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showHorizontalScroll="0" showVerticalScroll="0" xWindow="1530" yWindow="1530" windowWidth="20595" windowHeight="10875" tabRatio="711"/>
  </bookViews>
  <sheets>
    <sheet name="別紙様式１－１" sheetId="1" r:id="rId1"/>
    <sheet name="別紙様式１－１（２）" sheetId="3" r:id="rId2"/>
    <sheet name="別紙様式１－２" sheetId="7" r:id="rId3"/>
    <sheet name="別紙様式２－１" sheetId="6" r:id="rId4"/>
    <sheet name="別紙様式２－２" sheetId="8" r:id="rId5"/>
    <sheet name="別紙様式３－１（教育課程編成委員様式）" sheetId="16" r:id="rId6"/>
    <sheet name="別紙様式３－２（学校関係者評価委員様式）" sheetId="17" r:id="rId7"/>
    <sheet name="別紙様式４ (１)" sheetId="20" r:id="rId8"/>
    <sheet name="別紙様式４（２）" sheetId="22" r:id="rId9"/>
    <sheet name="別紙様式４（３）" sheetId="23" r:id="rId10"/>
    <sheet name="別紙様式５" sheetId="11" r:id="rId11"/>
    <sheet name="別紙様式６" sheetId="10" r:id="rId12"/>
    <sheet name="別紙様式７" sheetId="9" r:id="rId13"/>
    <sheet name="別記様式８" sheetId="25" r:id="rId14"/>
    <sheet name="【作業不要】様式1入力項目（参照用）" sheetId="24" r:id="rId15"/>
  </sheets>
  <definedNames>
    <definedName name="_xlnm.Print_Area" localSheetId="13">別記様式８!$A$1:$J$31</definedName>
    <definedName name="_xlnm.Print_Area" localSheetId="0">'別紙様式１－１'!$A$1:$Q$86</definedName>
    <definedName name="_xlnm.Print_Area" localSheetId="1">'別紙様式１－１（２）'!$A$1:$L$224</definedName>
    <definedName name="_xlnm.Print_Area" localSheetId="2">'別紙様式１－２'!$A$1:$R$73</definedName>
    <definedName name="_xlnm.Print_Area" localSheetId="3">'別紙様式２－１'!$A$1:$E$15</definedName>
    <definedName name="_xlnm.Print_Area" localSheetId="4">'別紙様式２－２'!$A$1:$J$59</definedName>
    <definedName name="_xlnm.Print_Area" localSheetId="5">'別紙様式３－１（教育課程編成委員様式）'!$A$1:$H$14</definedName>
    <definedName name="_xlnm.Print_Area" localSheetId="6">'別紙様式３－２（学校関係者評価委員様式）'!$A$1:$H$14</definedName>
    <definedName name="_xlnm.Print_Area" localSheetId="7">'別紙様式４ (１)'!$A$1:$Q$83</definedName>
    <definedName name="_xlnm.Print_Area" localSheetId="8">'別紙様式４（２）'!$A$1:$L$207</definedName>
    <definedName name="_xlnm.Print_Area" localSheetId="9">'別紙様式４（３）'!$A$1:$Q$72</definedName>
    <definedName name="_xlnm.Print_Area" localSheetId="10">別紙様式５!$B$1:$K$24</definedName>
    <definedName name="_xlnm.Print_Area" localSheetId="11">別紙様式６!$A$1:$G$27</definedName>
    <definedName name="_xlnm.Print_Area" localSheetId="12">別紙様式７!$A$1:$G$27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32" i="20" l="1"/>
  <c r="N31" i="20"/>
  <c r="S6" i="7"/>
  <c r="P47" i="20"/>
  <c r="O47" i="20"/>
  <c r="N47" i="20"/>
  <c r="M47" i="20"/>
  <c r="P46" i="20"/>
  <c r="O46" i="20"/>
  <c r="N46" i="20"/>
  <c r="M46" i="20"/>
  <c r="C44" i="20"/>
  <c r="E69" i="23"/>
  <c r="E68" i="23"/>
  <c r="M48" i="20"/>
  <c r="N48" i="20"/>
  <c r="O48" i="20"/>
  <c r="P48" i="20"/>
  <c r="M49" i="20"/>
  <c r="N49" i="20"/>
  <c r="O49" i="20"/>
  <c r="P49" i="20"/>
  <c r="M50" i="20"/>
  <c r="N50" i="20"/>
  <c r="O50" i="20"/>
  <c r="P50" i="20"/>
  <c r="N79" i="20"/>
  <c r="I79" i="20"/>
  <c r="E79" i="20"/>
  <c r="T6" i="7"/>
  <c r="S7" i="7"/>
  <c r="T7" i="7"/>
  <c r="U7" i="7"/>
  <c r="V7" i="7"/>
  <c r="S8" i="7"/>
  <c r="T8" i="7"/>
  <c r="U8" i="7"/>
  <c r="V8" i="7"/>
  <c r="S9" i="7"/>
  <c r="T9" i="7"/>
  <c r="U9" i="7"/>
  <c r="V9" i="7"/>
  <c r="S10" i="7"/>
  <c r="T10" i="7"/>
  <c r="U10" i="7"/>
  <c r="V10" i="7"/>
  <c r="S11" i="7"/>
  <c r="T11" i="7"/>
  <c r="U11" i="7"/>
  <c r="V11" i="7"/>
  <c r="S12" i="7"/>
  <c r="T12" i="7"/>
  <c r="U12" i="7"/>
  <c r="V12" i="7"/>
  <c r="S13" i="7"/>
  <c r="T13" i="7"/>
  <c r="U13" i="7"/>
  <c r="V13" i="7"/>
  <c r="S14" i="7"/>
  <c r="T14" i="7"/>
  <c r="U14" i="7"/>
  <c r="V14" i="7"/>
  <c r="S15" i="7"/>
  <c r="T15" i="7"/>
  <c r="U15" i="7"/>
  <c r="V15" i="7"/>
  <c r="S16" i="7"/>
  <c r="T16" i="7"/>
  <c r="U16" i="7"/>
  <c r="V16" i="7"/>
  <c r="S17" i="7"/>
  <c r="T17" i="7"/>
  <c r="U17" i="7"/>
  <c r="V17" i="7"/>
  <c r="S18" i="7"/>
  <c r="T18" i="7"/>
  <c r="U18" i="7"/>
  <c r="V18" i="7"/>
  <c r="S19" i="7"/>
  <c r="T19" i="7"/>
  <c r="U19" i="7"/>
  <c r="V19" i="7"/>
  <c r="S20" i="7"/>
  <c r="T20" i="7"/>
  <c r="U20" i="7"/>
  <c r="V20" i="7"/>
  <c r="S21" i="7"/>
  <c r="T21" i="7"/>
  <c r="U21" i="7"/>
  <c r="V21" i="7"/>
  <c r="S22" i="7"/>
  <c r="T22" i="7"/>
  <c r="U22" i="7"/>
  <c r="V22" i="7"/>
  <c r="S23" i="7"/>
  <c r="T23" i="7"/>
  <c r="U23" i="7"/>
  <c r="V23" i="7"/>
  <c r="S24" i="7"/>
  <c r="T24" i="7"/>
  <c r="U24" i="7"/>
  <c r="V24" i="7"/>
  <c r="S25" i="7"/>
  <c r="T25" i="7"/>
  <c r="U25" i="7"/>
  <c r="V25" i="7"/>
  <c r="S26" i="7"/>
  <c r="T26" i="7"/>
  <c r="U26" i="7"/>
  <c r="V26" i="7"/>
  <c r="S27" i="7"/>
  <c r="T27" i="7"/>
  <c r="U27" i="7"/>
  <c r="V27" i="7"/>
  <c r="S28" i="7"/>
  <c r="T28" i="7"/>
  <c r="U28" i="7"/>
  <c r="V28" i="7"/>
  <c r="S29" i="7"/>
  <c r="T29" i="7"/>
  <c r="U29" i="7"/>
  <c r="V29" i="7"/>
  <c r="S30" i="7"/>
  <c r="T30" i="7"/>
  <c r="U30" i="7"/>
  <c r="V30" i="7"/>
  <c r="S31" i="7"/>
  <c r="T31" i="7"/>
  <c r="U31" i="7"/>
  <c r="V31" i="7"/>
  <c r="S32" i="7"/>
  <c r="T32" i="7"/>
  <c r="U32" i="7"/>
  <c r="V32" i="7"/>
  <c r="S33" i="7"/>
  <c r="T33" i="7"/>
  <c r="U33" i="7"/>
  <c r="V33" i="7"/>
  <c r="S34" i="7"/>
  <c r="T34" i="7"/>
  <c r="U34" i="7"/>
  <c r="V34" i="7"/>
  <c r="S35" i="7"/>
  <c r="T35" i="7"/>
  <c r="U35" i="7"/>
  <c r="V35" i="7"/>
  <c r="S36" i="7"/>
  <c r="T36" i="7"/>
  <c r="U36" i="7"/>
  <c r="V36" i="7"/>
  <c r="S37" i="7"/>
  <c r="T37" i="7"/>
  <c r="U37" i="7"/>
  <c r="V37" i="7"/>
  <c r="S38" i="7"/>
  <c r="T38" i="7"/>
  <c r="U38" i="7"/>
  <c r="V38" i="7"/>
  <c r="S39" i="7"/>
  <c r="T39" i="7"/>
  <c r="U39" i="7"/>
  <c r="V39" i="7"/>
  <c r="S40" i="7"/>
  <c r="T40" i="7"/>
  <c r="U40" i="7"/>
  <c r="V40" i="7"/>
  <c r="S41" i="7"/>
  <c r="T41" i="7"/>
  <c r="U41" i="7"/>
  <c r="V41" i="7"/>
  <c r="S42" i="7"/>
  <c r="T42" i="7"/>
  <c r="U42" i="7"/>
  <c r="V42" i="7"/>
  <c r="S43" i="7"/>
  <c r="T43" i="7"/>
  <c r="U43" i="7"/>
  <c r="V43" i="7"/>
  <c r="S44" i="7"/>
  <c r="T44" i="7"/>
  <c r="U44" i="7"/>
  <c r="V44" i="7"/>
  <c r="S45" i="7"/>
  <c r="T45" i="7"/>
  <c r="U45" i="7"/>
  <c r="V45" i="7"/>
  <c r="S46" i="7"/>
  <c r="T46" i="7"/>
  <c r="U46" i="7"/>
  <c r="V46" i="7"/>
  <c r="S47" i="7"/>
  <c r="T47" i="7"/>
  <c r="U47" i="7"/>
  <c r="V47" i="7"/>
  <c r="S48" i="7"/>
  <c r="T48" i="7"/>
  <c r="U48" i="7"/>
  <c r="V48" i="7"/>
  <c r="S49" i="7"/>
  <c r="T49" i="7"/>
  <c r="U49" i="7"/>
  <c r="V49" i="7"/>
  <c r="S50" i="7"/>
  <c r="T50" i="7"/>
  <c r="U50" i="7"/>
  <c r="V50" i="7"/>
  <c r="S51" i="7"/>
  <c r="T51" i="7"/>
  <c r="U51" i="7"/>
  <c r="V51" i="7"/>
  <c r="S52" i="7"/>
  <c r="T52" i="7"/>
  <c r="U52" i="7"/>
  <c r="V52" i="7"/>
  <c r="S53" i="7"/>
  <c r="T53" i="7"/>
  <c r="U53" i="7"/>
  <c r="V53" i="7"/>
  <c r="S54" i="7"/>
  <c r="T54" i="7"/>
  <c r="U54" i="7"/>
  <c r="V54" i="7"/>
  <c r="S55" i="7"/>
  <c r="T55" i="7"/>
  <c r="U55" i="7"/>
  <c r="V55" i="7"/>
  <c r="S56" i="7"/>
  <c r="T56" i="7"/>
  <c r="U56" i="7"/>
  <c r="V56" i="7"/>
  <c r="S57" i="7"/>
  <c r="T57" i="7"/>
  <c r="U57" i="7"/>
  <c r="V57" i="7"/>
  <c r="S58" i="7"/>
  <c r="T58" i="7"/>
  <c r="U58" i="7"/>
  <c r="V58" i="7"/>
  <c r="S59" i="7"/>
  <c r="T59" i="7"/>
  <c r="U59" i="7"/>
  <c r="V59" i="7"/>
  <c r="S60" i="7"/>
  <c r="T60" i="7"/>
  <c r="U60" i="7"/>
  <c r="V60" i="7"/>
  <c r="S61" i="7"/>
  <c r="T61" i="7"/>
  <c r="U61" i="7"/>
  <c r="V61" i="7"/>
  <c r="S62" i="7"/>
  <c r="T62" i="7"/>
  <c r="U62" i="7"/>
  <c r="V62" i="7"/>
  <c r="S63" i="7"/>
  <c r="T63" i="7"/>
  <c r="U63" i="7"/>
  <c r="V63" i="7"/>
  <c r="S64" i="7"/>
  <c r="T64" i="7"/>
  <c r="U64" i="7"/>
  <c r="V64" i="7"/>
  <c r="S65" i="7"/>
  <c r="T65" i="7"/>
  <c r="U65" i="7"/>
  <c r="V65" i="7"/>
  <c r="V6" i="7"/>
  <c r="U6" i="7"/>
  <c r="D374" i="24"/>
  <c r="D373" i="24"/>
  <c r="D372" i="24"/>
  <c r="D371" i="24"/>
  <c r="D370" i="24"/>
  <c r="D369" i="24"/>
  <c r="D368" i="24"/>
  <c r="D367" i="24"/>
  <c r="D1352" i="24" l="1"/>
  <c r="D1351" i="24"/>
  <c r="D1350" i="24"/>
  <c r="D1349" i="24"/>
  <c r="D1348" i="24"/>
  <c r="D1347" i="24"/>
  <c r="D1346" i="24"/>
  <c r="D1345" i="24"/>
  <c r="D1344" i="24"/>
  <c r="D1343" i="24"/>
  <c r="D1342" i="24"/>
  <c r="D1341" i="24"/>
  <c r="D1340" i="24"/>
  <c r="D1339" i="24"/>
  <c r="D1338" i="24"/>
  <c r="D1337" i="24"/>
  <c r="D1336" i="24"/>
  <c r="D1335" i="24"/>
  <c r="D1334" i="24"/>
  <c r="D1333" i="24"/>
  <c r="D1332" i="24"/>
  <c r="D1331" i="24"/>
  <c r="D1330" i="24"/>
  <c r="D1329" i="24"/>
  <c r="D1328" i="24"/>
  <c r="D1327" i="24"/>
  <c r="D1326" i="24"/>
  <c r="D1325" i="24"/>
  <c r="D1324" i="24"/>
  <c r="D1323" i="24"/>
  <c r="D1322" i="24"/>
  <c r="D1321" i="24"/>
  <c r="D1320" i="24"/>
  <c r="D1319" i="24"/>
  <c r="D1318" i="24"/>
  <c r="D1317" i="24"/>
  <c r="D1316" i="24"/>
  <c r="D1315" i="24"/>
  <c r="D1314" i="24"/>
  <c r="D1313" i="24"/>
  <c r="D1312" i="24"/>
  <c r="D1311" i="24"/>
  <c r="D1310" i="24"/>
  <c r="D1309" i="24"/>
  <c r="D1308" i="24"/>
  <c r="D1307" i="24"/>
  <c r="D1306" i="24"/>
  <c r="D1305" i="24"/>
  <c r="D1304" i="24"/>
  <c r="D1303" i="24"/>
  <c r="D1302" i="24"/>
  <c r="D1301" i="24"/>
  <c r="D1300" i="24"/>
  <c r="D1299" i="24"/>
  <c r="D1298" i="24"/>
  <c r="D1297" i="24"/>
  <c r="D1296" i="24"/>
  <c r="D1295" i="24"/>
  <c r="D1294" i="24"/>
  <c r="D1293" i="24"/>
  <c r="D1292" i="24"/>
  <c r="D1291" i="24"/>
  <c r="D1290" i="24"/>
  <c r="D1289" i="24"/>
  <c r="D1286" i="24"/>
  <c r="D1288" i="24"/>
  <c r="D1287" i="24"/>
  <c r="D1285" i="24"/>
  <c r="D1284" i="24"/>
  <c r="D1283" i="24"/>
  <c r="D1282" i="24"/>
  <c r="D1281" i="24"/>
  <c r="D1280" i="24"/>
  <c r="D1279" i="24"/>
  <c r="D1278" i="24"/>
  <c r="D1277" i="24"/>
  <c r="D1276" i="24"/>
  <c r="D1275" i="24"/>
  <c r="D1274" i="24"/>
  <c r="D1273" i="24"/>
  <c r="D1272" i="24"/>
  <c r="D1271" i="24"/>
  <c r="D1270" i="24"/>
  <c r="D1269" i="24"/>
  <c r="D1268" i="24"/>
  <c r="D1267" i="24"/>
  <c r="D1266" i="24"/>
  <c r="D1265" i="24"/>
  <c r="D1264" i="24"/>
  <c r="D1263" i="24"/>
  <c r="D1262" i="24"/>
  <c r="D1261" i="24"/>
  <c r="D1260" i="24"/>
  <c r="D1259" i="24"/>
  <c r="D1258" i="24"/>
  <c r="D1257" i="24"/>
  <c r="D1256" i="24"/>
  <c r="D1255" i="24"/>
  <c r="D1254" i="24"/>
  <c r="D1253" i="24"/>
  <c r="D1252" i="24"/>
  <c r="D1251" i="24"/>
  <c r="D1250" i="24"/>
  <c r="D1249" i="24"/>
  <c r="D1248" i="24"/>
  <c r="D1247" i="24"/>
  <c r="D1246" i="24"/>
  <c r="D1245" i="24"/>
  <c r="D1244" i="24"/>
  <c r="D1243" i="24"/>
  <c r="D1242" i="24"/>
  <c r="D1241" i="24"/>
  <c r="D1240" i="24"/>
  <c r="D1239" i="24"/>
  <c r="D1238" i="24"/>
  <c r="D1237" i="24"/>
  <c r="D1236" i="24"/>
  <c r="D1235" i="24"/>
  <c r="D1234" i="24"/>
  <c r="D1233" i="24"/>
  <c r="D1232" i="24"/>
  <c r="D1231" i="24"/>
  <c r="D1230" i="24"/>
  <c r="D1229" i="24"/>
  <c r="D1228" i="24"/>
  <c r="D1227" i="24"/>
  <c r="D1226" i="24"/>
  <c r="D1225" i="24"/>
  <c r="D1224" i="24"/>
  <c r="D1223" i="24"/>
  <c r="D1222" i="24"/>
  <c r="D1221" i="24"/>
  <c r="D1220" i="24"/>
  <c r="D1219" i="24"/>
  <c r="D1218" i="24"/>
  <c r="D1217" i="24"/>
  <c r="D1216" i="24"/>
  <c r="D1215" i="24"/>
  <c r="D1214" i="24"/>
  <c r="D1213" i="24"/>
  <c r="D1212" i="24"/>
  <c r="D1211" i="24"/>
  <c r="D1210" i="24"/>
  <c r="D1209" i="24"/>
  <c r="D1208" i="24"/>
  <c r="D1207" i="24"/>
  <c r="D1206" i="24"/>
  <c r="D1205" i="24"/>
  <c r="D1204" i="24"/>
  <c r="D1203" i="24"/>
  <c r="D1202" i="24"/>
  <c r="D1201" i="24"/>
  <c r="D1200" i="24"/>
  <c r="D1199" i="24"/>
  <c r="D1198" i="24"/>
  <c r="D1197" i="24"/>
  <c r="D1196" i="24"/>
  <c r="D1195" i="24"/>
  <c r="D1194" i="24"/>
  <c r="D1193" i="24"/>
  <c r="D1354" i="24"/>
  <c r="D262" i="24"/>
  <c r="D261" i="24"/>
  <c r="D260" i="24"/>
  <c r="D241" i="24"/>
  <c r="D240" i="24"/>
  <c r="D239" i="24"/>
  <c r="D238" i="24"/>
  <c r="D237" i="24"/>
  <c r="D236" i="24"/>
  <c r="D235" i="24"/>
  <c r="D234" i="24"/>
  <c r="D233" i="24"/>
  <c r="D232" i="24"/>
  <c r="D231" i="24"/>
  <c r="D230" i="24"/>
  <c r="D229" i="24"/>
  <c r="D228" i="24"/>
  <c r="D227" i="24"/>
  <c r="D181" i="24"/>
  <c r="D226" i="24"/>
  <c r="D225" i="24"/>
  <c r="D224" i="24"/>
  <c r="D223" i="24"/>
  <c r="D222" i="24"/>
  <c r="D221" i="24"/>
  <c r="D220" i="24"/>
  <c r="D219" i="24"/>
  <c r="D218" i="24"/>
  <c r="D217" i="24"/>
  <c r="D216" i="24"/>
  <c r="D215" i="24"/>
  <c r="D214" i="24"/>
  <c r="D213" i="24"/>
  <c r="D212" i="24"/>
  <c r="D196" i="24"/>
  <c r="D195" i="24"/>
  <c r="D194" i="24"/>
  <c r="D193" i="24"/>
  <c r="D192" i="24"/>
  <c r="D191" i="24"/>
  <c r="D190" i="24"/>
  <c r="D189" i="24"/>
  <c r="D188" i="24"/>
  <c r="D187" i="24"/>
  <c r="D186" i="24"/>
  <c r="D185" i="24"/>
  <c r="D184" i="24"/>
  <c r="D183" i="24"/>
  <c r="D182" i="24"/>
  <c r="D143" i="24"/>
  <c r="D142" i="24"/>
  <c r="D141" i="24"/>
  <c r="D140" i="24"/>
  <c r="D139" i="24"/>
  <c r="D138" i="24"/>
  <c r="D137" i="24"/>
  <c r="D136" i="24"/>
  <c r="D135" i="24"/>
  <c r="D134" i="24"/>
  <c r="D133" i="24"/>
  <c r="D132" i="24"/>
  <c r="D131" i="24"/>
  <c r="D130" i="24"/>
  <c r="D129" i="24"/>
  <c r="D128" i="24"/>
  <c r="D85" i="24"/>
  <c r="Q64" i="23"/>
  <c r="P64" i="23"/>
  <c r="O64" i="23"/>
  <c r="N64" i="23"/>
  <c r="M64" i="23"/>
  <c r="L64" i="23"/>
  <c r="K64" i="23"/>
  <c r="J64" i="23"/>
  <c r="I64" i="23"/>
  <c r="H64" i="23"/>
  <c r="G64" i="23"/>
  <c r="F64" i="23"/>
  <c r="E64" i="23"/>
  <c r="D64" i="23"/>
  <c r="C64" i="23"/>
  <c r="B64" i="23"/>
  <c r="Q63" i="23"/>
  <c r="P63" i="23"/>
  <c r="O63" i="23"/>
  <c r="N63" i="23"/>
  <c r="M63" i="23"/>
  <c r="L63" i="23"/>
  <c r="K63" i="23"/>
  <c r="J63" i="23"/>
  <c r="I63" i="23"/>
  <c r="H63" i="23"/>
  <c r="G63" i="23"/>
  <c r="F63" i="23"/>
  <c r="E63" i="23"/>
  <c r="D63" i="23"/>
  <c r="C63" i="23"/>
  <c r="B63" i="23"/>
  <c r="Q62" i="23"/>
  <c r="P62" i="23"/>
  <c r="O62" i="23"/>
  <c r="N62" i="23"/>
  <c r="M62" i="23"/>
  <c r="L62" i="23"/>
  <c r="K62" i="23"/>
  <c r="J62" i="23"/>
  <c r="I62" i="23"/>
  <c r="H62" i="23"/>
  <c r="G62" i="23"/>
  <c r="F62" i="23"/>
  <c r="E62" i="23"/>
  <c r="D62" i="23"/>
  <c r="C62" i="23"/>
  <c r="B62" i="23"/>
  <c r="Q61" i="23"/>
  <c r="P61" i="23"/>
  <c r="O61" i="23"/>
  <c r="N61" i="23"/>
  <c r="M61" i="23"/>
  <c r="L61" i="23"/>
  <c r="K61" i="23"/>
  <c r="J61" i="23"/>
  <c r="I61" i="23"/>
  <c r="H61" i="23"/>
  <c r="G61" i="23"/>
  <c r="F61" i="23"/>
  <c r="E61" i="23"/>
  <c r="D61" i="23"/>
  <c r="C61" i="23"/>
  <c r="B61" i="23"/>
  <c r="Q60" i="23"/>
  <c r="P60" i="23"/>
  <c r="O60" i="23"/>
  <c r="N60" i="23"/>
  <c r="M60" i="23"/>
  <c r="L60" i="23"/>
  <c r="K60" i="23"/>
  <c r="J60" i="23"/>
  <c r="I60" i="23"/>
  <c r="H60" i="23"/>
  <c r="G60" i="23"/>
  <c r="F60" i="23"/>
  <c r="E60" i="23"/>
  <c r="D60" i="23"/>
  <c r="C60" i="23"/>
  <c r="B60" i="23"/>
  <c r="Q59" i="23"/>
  <c r="P59" i="23"/>
  <c r="O59" i="23"/>
  <c r="N59" i="23"/>
  <c r="M59" i="23"/>
  <c r="L59" i="23"/>
  <c r="K59" i="23"/>
  <c r="J59" i="23"/>
  <c r="I59" i="23"/>
  <c r="H59" i="23"/>
  <c r="G59" i="23"/>
  <c r="F59" i="23"/>
  <c r="E59" i="23"/>
  <c r="D59" i="23"/>
  <c r="C59" i="23"/>
  <c r="B59" i="23"/>
  <c r="Q58" i="23"/>
  <c r="P58" i="23"/>
  <c r="O58" i="23"/>
  <c r="N58" i="23"/>
  <c r="M58" i="23"/>
  <c r="L58" i="23"/>
  <c r="K58" i="23"/>
  <c r="J58" i="23"/>
  <c r="I58" i="23"/>
  <c r="H58" i="23"/>
  <c r="G58" i="23"/>
  <c r="F58" i="23"/>
  <c r="E58" i="23"/>
  <c r="D58" i="23"/>
  <c r="C58" i="23"/>
  <c r="B58" i="23"/>
  <c r="Q57" i="23"/>
  <c r="P57" i="23"/>
  <c r="O57" i="23"/>
  <c r="N57" i="23"/>
  <c r="M57" i="23"/>
  <c r="L57" i="23"/>
  <c r="K57" i="23"/>
  <c r="J57" i="23"/>
  <c r="I57" i="23"/>
  <c r="H57" i="23"/>
  <c r="G57" i="23"/>
  <c r="F57" i="23"/>
  <c r="E57" i="23"/>
  <c r="D57" i="23"/>
  <c r="C57" i="23"/>
  <c r="B57" i="23"/>
  <c r="Q56" i="23"/>
  <c r="P56" i="23"/>
  <c r="O56" i="23"/>
  <c r="N56" i="23"/>
  <c r="M56" i="23"/>
  <c r="L56" i="23"/>
  <c r="K56" i="23"/>
  <c r="J56" i="23"/>
  <c r="I56" i="23"/>
  <c r="H56" i="23"/>
  <c r="G56" i="23"/>
  <c r="F56" i="23"/>
  <c r="E56" i="23"/>
  <c r="D56" i="23"/>
  <c r="C56" i="23"/>
  <c r="B56" i="23"/>
  <c r="Q55" i="23"/>
  <c r="P55" i="23"/>
  <c r="O55" i="23"/>
  <c r="N55" i="23"/>
  <c r="M55" i="23"/>
  <c r="L55" i="23"/>
  <c r="K55" i="23"/>
  <c r="J55" i="23"/>
  <c r="I55" i="23"/>
  <c r="H55" i="23"/>
  <c r="G55" i="23"/>
  <c r="F55" i="23"/>
  <c r="E55" i="23"/>
  <c r="D55" i="23"/>
  <c r="C55" i="23"/>
  <c r="B55" i="23"/>
  <c r="B182" i="22"/>
  <c r="C90" i="22"/>
  <c r="J89" i="22"/>
  <c r="C89" i="22"/>
  <c r="J88" i="22"/>
  <c r="C88" i="22"/>
  <c r="C87" i="22"/>
  <c r="J86" i="22"/>
  <c r="C86" i="22"/>
  <c r="J85" i="22"/>
  <c r="C85" i="22"/>
  <c r="C84" i="22"/>
  <c r="J83" i="22"/>
  <c r="C83" i="22"/>
  <c r="J82" i="22"/>
  <c r="C82" i="22"/>
  <c r="K24" i="22"/>
  <c r="J24" i="22"/>
  <c r="I24" i="22"/>
  <c r="H24" i="22"/>
  <c r="G24" i="22"/>
  <c r="F24" i="22"/>
  <c r="E24" i="22"/>
  <c r="D24" i="22"/>
  <c r="C24" i="22"/>
  <c r="B24" i="22"/>
  <c r="K23" i="22"/>
  <c r="J23" i="22"/>
  <c r="I23" i="22"/>
  <c r="H23" i="22"/>
  <c r="G23" i="22"/>
  <c r="F23" i="22"/>
  <c r="E23" i="22"/>
  <c r="D23" i="22"/>
  <c r="C23" i="22"/>
  <c r="B23" i="22"/>
  <c r="K22" i="22"/>
  <c r="J22" i="22"/>
  <c r="I22" i="22"/>
  <c r="H22" i="22"/>
  <c r="G22" i="22"/>
  <c r="F22" i="22"/>
  <c r="E22" i="22"/>
  <c r="D22" i="22"/>
  <c r="C22" i="22"/>
  <c r="B22" i="22"/>
  <c r="K21" i="22"/>
  <c r="J21" i="22"/>
  <c r="I21" i="22"/>
  <c r="H21" i="22"/>
  <c r="G21" i="22"/>
  <c r="F21" i="22"/>
  <c r="E21" i="22"/>
  <c r="D21" i="22"/>
  <c r="C21" i="22"/>
  <c r="B21" i="22"/>
  <c r="O3" i="20"/>
  <c r="B3" i="7"/>
  <c r="D375" i="24"/>
  <c r="M62" i="20"/>
  <c r="B2" i="23"/>
  <c r="A6" i="8"/>
  <c r="A3" i="6"/>
  <c r="D392" i="24"/>
  <c r="D391" i="24"/>
  <c r="D390" i="24"/>
  <c r="D378" i="24"/>
  <c r="D377" i="24"/>
  <c r="D376" i="24"/>
  <c r="D365" i="24"/>
  <c r="D366" i="24"/>
  <c r="D364" i="24"/>
  <c r="D363" i="24"/>
  <c r="D362" i="24"/>
  <c r="D361" i="24"/>
  <c r="D360" i="24"/>
  <c r="D359" i="24"/>
  <c r="D358" i="24"/>
  <c r="D357" i="24"/>
  <c r="D356" i="24"/>
  <c r="D355" i="24"/>
  <c r="D354" i="24"/>
  <c r="D353" i="24"/>
  <c r="D352" i="24"/>
  <c r="D351" i="24"/>
  <c r="D350" i="24"/>
  <c r="D349" i="24"/>
  <c r="D348" i="24"/>
  <c r="D347" i="24"/>
  <c r="D346" i="24"/>
  <c r="D345" i="24"/>
  <c r="D344" i="24"/>
  <c r="D343" i="24"/>
  <c r="D342" i="24"/>
  <c r="D341" i="24"/>
  <c r="D340" i="24"/>
  <c r="D339" i="24"/>
  <c r="D338" i="24"/>
  <c r="D337" i="24"/>
  <c r="D336" i="24"/>
  <c r="D335" i="24"/>
  <c r="D334" i="24"/>
  <c r="D333" i="24"/>
  <c r="D332" i="24"/>
  <c r="D331" i="24"/>
  <c r="D330" i="24"/>
  <c r="D329" i="24"/>
  <c r="D328" i="24"/>
  <c r="D327" i="24"/>
  <c r="D326" i="24"/>
  <c r="D325" i="24"/>
  <c r="D324" i="24"/>
  <c r="D323" i="24"/>
  <c r="D322" i="24"/>
  <c r="D321" i="24"/>
  <c r="D319" i="24"/>
  <c r="D320" i="24"/>
  <c r="D318" i="24"/>
  <c r="D317" i="24"/>
  <c r="D316" i="24"/>
  <c r="D315" i="24"/>
  <c r="D314" i="24"/>
  <c r="D313" i="24"/>
  <c r="D312" i="24"/>
  <c r="D311" i="24"/>
  <c r="D310" i="24"/>
  <c r="D309" i="24"/>
  <c r="D308" i="24"/>
  <c r="D307" i="24"/>
  <c r="D306" i="24"/>
  <c r="D305" i="24"/>
  <c r="D304" i="24"/>
  <c r="D303" i="24"/>
  <c r="D302" i="24"/>
  <c r="D301" i="24"/>
  <c r="D300" i="24"/>
  <c r="D299" i="24"/>
  <c r="D298" i="24"/>
  <c r="D297" i="24"/>
  <c r="D296" i="24"/>
  <c r="D295" i="24"/>
  <c r="D294" i="24"/>
  <c r="D293" i="24"/>
  <c r="D292" i="24"/>
  <c r="D291" i="24"/>
  <c r="D290" i="24"/>
  <c r="D289" i="24"/>
  <c r="D288" i="24"/>
  <c r="D287" i="24"/>
  <c r="D286" i="24"/>
  <c r="D285" i="24"/>
  <c r="D284" i="24"/>
  <c r="D283" i="24"/>
  <c r="D282" i="24"/>
  <c r="D281" i="24"/>
  <c r="D280" i="24"/>
  <c r="D279" i="24"/>
  <c r="D278" i="24"/>
  <c r="D277" i="24"/>
  <c r="D276" i="24"/>
  <c r="D275" i="24"/>
  <c r="D274" i="24"/>
  <c r="D273" i="24"/>
  <c r="D272" i="24"/>
  <c r="D271" i="24"/>
  <c r="D270" i="24"/>
  <c r="D269" i="24"/>
  <c r="D268" i="24"/>
  <c r="D267" i="24"/>
  <c r="D266" i="24"/>
  <c r="D265" i="24"/>
  <c r="D264" i="24"/>
  <c r="D263" i="24"/>
  <c r="D259" i="24"/>
  <c r="D255" i="24"/>
  <c r="D258" i="24"/>
  <c r="D257" i="24"/>
  <c r="D256" i="24"/>
  <c r="D242" i="24"/>
  <c r="D211" i="24"/>
  <c r="D210" i="24"/>
  <c r="D209" i="24"/>
  <c r="D208" i="24"/>
  <c r="D207" i="24"/>
  <c r="D206" i="24"/>
  <c r="D205" i="24"/>
  <c r="D204" i="24"/>
  <c r="D203" i="24"/>
  <c r="D202" i="24"/>
  <c r="D201" i="24"/>
  <c r="D200" i="24"/>
  <c r="D199" i="24"/>
  <c r="D198" i="24"/>
  <c r="D197" i="24"/>
  <c r="D172" i="24"/>
  <c r="D180" i="24"/>
  <c r="D179" i="24"/>
  <c r="D178" i="24"/>
  <c r="D177" i="24"/>
  <c r="D176" i="24"/>
  <c r="D175" i="24"/>
  <c r="D174" i="24"/>
  <c r="D173" i="24"/>
  <c r="D171" i="24"/>
  <c r="D170" i="24"/>
  <c r="D169" i="24"/>
  <c r="D168" i="24"/>
  <c r="D167" i="24"/>
  <c r="D166" i="24"/>
  <c r="D148" i="24"/>
  <c r="D127" i="24"/>
  <c r="D126" i="24"/>
  <c r="D125" i="24"/>
  <c r="D124" i="24"/>
  <c r="D123" i="24"/>
  <c r="D122" i="24"/>
  <c r="D121" i="24"/>
  <c r="D120" i="24"/>
  <c r="D119" i="24"/>
  <c r="D118" i="24"/>
  <c r="D117" i="24"/>
  <c r="D116" i="24"/>
  <c r="D115" i="24"/>
  <c r="D114" i="24"/>
  <c r="D113" i="24"/>
  <c r="D112" i="24"/>
  <c r="D111" i="24"/>
  <c r="D110" i="24"/>
  <c r="D109" i="24"/>
  <c r="D108" i="24"/>
  <c r="D107" i="24"/>
  <c r="D106" i="24"/>
  <c r="D105" i="24"/>
  <c r="D104" i="24"/>
  <c r="D103" i="24"/>
  <c r="D102" i="24"/>
  <c r="D101" i="24"/>
  <c r="D100" i="24"/>
  <c r="D99" i="24"/>
  <c r="D98" i="24"/>
  <c r="D97" i="24"/>
  <c r="D96" i="24"/>
  <c r="D95" i="24"/>
  <c r="D94" i="24"/>
  <c r="D93" i="24"/>
  <c r="D92" i="24"/>
  <c r="D91" i="24"/>
  <c r="D90" i="24"/>
  <c r="D89" i="24"/>
  <c r="D88" i="24"/>
  <c r="D81" i="24"/>
  <c r="D80" i="24"/>
  <c r="D84" i="24"/>
  <c r="D83" i="24"/>
  <c r="D82" i="24"/>
  <c r="D79" i="24"/>
  <c r="D73" i="24"/>
  <c r="D72" i="24"/>
  <c r="D42" i="24"/>
  <c r="D13" i="24"/>
  <c r="D12" i="24"/>
  <c r="D11" i="24"/>
  <c r="D6" i="24"/>
  <c r="D5" i="24"/>
  <c r="I65" i="23"/>
  <c r="F65" i="23"/>
  <c r="O69" i="23"/>
  <c r="O68" i="23"/>
  <c r="D207" i="22"/>
  <c r="D206" i="22"/>
  <c r="B205" i="22"/>
  <c r="D184" i="22"/>
  <c r="D183" i="22"/>
  <c r="K152" i="22"/>
  <c r="K153" i="22"/>
  <c r="K154" i="22"/>
  <c r="K155" i="22"/>
  <c r="K156" i="22"/>
  <c r="K157" i="22"/>
  <c r="K158" i="22"/>
  <c r="K159" i="22"/>
  <c r="K160" i="22"/>
  <c r="K161" i="22"/>
  <c r="K162" i="22"/>
  <c r="K163" i="22"/>
  <c r="K164" i="22"/>
  <c r="K165" i="22"/>
  <c r="K166" i="22"/>
  <c r="K167" i="22"/>
  <c r="K168" i="22"/>
  <c r="K169" i="22"/>
  <c r="K170" i="22"/>
  <c r="K171" i="22"/>
  <c r="K172" i="22"/>
  <c r="K173" i="22"/>
  <c r="K174" i="22"/>
  <c r="K175" i="22"/>
  <c r="K176" i="22"/>
  <c r="K177" i="22"/>
  <c r="K178" i="22"/>
  <c r="K179" i="22"/>
  <c r="I152" i="22"/>
  <c r="J152" i="22"/>
  <c r="I153" i="22"/>
  <c r="J153" i="22"/>
  <c r="I154" i="22"/>
  <c r="J154" i="22"/>
  <c r="I155" i="22"/>
  <c r="J155" i="22"/>
  <c r="I156" i="22"/>
  <c r="J156" i="22"/>
  <c r="I157" i="22"/>
  <c r="J157" i="22"/>
  <c r="I158" i="22"/>
  <c r="J158" i="22"/>
  <c r="I159" i="22"/>
  <c r="J159" i="22"/>
  <c r="I160" i="22"/>
  <c r="J160" i="22"/>
  <c r="I161" i="22"/>
  <c r="J161" i="22"/>
  <c r="I162" i="22"/>
  <c r="J162" i="22"/>
  <c r="I163" i="22"/>
  <c r="J163" i="22"/>
  <c r="I164" i="22"/>
  <c r="J164" i="22"/>
  <c r="I165" i="22"/>
  <c r="J165" i="22"/>
  <c r="I166" i="22"/>
  <c r="J166" i="22"/>
  <c r="I167" i="22"/>
  <c r="J167" i="22"/>
  <c r="I168" i="22"/>
  <c r="J168" i="22"/>
  <c r="I169" i="22"/>
  <c r="J169" i="22"/>
  <c r="I170" i="22"/>
  <c r="J170" i="22"/>
  <c r="I171" i="22"/>
  <c r="J171" i="22"/>
  <c r="I172" i="22"/>
  <c r="J172" i="22"/>
  <c r="I173" i="22"/>
  <c r="J173" i="22"/>
  <c r="I174" i="22"/>
  <c r="J174" i="22"/>
  <c r="I175" i="22"/>
  <c r="J175" i="22"/>
  <c r="I176" i="22"/>
  <c r="J176" i="22"/>
  <c r="I177" i="22"/>
  <c r="J177" i="22"/>
  <c r="I178" i="22"/>
  <c r="J178" i="22"/>
  <c r="I179" i="22"/>
  <c r="J179" i="22"/>
  <c r="K151" i="22"/>
  <c r="J151" i="22"/>
  <c r="I151" i="22"/>
  <c r="E152" i="22"/>
  <c r="F152" i="22"/>
  <c r="G152" i="22"/>
  <c r="H152" i="22"/>
  <c r="E153" i="22"/>
  <c r="F153" i="22"/>
  <c r="G153" i="22"/>
  <c r="H153" i="22"/>
  <c r="E154" i="22"/>
  <c r="F154" i="22"/>
  <c r="G154" i="22"/>
  <c r="H154" i="22"/>
  <c r="E155" i="22"/>
  <c r="F155" i="22"/>
  <c r="G155" i="22"/>
  <c r="H155" i="22"/>
  <c r="E156" i="22"/>
  <c r="F156" i="22"/>
  <c r="G156" i="22"/>
  <c r="H156" i="22"/>
  <c r="E157" i="22"/>
  <c r="F157" i="22"/>
  <c r="G157" i="22"/>
  <c r="H157" i="22"/>
  <c r="E158" i="22"/>
  <c r="F158" i="22"/>
  <c r="G158" i="22"/>
  <c r="H158" i="22"/>
  <c r="E159" i="22"/>
  <c r="F159" i="22"/>
  <c r="G159" i="22"/>
  <c r="H159" i="22"/>
  <c r="E160" i="22"/>
  <c r="F160" i="22"/>
  <c r="G160" i="22"/>
  <c r="H160" i="22"/>
  <c r="E161" i="22"/>
  <c r="F161" i="22"/>
  <c r="G161" i="22"/>
  <c r="H161" i="22"/>
  <c r="E162" i="22"/>
  <c r="F162" i="22"/>
  <c r="G162" i="22"/>
  <c r="H162" i="22"/>
  <c r="E163" i="22"/>
  <c r="F163" i="22"/>
  <c r="G163" i="22"/>
  <c r="H163" i="22"/>
  <c r="E164" i="22"/>
  <c r="F164" i="22"/>
  <c r="G164" i="22"/>
  <c r="H164" i="22"/>
  <c r="E165" i="22"/>
  <c r="F165" i="22"/>
  <c r="G165" i="22"/>
  <c r="H165" i="22"/>
  <c r="E166" i="22"/>
  <c r="F166" i="22"/>
  <c r="G166" i="22"/>
  <c r="H166" i="22"/>
  <c r="E167" i="22"/>
  <c r="F167" i="22"/>
  <c r="G167" i="22"/>
  <c r="H167" i="22"/>
  <c r="E168" i="22"/>
  <c r="F168" i="22"/>
  <c r="G168" i="22"/>
  <c r="H168" i="22"/>
  <c r="E169" i="22"/>
  <c r="F169" i="22"/>
  <c r="G169" i="22"/>
  <c r="H169" i="22"/>
  <c r="E170" i="22"/>
  <c r="F170" i="22"/>
  <c r="G170" i="22"/>
  <c r="H170" i="22"/>
  <c r="E171" i="22"/>
  <c r="F171" i="22"/>
  <c r="G171" i="22"/>
  <c r="H171" i="22"/>
  <c r="E172" i="22"/>
  <c r="F172" i="22"/>
  <c r="G172" i="22"/>
  <c r="H172" i="22"/>
  <c r="E173" i="22"/>
  <c r="F173" i="22"/>
  <c r="G173" i="22"/>
  <c r="H173" i="22"/>
  <c r="E174" i="22"/>
  <c r="F174" i="22"/>
  <c r="G174" i="22"/>
  <c r="H174" i="22"/>
  <c r="E175" i="22"/>
  <c r="F175" i="22"/>
  <c r="G175" i="22"/>
  <c r="H175" i="22"/>
  <c r="E176" i="22"/>
  <c r="F176" i="22"/>
  <c r="G176" i="22"/>
  <c r="H176" i="22"/>
  <c r="E177" i="22"/>
  <c r="F177" i="22"/>
  <c r="G177" i="22"/>
  <c r="H177" i="22"/>
  <c r="E178" i="22"/>
  <c r="F178" i="22"/>
  <c r="G178" i="22"/>
  <c r="H178" i="22"/>
  <c r="E179" i="22"/>
  <c r="F179" i="22"/>
  <c r="G179" i="22"/>
  <c r="H179" i="22"/>
  <c r="H151" i="22"/>
  <c r="G151" i="22"/>
  <c r="F151" i="22"/>
  <c r="E151" i="22"/>
  <c r="B151" i="22"/>
  <c r="C151" i="22"/>
  <c r="D151" i="22"/>
  <c r="B152" i="22"/>
  <c r="C152" i="22"/>
  <c r="D152" i="22"/>
  <c r="B153" i="22"/>
  <c r="C153" i="22"/>
  <c r="D153" i="22"/>
  <c r="B154" i="22"/>
  <c r="C154" i="22"/>
  <c r="D154" i="22"/>
  <c r="B155" i="22"/>
  <c r="C155" i="22"/>
  <c r="D155" i="22"/>
  <c r="B156" i="22"/>
  <c r="C156" i="22"/>
  <c r="D156" i="22"/>
  <c r="B157" i="22"/>
  <c r="C157" i="22"/>
  <c r="D157" i="22"/>
  <c r="B158" i="22"/>
  <c r="C158" i="22"/>
  <c r="D158" i="22"/>
  <c r="B159" i="22"/>
  <c r="C159" i="22"/>
  <c r="D159" i="22"/>
  <c r="B160" i="22"/>
  <c r="C160" i="22"/>
  <c r="D160" i="22"/>
  <c r="B161" i="22"/>
  <c r="C161" i="22"/>
  <c r="D161" i="22"/>
  <c r="B162" i="22"/>
  <c r="C162" i="22"/>
  <c r="D162" i="22"/>
  <c r="B163" i="22"/>
  <c r="C163" i="22"/>
  <c r="D163" i="22"/>
  <c r="B164" i="22"/>
  <c r="C164" i="22"/>
  <c r="D164" i="22"/>
  <c r="B165" i="22"/>
  <c r="C165" i="22"/>
  <c r="D165" i="22"/>
  <c r="B166" i="22"/>
  <c r="C166" i="22"/>
  <c r="D166" i="22"/>
  <c r="B167" i="22"/>
  <c r="C167" i="22"/>
  <c r="D167" i="22"/>
  <c r="B168" i="22"/>
  <c r="C168" i="22"/>
  <c r="D168" i="22"/>
  <c r="B169" i="22"/>
  <c r="C169" i="22"/>
  <c r="D169" i="22"/>
  <c r="B170" i="22"/>
  <c r="C170" i="22"/>
  <c r="D170" i="22"/>
  <c r="B171" i="22"/>
  <c r="C171" i="22"/>
  <c r="D171" i="22"/>
  <c r="B172" i="22"/>
  <c r="C172" i="22"/>
  <c r="D172" i="22"/>
  <c r="B173" i="22"/>
  <c r="C173" i="22"/>
  <c r="D173" i="22"/>
  <c r="B174" i="22"/>
  <c r="C174" i="22"/>
  <c r="D174" i="22"/>
  <c r="B175" i="22"/>
  <c r="C175" i="22"/>
  <c r="D175" i="22"/>
  <c r="B176" i="22"/>
  <c r="C176" i="22"/>
  <c r="D176" i="22"/>
  <c r="B177" i="22"/>
  <c r="C177" i="22"/>
  <c r="D177" i="22"/>
  <c r="B178" i="22"/>
  <c r="C178" i="22"/>
  <c r="D178" i="22"/>
  <c r="B179" i="22"/>
  <c r="C179" i="22"/>
  <c r="D179" i="22"/>
  <c r="C121" i="22"/>
  <c r="J120" i="22"/>
  <c r="C120" i="22"/>
  <c r="J119" i="22"/>
  <c r="C119" i="22"/>
  <c r="C118" i="22"/>
  <c r="J117" i="22"/>
  <c r="C117" i="22"/>
  <c r="J116" i="22"/>
  <c r="C116" i="22"/>
  <c r="C115" i="22"/>
  <c r="J114" i="22"/>
  <c r="C114" i="22"/>
  <c r="J113" i="22"/>
  <c r="C113" i="22"/>
  <c r="C111" i="22"/>
  <c r="J110" i="22"/>
  <c r="C110" i="22"/>
  <c r="J109" i="22"/>
  <c r="C109" i="22"/>
  <c r="C108" i="22"/>
  <c r="J107" i="22"/>
  <c r="C107" i="22"/>
  <c r="J106" i="22"/>
  <c r="C106" i="22"/>
  <c r="C105" i="22"/>
  <c r="J104" i="22"/>
  <c r="C104" i="22"/>
  <c r="J103" i="22"/>
  <c r="C103" i="22"/>
  <c r="C100" i="22"/>
  <c r="J99" i="22"/>
  <c r="C99" i="22"/>
  <c r="J98" i="22"/>
  <c r="C98" i="22"/>
  <c r="C97" i="22"/>
  <c r="J96" i="22"/>
  <c r="C96" i="22"/>
  <c r="J95" i="22"/>
  <c r="C95" i="22"/>
  <c r="C94" i="22"/>
  <c r="J93" i="22"/>
  <c r="C93" i="22"/>
  <c r="J92" i="22"/>
  <c r="C92" i="22"/>
  <c r="C77" i="22"/>
  <c r="C81" i="22"/>
  <c r="J80" i="22"/>
  <c r="C80" i="22"/>
  <c r="J79" i="22"/>
  <c r="C79" i="22"/>
  <c r="C78" i="22"/>
  <c r="J77" i="22"/>
  <c r="J76" i="22"/>
  <c r="C76" i="22"/>
  <c r="C73" i="22"/>
  <c r="C75" i="22"/>
  <c r="J74" i="22"/>
  <c r="C74" i="22"/>
  <c r="J73" i="22"/>
  <c r="A67" i="22"/>
  <c r="A42" i="22"/>
  <c r="A39" i="22"/>
  <c r="A36" i="22" l="1"/>
  <c r="J9" i="22"/>
  <c r="K20" i="22"/>
  <c r="J20" i="22"/>
  <c r="I20" i="22"/>
  <c r="H20" i="22"/>
  <c r="G20" i="22"/>
  <c r="F20" i="22"/>
  <c r="E20" i="22"/>
  <c r="D20" i="22"/>
  <c r="C20" i="22"/>
  <c r="B20" i="22"/>
  <c r="K19" i="22"/>
  <c r="J19" i="22"/>
  <c r="I19" i="22"/>
  <c r="H19" i="22"/>
  <c r="G19" i="22"/>
  <c r="F19" i="22"/>
  <c r="E19" i="22"/>
  <c r="D19" i="22"/>
  <c r="C19" i="22"/>
  <c r="B19" i="22"/>
  <c r="K18" i="22"/>
  <c r="J18" i="22"/>
  <c r="I18" i="22"/>
  <c r="H18" i="22"/>
  <c r="G18" i="22"/>
  <c r="F18" i="22"/>
  <c r="E18" i="22"/>
  <c r="D18" i="22"/>
  <c r="C18" i="22"/>
  <c r="B18" i="22"/>
  <c r="K17" i="22"/>
  <c r="J17" i="22"/>
  <c r="I17" i="22"/>
  <c r="H17" i="22"/>
  <c r="G17" i="22"/>
  <c r="F17" i="22"/>
  <c r="E17" i="22"/>
  <c r="D17" i="22"/>
  <c r="C17" i="22"/>
  <c r="B17" i="22"/>
  <c r="K16" i="22"/>
  <c r="J16" i="22"/>
  <c r="I16" i="22"/>
  <c r="H16" i="22"/>
  <c r="G16" i="22"/>
  <c r="F16" i="22"/>
  <c r="E16" i="22"/>
  <c r="D16" i="22"/>
  <c r="C16" i="22"/>
  <c r="B16" i="22"/>
  <c r="K15" i="22"/>
  <c r="J15" i="22"/>
  <c r="I15" i="22"/>
  <c r="H15" i="22"/>
  <c r="G15" i="22"/>
  <c r="F15" i="22"/>
  <c r="E15" i="22"/>
  <c r="D15" i="22"/>
  <c r="C15" i="22"/>
  <c r="B15" i="22"/>
  <c r="I77" i="20"/>
  <c r="C76" i="20"/>
  <c r="I74" i="20"/>
  <c r="C73" i="20"/>
  <c r="I71" i="20"/>
  <c r="L60" i="20" l="1"/>
  <c r="O42" i="20"/>
  <c r="L40" i="20"/>
  <c r="A27" i="20"/>
  <c r="D27" i="20"/>
  <c r="G27" i="20"/>
  <c r="I27" i="20"/>
  <c r="L27" i="20"/>
  <c r="O27" i="20"/>
  <c r="J15" i="20"/>
  <c r="J14" i="20"/>
  <c r="J13" i="20"/>
  <c r="G13" i="20"/>
  <c r="D13" i="20"/>
  <c r="A13" i="20"/>
  <c r="J10" i="20"/>
  <c r="J9" i="20"/>
  <c r="J11" i="20"/>
  <c r="G9" i="20"/>
  <c r="D9" i="20"/>
  <c r="A9" i="20"/>
  <c r="D1357" i="24" l="1"/>
  <c r="D1356" i="24"/>
  <c r="D1355" i="24"/>
  <c r="D1353" i="24"/>
  <c r="D1192" i="24"/>
  <c r="D1191" i="24"/>
  <c r="D1190" i="24"/>
  <c r="D1189" i="24"/>
  <c r="D1188" i="24"/>
  <c r="D1187" i="24"/>
  <c r="D1186" i="24"/>
  <c r="D1185" i="24"/>
  <c r="D1184" i="24"/>
  <c r="D1183" i="24"/>
  <c r="D1182" i="24"/>
  <c r="D1181" i="24"/>
  <c r="D1180" i="24"/>
  <c r="D1179" i="24"/>
  <c r="D1178" i="24"/>
  <c r="D1177" i="24"/>
  <c r="D1176" i="24"/>
  <c r="D1175" i="24"/>
  <c r="D1174" i="24"/>
  <c r="D1173" i="24"/>
  <c r="D1172" i="24"/>
  <c r="D1171" i="24"/>
  <c r="D1170" i="24"/>
  <c r="D1169" i="24"/>
  <c r="D1168" i="24"/>
  <c r="D1167" i="24"/>
  <c r="D1166" i="24"/>
  <c r="D1165" i="24"/>
  <c r="D1164" i="24"/>
  <c r="D1163" i="24"/>
  <c r="D1162" i="24"/>
  <c r="D1161" i="24"/>
  <c r="D1160" i="24"/>
  <c r="D1159" i="24"/>
  <c r="D1158" i="24"/>
  <c r="D1157" i="24"/>
  <c r="D1156" i="24"/>
  <c r="D1155" i="24"/>
  <c r="D1154" i="24"/>
  <c r="D1153" i="24"/>
  <c r="D1152" i="24"/>
  <c r="D1151" i="24"/>
  <c r="D1150" i="24"/>
  <c r="D1149" i="24"/>
  <c r="D1148" i="24"/>
  <c r="D1147" i="24"/>
  <c r="D1146" i="24"/>
  <c r="D1145" i="24"/>
  <c r="D1144" i="24"/>
  <c r="D1143" i="24"/>
  <c r="D1142" i="24"/>
  <c r="D1141" i="24"/>
  <c r="D1140" i="24"/>
  <c r="D1139" i="24"/>
  <c r="D1138" i="24"/>
  <c r="D1137" i="24"/>
  <c r="D1136" i="24"/>
  <c r="D1135" i="24"/>
  <c r="D1134" i="24"/>
  <c r="D1133" i="24"/>
  <c r="D1132" i="24"/>
  <c r="D1131" i="24"/>
  <c r="D1130" i="24"/>
  <c r="D1129" i="24"/>
  <c r="D1128" i="24"/>
  <c r="D1127" i="24"/>
  <c r="D1126" i="24"/>
  <c r="D1125" i="24"/>
  <c r="D1124" i="24"/>
  <c r="D1123" i="24"/>
  <c r="D1122" i="24"/>
  <c r="D1121" i="24"/>
  <c r="D1120" i="24"/>
  <c r="D1119" i="24"/>
  <c r="D1118" i="24"/>
  <c r="D1117" i="24"/>
  <c r="D1116" i="24"/>
  <c r="D1115" i="24"/>
  <c r="D1114" i="24"/>
  <c r="D1113" i="24"/>
  <c r="D1109" i="24"/>
  <c r="D1112" i="24"/>
  <c r="D1111" i="24"/>
  <c r="D1110" i="24"/>
  <c r="D1108" i="24"/>
  <c r="D1107" i="24"/>
  <c r="D1106" i="24"/>
  <c r="D1105" i="24"/>
  <c r="D1104" i="24"/>
  <c r="D1103" i="24"/>
  <c r="D1102" i="24"/>
  <c r="D1101" i="24"/>
  <c r="D1100" i="24"/>
  <c r="D1099" i="24"/>
  <c r="D1098" i="24"/>
  <c r="D1097" i="24"/>
  <c r="D1096" i="24"/>
  <c r="D1095" i="24"/>
  <c r="D1094" i="24"/>
  <c r="D1093" i="24"/>
  <c r="D1092" i="24"/>
  <c r="D1091" i="24"/>
  <c r="D1090" i="24"/>
  <c r="D1089" i="24"/>
  <c r="D1088" i="24"/>
  <c r="D1087" i="24"/>
  <c r="D1086" i="24"/>
  <c r="D1085" i="24"/>
  <c r="D1084" i="24"/>
  <c r="D1083" i="24"/>
  <c r="D1082" i="24"/>
  <c r="D1081" i="24"/>
  <c r="D1060" i="24"/>
  <c r="D1080" i="24"/>
  <c r="D1079" i="24"/>
  <c r="D1078" i="24"/>
  <c r="D1077" i="24"/>
  <c r="D1076" i="24"/>
  <c r="D1075" i="24"/>
  <c r="D1074" i="24"/>
  <c r="D1073" i="24"/>
  <c r="D1072" i="24"/>
  <c r="D1071" i="24"/>
  <c r="D1070" i="24"/>
  <c r="D1069" i="24"/>
  <c r="D1068" i="24"/>
  <c r="D1067" i="24"/>
  <c r="D1066" i="24"/>
  <c r="D1065" i="24"/>
  <c r="D1064" i="24"/>
  <c r="D1063" i="24"/>
  <c r="D1062" i="24"/>
  <c r="D1061" i="24"/>
  <c r="D1059" i="24"/>
  <c r="D1058" i="24"/>
  <c r="D1057" i="24"/>
  <c r="D1056" i="24"/>
  <c r="D1055" i="24"/>
  <c r="D1054" i="24"/>
  <c r="D1053" i="24"/>
  <c r="D1052" i="24"/>
  <c r="D1051" i="24"/>
  <c r="D1050" i="24"/>
  <c r="D1049" i="24"/>
  <c r="D1048" i="24"/>
  <c r="D1047" i="24"/>
  <c r="D1046" i="24"/>
  <c r="D1045" i="24"/>
  <c r="D1044" i="24"/>
  <c r="D1043" i="24"/>
  <c r="D1042" i="24"/>
  <c r="D1041" i="24"/>
  <c r="D1040" i="24"/>
  <c r="D1039" i="24"/>
  <c r="D1038" i="24"/>
  <c r="D1037" i="24"/>
  <c r="D1036" i="24"/>
  <c r="D1035" i="24"/>
  <c r="D1034" i="24"/>
  <c r="D1033" i="24"/>
  <c r="D1032" i="24"/>
  <c r="D1031" i="24"/>
  <c r="D1030" i="24"/>
  <c r="D1029" i="24"/>
  <c r="D1028" i="24"/>
  <c r="D1027" i="24"/>
  <c r="D1026" i="24"/>
  <c r="D1025" i="24"/>
  <c r="D1024" i="24"/>
  <c r="D1023" i="24"/>
  <c r="D1022" i="24"/>
  <c r="D1021" i="24"/>
  <c r="D1020" i="24"/>
  <c r="D1019" i="24"/>
  <c r="D1018" i="24"/>
  <c r="D1017" i="24"/>
  <c r="D1016" i="24"/>
  <c r="D1015" i="24"/>
  <c r="D1014" i="24"/>
  <c r="D1013" i="24"/>
  <c r="D1012" i="24"/>
  <c r="D1011" i="24"/>
  <c r="D1010" i="24"/>
  <c r="D1009" i="24"/>
  <c r="D1008" i="24"/>
  <c r="D1007" i="24"/>
  <c r="D1006" i="24"/>
  <c r="D1005" i="24"/>
  <c r="D1004" i="24"/>
  <c r="D1003" i="24"/>
  <c r="D1002" i="24"/>
  <c r="D1001" i="24"/>
  <c r="D1000" i="24"/>
  <c r="D999" i="24"/>
  <c r="D998" i="24"/>
  <c r="D997" i="24"/>
  <c r="D996" i="24"/>
  <c r="D995" i="24"/>
  <c r="D994" i="24"/>
  <c r="D993" i="24"/>
  <c r="D992" i="24"/>
  <c r="D991" i="24"/>
  <c r="D990" i="24"/>
  <c r="D989" i="24"/>
  <c r="D988" i="24"/>
  <c r="D987" i="24"/>
  <c r="D986" i="24"/>
  <c r="D985" i="24"/>
  <c r="D984" i="24"/>
  <c r="D983" i="24"/>
  <c r="D982" i="24"/>
  <c r="D981" i="24"/>
  <c r="D980" i="24"/>
  <c r="D979" i="24"/>
  <c r="D978" i="24"/>
  <c r="D977" i="24"/>
  <c r="D976" i="24"/>
  <c r="D975" i="24"/>
  <c r="D974" i="24"/>
  <c r="D973" i="24"/>
  <c r="D972" i="24"/>
  <c r="D971" i="24"/>
  <c r="D970" i="24"/>
  <c r="D969" i="24"/>
  <c r="D968" i="24"/>
  <c r="D967" i="24"/>
  <c r="D966" i="24"/>
  <c r="D965" i="24"/>
  <c r="D964" i="24"/>
  <c r="D963" i="24"/>
  <c r="D962" i="24"/>
  <c r="D961" i="24"/>
  <c r="D960" i="24"/>
  <c r="D959" i="24"/>
  <c r="D958" i="24"/>
  <c r="D957" i="24"/>
  <c r="D956" i="24"/>
  <c r="D955" i="24"/>
  <c r="D954" i="24"/>
  <c r="D953" i="24"/>
  <c r="D952" i="24"/>
  <c r="D951" i="24"/>
  <c r="D950" i="24"/>
  <c r="D949" i="24"/>
  <c r="D948" i="24"/>
  <c r="D947" i="24"/>
  <c r="D946" i="24"/>
  <c r="D945" i="24"/>
  <c r="D944" i="24"/>
  <c r="D943" i="24"/>
  <c r="D942" i="24"/>
  <c r="D941" i="24"/>
  <c r="D940" i="24"/>
  <c r="D939" i="24"/>
  <c r="D938" i="24"/>
  <c r="D937" i="24"/>
  <c r="D936" i="24"/>
  <c r="D935" i="24"/>
  <c r="D934" i="24"/>
  <c r="D933" i="24"/>
  <c r="D932" i="24"/>
  <c r="D931" i="24"/>
  <c r="D930" i="24"/>
  <c r="D929" i="24"/>
  <c r="D928" i="24"/>
  <c r="D927" i="24"/>
  <c r="D926" i="24"/>
  <c r="D925" i="24"/>
  <c r="D924" i="24"/>
  <c r="D923" i="24"/>
  <c r="D922" i="24"/>
  <c r="D921" i="24"/>
  <c r="D920" i="24"/>
  <c r="D919" i="24"/>
  <c r="D918" i="24"/>
  <c r="D917" i="24"/>
  <c r="D916" i="24"/>
  <c r="D915" i="24"/>
  <c r="D914" i="24"/>
  <c r="D913" i="24"/>
  <c r="D912" i="24"/>
  <c r="D911" i="24"/>
  <c r="D910" i="24"/>
  <c r="D909" i="24"/>
  <c r="D908" i="24"/>
  <c r="D907" i="24"/>
  <c r="D906" i="24"/>
  <c r="D905" i="24"/>
  <c r="D904" i="24"/>
  <c r="D903" i="24"/>
  <c r="D902" i="24"/>
  <c r="D901" i="24"/>
  <c r="D900" i="24"/>
  <c r="D899" i="24"/>
  <c r="D898" i="24"/>
  <c r="D897" i="24"/>
  <c r="D896" i="24"/>
  <c r="D895" i="24"/>
  <c r="D894" i="24"/>
  <c r="D893" i="24"/>
  <c r="D892" i="24"/>
  <c r="D891" i="24"/>
  <c r="D890" i="24"/>
  <c r="D889" i="24"/>
  <c r="D888" i="24"/>
  <c r="D887" i="24"/>
  <c r="D886" i="24"/>
  <c r="D885" i="24"/>
  <c r="D884" i="24"/>
  <c r="D883" i="24"/>
  <c r="D882" i="24"/>
  <c r="D881" i="24"/>
  <c r="D880" i="24"/>
  <c r="D879" i="24"/>
  <c r="D878" i="24"/>
  <c r="D877" i="24"/>
  <c r="D876" i="24"/>
  <c r="D875" i="24"/>
  <c r="D874" i="24"/>
  <c r="D873" i="24"/>
  <c r="D872" i="24"/>
  <c r="D871" i="24"/>
  <c r="D870" i="24"/>
  <c r="D869" i="24"/>
  <c r="D868" i="24"/>
  <c r="D867" i="24"/>
  <c r="D866" i="24"/>
  <c r="D865" i="24"/>
  <c r="D864" i="24"/>
  <c r="D863" i="24"/>
  <c r="D862" i="24"/>
  <c r="D861" i="24"/>
  <c r="D860" i="24"/>
  <c r="D859" i="24"/>
  <c r="D858" i="24"/>
  <c r="D857" i="24"/>
  <c r="D856" i="24"/>
  <c r="D855" i="24"/>
  <c r="D854" i="24"/>
  <c r="D853" i="24"/>
  <c r="D852" i="24"/>
  <c r="D851" i="24"/>
  <c r="D850" i="24"/>
  <c r="D849" i="24"/>
  <c r="D848" i="24"/>
  <c r="D847" i="24"/>
  <c r="D846" i="24"/>
  <c r="D845" i="24"/>
  <c r="D844" i="24"/>
  <c r="D843" i="24"/>
  <c r="D842" i="24"/>
  <c r="D841" i="24"/>
  <c r="D840" i="24"/>
  <c r="D839" i="24"/>
  <c r="D838" i="24"/>
  <c r="D837" i="24"/>
  <c r="D836" i="24"/>
  <c r="D835" i="24"/>
  <c r="D834" i="24"/>
  <c r="D833" i="24"/>
  <c r="D832" i="24"/>
  <c r="D831" i="24"/>
  <c r="D830" i="24"/>
  <c r="D829" i="24"/>
  <c r="D828" i="24"/>
  <c r="D827" i="24"/>
  <c r="D826" i="24"/>
  <c r="D825" i="24"/>
  <c r="D824" i="24"/>
  <c r="D823" i="24"/>
  <c r="D822" i="24"/>
  <c r="D821" i="24"/>
  <c r="D820" i="24"/>
  <c r="D819" i="24"/>
  <c r="D818" i="24"/>
  <c r="D817" i="24"/>
  <c r="D816" i="24"/>
  <c r="D815" i="24"/>
  <c r="D814" i="24"/>
  <c r="D813" i="24"/>
  <c r="D812" i="24"/>
  <c r="D811" i="24"/>
  <c r="D810" i="24"/>
  <c r="D809" i="24"/>
  <c r="D808" i="24"/>
  <c r="D807" i="24"/>
  <c r="D806" i="24"/>
  <c r="D805" i="24"/>
  <c r="D804" i="24"/>
  <c r="D803" i="24"/>
  <c r="D802" i="24"/>
  <c r="D801" i="24"/>
  <c r="D800" i="24"/>
  <c r="D799" i="24"/>
  <c r="D798" i="24"/>
  <c r="D797" i="24"/>
  <c r="D796" i="24"/>
  <c r="D795" i="24"/>
  <c r="D794" i="24"/>
  <c r="D793" i="24"/>
  <c r="D792" i="24"/>
  <c r="D791" i="24"/>
  <c r="D790" i="24"/>
  <c r="D789" i="24"/>
  <c r="D788" i="24"/>
  <c r="D787" i="24"/>
  <c r="D786" i="24"/>
  <c r="D785" i="24"/>
  <c r="D784" i="24"/>
  <c r="D783" i="24"/>
  <c r="D782" i="24"/>
  <c r="D781" i="24"/>
  <c r="D780" i="24"/>
  <c r="D779" i="24"/>
  <c r="D778" i="24"/>
  <c r="D777" i="24"/>
  <c r="D776" i="24"/>
  <c r="D775" i="24"/>
  <c r="D774" i="24"/>
  <c r="D773" i="24"/>
  <c r="D772" i="24"/>
  <c r="D771" i="24"/>
  <c r="D770" i="24"/>
  <c r="D769" i="24"/>
  <c r="D768" i="24"/>
  <c r="D767" i="24"/>
  <c r="D766" i="24"/>
  <c r="D765" i="24"/>
  <c r="D764" i="24"/>
  <c r="D763" i="24"/>
  <c r="D762" i="24"/>
  <c r="D761" i="24"/>
  <c r="D760" i="24"/>
  <c r="D759" i="24"/>
  <c r="D758" i="24"/>
  <c r="D757" i="24"/>
  <c r="D756" i="24"/>
  <c r="D755" i="24"/>
  <c r="D754" i="24"/>
  <c r="D753" i="24"/>
  <c r="D752" i="24"/>
  <c r="D751" i="24"/>
  <c r="D750" i="24"/>
  <c r="D749" i="24"/>
  <c r="D748" i="24"/>
  <c r="D747" i="24"/>
  <c r="D746" i="24"/>
  <c r="D745" i="24"/>
  <c r="D744" i="24"/>
  <c r="D743" i="24"/>
  <c r="D742" i="24"/>
  <c r="D741" i="24"/>
  <c r="D740" i="24"/>
  <c r="D739" i="24"/>
  <c r="D738" i="24"/>
  <c r="D737" i="24"/>
  <c r="D736" i="24"/>
  <c r="D735" i="24"/>
  <c r="D734" i="24"/>
  <c r="D733" i="24"/>
  <c r="D732" i="24"/>
  <c r="D731" i="24"/>
  <c r="D730" i="24"/>
  <c r="D729" i="24"/>
  <c r="D728" i="24"/>
  <c r="D727" i="24"/>
  <c r="D726" i="24"/>
  <c r="D725" i="24"/>
  <c r="D724" i="24"/>
  <c r="D723" i="24"/>
  <c r="D722" i="24"/>
  <c r="D721" i="24"/>
  <c r="D720" i="24"/>
  <c r="D719" i="24"/>
  <c r="D718" i="24"/>
  <c r="D717" i="24"/>
  <c r="D716" i="24"/>
  <c r="D715" i="24"/>
  <c r="D714" i="24"/>
  <c r="D713" i="24"/>
  <c r="D708" i="24"/>
  <c r="D712" i="24"/>
  <c r="D711" i="24"/>
  <c r="D710" i="24"/>
  <c r="D709" i="24"/>
  <c r="D707" i="24"/>
  <c r="D706" i="24"/>
  <c r="D705" i="24"/>
  <c r="D704" i="24"/>
  <c r="D703" i="24"/>
  <c r="D702" i="24"/>
  <c r="D701" i="24"/>
  <c r="D700" i="24"/>
  <c r="D699" i="24"/>
  <c r="D698" i="24"/>
  <c r="D697" i="24"/>
  <c r="D695" i="24"/>
  <c r="D696" i="24"/>
  <c r="D694" i="24"/>
  <c r="D693" i="24"/>
  <c r="D692" i="24"/>
  <c r="D691" i="24"/>
  <c r="D690" i="24"/>
  <c r="D689" i="24"/>
  <c r="D688" i="24"/>
  <c r="D687" i="24"/>
  <c r="D686" i="24"/>
  <c r="D685" i="24"/>
  <c r="D684" i="24"/>
  <c r="D683" i="24"/>
  <c r="D682" i="24"/>
  <c r="D681" i="24"/>
  <c r="D680" i="24"/>
  <c r="D679" i="24"/>
  <c r="D678" i="24"/>
  <c r="D677" i="24"/>
  <c r="D676" i="24"/>
  <c r="D675" i="24"/>
  <c r="D674" i="24"/>
  <c r="D673" i="24"/>
  <c r="D672" i="24"/>
  <c r="D671" i="24"/>
  <c r="D670" i="24"/>
  <c r="D669" i="24"/>
  <c r="D668" i="24"/>
  <c r="D667" i="24"/>
  <c r="D666" i="24"/>
  <c r="D665" i="24"/>
  <c r="D664" i="24"/>
  <c r="D663" i="24"/>
  <c r="D662" i="24"/>
  <c r="D661" i="24"/>
  <c r="D660" i="24"/>
  <c r="D659" i="24"/>
  <c r="D658" i="24"/>
  <c r="D657" i="24"/>
  <c r="D656" i="24"/>
  <c r="D655" i="24"/>
  <c r="D654" i="24"/>
  <c r="D653" i="24"/>
  <c r="D652" i="24"/>
  <c r="D651" i="24"/>
  <c r="D650" i="24"/>
  <c r="D649" i="24"/>
  <c r="D648" i="24"/>
  <c r="D647" i="24"/>
  <c r="D646" i="24"/>
  <c r="D645" i="24"/>
  <c r="D644" i="24"/>
  <c r="D643" i="24"/>
  <c r="D642" i="24"/>
  <c r="D641" i="24"/>
  <c r="D640" i="24"/>
  <c r="D639" i="24"/>
  <c r="D638" i="24"/>
  <c r="D637" i="24"/>
  <c r="D636" i="24"/>
  <c r="D635" i="24"/>
  <c r="D634" i="24"/>
  <c r="D633" i="24"/>
  <c r="D632" i="24"/>
  <c r="D631" i="24"/>
  <c r="D630" i="24"/>
  <c r="D629" i="24"/>
  <c r="D628" i="24"/>
  <c r="D627" i="24"/>
  <c r="D626" i="24"/>
  <c r="D625" i="24"/>
  <c r="D624" i="24"/>
  <c r="D623" i="24"/>
  <c r="D622" i="24"/>
  <c r="D621" i="24"/>
  <c r="D620" i="24"/>
  <c r="D619" i="24"/>
  <c r="D618" i="24"/>
  <c r="D617" i="24"/>
  <c r="D616" i="24"/>
  <c r="D615" i="24"/>
  <c r="D614" i="24"/>
  <c r="D613" i="24"/>
  <c r="D612" i="24"/>
  <c r="D611" i="24"/>
  <c r="D610" i="24"/>
  <c r="D609" i="24"/>
  <c r="D608" i="24"/>
  <c r="D607" i="24"/>
  <c r="D606" i="24"/>
  <c r="D605" i="24"/>
  <c r="D604" i="24"/>
  <c r="D603" i="24"/>
  <c r="D602" i="24"/>
  <c r="D601" i="24"/>
  <c r="D585" i="24"/>
  <c r="D584" i="24"/>
  <c r="D583" i="24"/>
  <c r="D582" i="24"/>
  <c r="D581" i="24"/>
  <c r="D580" i="24"/>
  <c r="D579" i="24"/>
  <c r="D578" i="24"/>
  <c r="D577" i="24"/>
  <c r="D576" i="24"/>
  <c r="D575" i="24"/>
  <c r="D574" i="24"/>
  <c r="D573" i="24"/>
  <c r="D572" i="24"/>
  <c r="D571" i="24"/>
  <c r="D570" i="24"/>
  <c r="D600" i="24"/>
  <c r="D599" i="24"/>
  <c r="D598" i="24"/>
  <c r="D597" i="24"/>
  <c r="D596" i="24"/>
  <c r="D595" i="24"/>
  <c r="D594" i="24"/>
  <c r="D593" i="24"/>
  <c r="D592" i="24"/>
  <c r="D591" i="24"/>
  <c r="D590" i="24"/>
  <c r="D589" i="24"/>
  <c r="D588" i="24"/>
  <c r="D587" i="24"/>
  <c r="D586" i="24"/>
  <c r="D569" i="24"/>
  <c r="D568" i="24"/>
  <c r="D567" i="24"/>
  <c r="D566" i="24"/>
  <c r="D565" i="24"/>
  <c r="D564" i="24"/>
  <c r="D563" i="24"/>
  <c r="D562" i="24"/>
  <c r="D561" i="24"/>
  <c r="D560" i="24"/>
  <c r="D559" i="24"/>
  <c r="D558" i="24"/>
  <c r="D557" i="24"/>
  <c r="D556" i="24"/>
  <c r="D555" i="24"/>
  <c r="D554" i="24"/>
  <c r="D553" i="24"/>
  <c r="D552" i="24"/>
  <c r="D551" i="24"/>
  <c r="D550" i="24"/>
  <c r="D549" i="24"/>
  <c r="D548" i="24"/>
  <c r="D547" i="24"/>
  <c r="D546" i="24"/>
  <c r="D545" i="24"/>
  <c r="D544" i="24"/>
  <c r="D543" i="24"/>
  <c r="D542" i="24"/>
  <c r="D541" i="24"/>
  <c r="D540" i="24"/>
  <c r="D539" i="24"/>
  <c r="D538" i="24"/>
  <c r="D537" i="24"/>
  <c r="D536" i="24"/>
  <c r="D535" i="24"/>
  <c r="D534" i="24"/>
  <c r="D533" i="24"/>
  <c r="D532" i="24"/>
  <c r="D531" i="24"/>
  <c r="D530" i="24"/>
  <c r="D529" i="24"/>
  <c r="D528" i="24"/>
  <c r="D527" i="24"/>
  <c r="D526" i="24"/>
  <c r="D525" i="24"/>
  <c r="D524" i="24"/>
  <c r="D523" i="24"/>
  <c r="D522" i="24"/>
  <c r="D521" i="24"/>
  <c r="D520" i="24"/>
  <c r="D519" i="24"/>
  <c r="D518" i="24"/>
  <c r="D517" i="24"/>
  <c r="D516" i="24"/>
  <c r="D515" i="24"/>
  <c r="D514" i="24"/>
  <c r="D513" i="24"/>
  <c r="D512" i="24"/>
  <c r="D511" i="24"/>
  <c r="D510" i="24"/>
  <c r="D509" i="24"/>
  <c r="D508" i="24"/>
  <c r="D507" i="24"/>
  <c r="D506" i="24"/>
  <c r="D505" i="24"/>
  <c r="D504" i="24"/>
  <c r="D503" i="24"/>
  <c r="D502" i="24"/>
  <c r="D501" i="24"/>
  <c r="D500" i="24"/>
  <c r="D499" i="24"/>
  <c r="D498" i="24"/>
  <c r="D497" i="24"/>
  <c r="D496" i="24"/>
  <c r="D495" i="24"/>
  <c r="D494" i="24"/>
  <c r="D493" i="24"/>
  <c r="D492" i="24"/>
  <c r="D491" i="24"/>
  <c r="D490" i="24"/>
  <c r="D489" i="24"/>
  <c r="D488" i="24"/>
  <c r="D487" i="24"/>
  <c r="D486" i="24"/>
  <c r="D485" i="24"/>
  <c r="D484" i="24"/>
  <c r="D483" i="24"/>
  <c r="D482" i="24"/>
  <c r="D481" i="24"/>
  <c r="D480" i="24"/>
  <c r="D479" i="24"/>
  <c r="D478" i="24"/>
  <c r="D477" i="24"/>
  <c r="D476" i="24"/>
  <c r="D475" i="24"/>
  <c r="D474" i="24"/>
  <c r="D473" i="24"/>
  <c r="D472" i="24"/>
  <c r="D471" i="24"/>
  <c r="D470" i="24"/>
  <c r="D469" i="24"/>
  <c r="D468" i="24"/>
  <c r="D467" i="24"/>
  <c r="D466" i="24"/>
  <c r="D465" i="24"/>
  <c r="D464" i="24"/>
  <c r="D463" i="24"/>
  <c r="D462" i="24"/>
  <c r="D461" i="24"/>
  <c r="D460" i="24"/>
  <c r="D459" i="24"/>
  <c r="D458" i="24"/>
  <c r="D457" i="24"/>
  <c r="D456" i="24"/>
  <c r="D455" i="24"/>
  <c r="D454" i="24"/>
  <c r="D453" i="24"/>
  <c r="D452" i="24"/>
  <c r="D451" i="24"/>
  <c r="D450" i="24"/>
  <c r="D449" i="24"/>
  <c r="D448" i="24"/>
  <c r="D447" i="24"/>
  <c r="D446" i="24"/>
  <c r="D445" i="24"/>
  <c r="D444" i="24"/>
  <c r="D443" i="24"/>
  <c r="D442" i="24"/>
  <c r="D441" i="24"/>
  <c r="D440" i="24"/>
  <c r="D439" i="24"/>
  <c r="D438" i="24"/>
  <c r="D437" i="24"/>
  <c r="D436" i="24"/>
  <c r="D435" i="24"/>
  <c r="D434" i="24"/>
  <c r="D433" i="24"/>
  <c r="D432" i="24"/>
  <c r="D431" i="24"/>
  <c r="D430" i="24"/>
  <c r="D429" i="24"/>
  <c r="D428" i="24"/>
  <c r="D427" i="24"/>
  <c r="D426" i="24"/>
  <c r="D425" i="24"/>
  <c r="D414" i="24"/>
  <c r="D424" i="24"/>
  <c r="D423" i="24"/>
  <c r="D422" i="24"/>
  <c r="D421" i="24"/>
  <c r="D420" i="24"/>
  <c r="D419" i="24"/>
  <c r="D418" i="24"/>
  <c r="D417" i="24"/>
  <c r="D416" i="24"/>
  <c r="D415" i="24"/>
  <c r="D413" i="24"/>
  <c r="D412" i="24"/>
  <c r="D411" i="24"/>
  <c r="D410" i="24"/>
  <c r="D409" i="24"/>
  <c r="D408" i="24"/>
  <c r="D407" i="24"/>
  <c r="D406" i="24"/>
  <c r="D405" i="24"/>
  <c r="D404" i="24"/>
  <c r="D403" i="24"/>
  <c r="D402" i="24"/>
  <c r="D401" i="24"/>
  <c r="D400" i="24"/>
  <c r="D399" i="24"/>
  <c r="D398" i="24"/>
  <c r="D397" i="24"/>
  <c r="D396" i="24"/>
  <c r="D395" i="24"/>
  <c r="D394" i="24"/>
  <c r="D393" i="24"/>
  <c r="D389" i="24"/>
  <c r="D388" i="24"/>
  <c r="D387" i="24"/>
  <c r="D386" i="24"/>
  <c r="D385" i="24"/>
  <c r="D384" i="24"/>
  <c r="D383" i="24"/>
  <c r="D382" i="24"/>
  <c r="D381" i="24"/>
  <c r="D380" i="24"/>
  <c r="D379" i="24"/>
  <c r="D254" i="24"/>
  <c r="D253" i="24"/>
  <c r="D252" i="24"/>
  <c r="D251" i="24"/>
  <c r="D250" i="24"/>
  <c r="D249" i="24"/>
  <c r="D248" i="24"/>
  <c r="D247" i="24"/>
  <c r="D246" i="24"/>
  <c r="D245" i="24"/>
  <c r="D244" i="24"/>
  <c r="D243" i="24"/>
  <c r="D162" i="24"/>
  <c r="D161" i="24"/>
  <c r="D160" i="24"/>
  <c r="D163" i="24"/>
  <c r="D165" i="24"/>
  <c r="D164" i="24"/>
  <c r="D159" i="24"/>
  <c r="D158" i="24"/>
  <c r="D157" i="24"/>
  <c r="D156" i="24"/>
  <c r="D155" i="24"/>
  <c r="D154" i="24"/>
  <c r="D153" i="24"/>
  <c r="D152" i="24"/>
  <c r="D151" i="24"/>
  <c r="D150" i="24"/>
  <c r="D149" i="24"/>
  <c r="D147" i="24"/>
  <c r="D146" i="24"/>
  <c r="D145" i="24"/>
  <c r="D144" i="24"/>
  <c r="D87" i="24"/>
  <c r="D86" i="24"/>
  <c r="D78" i="24"/>
  <c r="D77" i="24"/>
  <c r="D76" i="24"/>
  <c r="D75" i="24"/>
  <c r="D74" i="24"/>
  <c r="D71" i="24"/>
  <c r="D70" i="24"/>
  <c r="D69" i="24"/>
  <c r="D68" i="24"/>
  <c r="D66" i="24"/>
  <c r="D67" i="24"/>
  <c r="D65" i="24"/>
  <c r="D64" i="24"/>
  <c r="D63" i="24"/>
  <c r="D62" i="24"/>
  <c r="D61" i="24"/>
  <c r="D60" i="24"/>
  <c r="D59" i="24"/>
  <c r="D58" i="24"/>
  <c r="D57" i="24"/>
  <c r="D56" i="24"/>
  <c r="D55" i="24"/>
  <c r="D54" i="24"/>
  <c r="D53" i="24"/>
  <c r="D52" i="24"/>
  <c r="D51" i="24"/>
  <c r="D48" i="24"/>
  <c r="D47" i="24"/>
  <c r="D46" i="24"/>
  <c r="D45" i="24"/>
  <c r="D44" i="24"/>
  <c r="D43" i="24"/>
  <c r="D41" i="24"/>
  <c r="D40" i="24"/>
  <c r="D39" i="24"/>
  <c r="D38" i="24"/>
  <c r="D37" i="24"/>
  <c r="D36" i="24"/>
  <c r="D35" i="24"/>
  <c r="D34" i="24"/>
  <c r="D33" i="24"/>
  <c r="D32" i="24"/>
  <c r="D31" i="24"/>
  <c r="D30" i="24"/>
  <c r="D29" i="24"/>
  <c r="D28" i="24"/>
  <c r="D27" i="24"/>
  <c r="D26" i="24"/>
  <c r="D25" i="24"/>
  <c r="D24" i="24"/>
  <c r="D23" i="24"/>
  <c r="D22" i="24"/>
  <c r="D21" i="24"/>
  <c r="D20" i="24"/>
  <c r="D19" i="24"/>
  <c r="D18" i="24"/>
  <c r="D17" i="24"/>
  <c r="D16" i="24"/>
  <c r="D15" i="24"/>
  <c r="D14" i="24"/>
  <c r="D10" i="24"/>
  <c r="D9" i="24"/>
  <c r="D8" i="24"/>
  <c r="D7" i="24"/>
  <c r="D4" i="24"/>
  <c r="D3" i="24"/>
  <c r="D2" i="24"/>
  <c r="D50" i="24"/>
  <c r="D49" i="24"/>
  <c r="K202" i="22" l="1"/>
  <c r="J202" i="22"/>
  <c r="I202" i="22"/>
  <c r="H202" i="22"/>
  <c r="G202" i="22"/>
  <c r="F202" i="22"/>
  <c r="K201" i="22"/>
  <c r="J201" i="22"/>
  <c r="I201" i="22"/>
  <c r="H201" i="22"/>
  <c r="G201" i="22"/>
  <c r="F201" i="22"/>
  <c r="K200" i="22"/>
  <c r="J200" i="22"/>
  <c r="I200" i="22"/>
  <c r="H200" i="22"/>
  <c r="G200" i="22"/>
  <c r="F200" i="22"/>
  <c r="K199" i="22"/>
  <c r="J199" i="22"/>
  <c r="I199" i="22"/>
  <c r="H199" i="22"/>
  <c r="G199" i="22"/>
  <c r="F199" i="22"/>
  <c r="K198" i="22"/>
  <c r="J198" i="22"/>
  <c r="I198" i="22"/>
  <c r="H198" i="22"/>
  <c r="G198" i="22"/>
  <c r="F198" i="22"/>
  <c r="K197" i="22"/>
  <c r="J197" i="22"/>
  <c r="I197" i="22"/>
  <c r="H197" i="22"/>
  <c r="G197" i="22"/>
  <c r="F197" i="22"/>
  <c r="K196" i="22"/>
  <c r="J196" i="22"/>
  <c r="I196" i="22"/>
  <c r="H196" i="22"/>
  <c r="G196" i="22"/>
  <c r="F196" i="22"/>
  <c r="K195" i="22"/>
  <c r="J195" i="22"/>
  <c r="I195" i="22"/>
  <c r="H195" i="22"/>
  <c r="G195" i="22"/>
  <c r="F195" i="22"/>
  <c r="K194" i="22"/>
  <c r="J194" i="22"/>
  <c r="I194" i="22"/>
  <c r="H194" i="22"/>
  <c r="G194" i="22"/>
  <c r="F194" i="22"/>
  <c r="K193" i="22"/>
  <c r="J193" i="22"/>
  <c r="I193" i="22"/>
  <c r="H193" i="22"/>
  <c r="G193" i="22"/>
  <c r="F193" i="22"/>
  <c r="F192" i="22"/>
  <c r="A187" i="22"/>
  <c r="A148" i="22"/>
  <c r="L148" i="22"/>
  <c r="K148" i="22"/>
  <c r="J148" i="22"/>
  <c r="I148" i="22"/>
  <c r="H148" i="22"/>
  <c r="G148" i="22"/>
  <c r="F148" i="22"/>
  <c r="E148" i="22"/>
  <c r="D148" i="22"/>
  <c r="C148" i="22"/>
  <c r="B148" i="22"/>
  <c r="K150" i="22"/>
  <c r="I150" i="22"/>
  <c r="E150" i="22"/>
  <c r="B150" i="22"/>
  <c r="A143" i="22"/>
  <c r="K192" i="22"/>
  <c r="J192" i="22"/>
  <c r="I192" i="22"/>
  <c r="H192" i="22"/>
  <c r="G192" i="22"/>
  <c r="J150" i="22"/>
  <c r="H150" i="22"/>
  <c r="G150" i="22"/>
  <c r="F150" i="22"/>
  <c r="D150" i="22"/>
  <c r="C150" i="22"/>
  <c r="L189" i="22"/>
  <c r="K189" i="22"/>
  <c r="J189" i="22"/>
  <c r="I189" i="22"/>
  <c r="H189" i="22"/>
  <c r="G189" i="22"/>
  <c r="F189" i="22"/>
  <c r="E189" i="22"/>
  <c r="D189" i="22"/>
  <c r="C189" i="22"/>
  <c r="B189" i="22"/>
  <c r="A189" i="22"/>
  <c r="L188" i="22"/>
  <c r="K188" i="22"/>
  <c r="J188" i="22"/>
  <c r="I188" i="22"/>
  <c r="H188" i="22"/>
  <c r="G188" i="22"/>
  <c r="F188" i="22"/>
  <c r="E188" i="22"/>
  <c r="D188" i="22"/>
  <c r="C188" i="22"/>
  <c r="B188" i="22"/>
  <c r="A188" i="22"/>
  <c r="L187" i="22"/>
  <c r="K187" i="22"/>
  <c r="J187" i="22"/>
  <c r="I187" i="22"/>
  <c r="H187" i="22"/>
  <c r="G187" i="22"/>
  <c r="F187" i="22"/>
  <c r="E187" i="22"/>
  <c r="D187" i="22"/>
  <c r="C187" i="22"/>
  <c r="B187" i="22"/>
  <c r="L146" i="22"/>
  <c r="K146" i="22"/>
  <c r="J146" i="22"/>
  <c r="I146" i="22"/>
  <c r="H146" i="22"/>
  <c r="G146" i="22"/>
  <c r="F146" i="22"/>
  <c r="E146" i="22"/>
  <c r="D146" i="22"/>
  <c r="C146" i="22"/>
  <c r="B146" i="22"/>
  <c r="A146" i="22"/>
  <c r="L145" i="22"/>
  <c r="K145" i="22"/>
  <c r="J145" i="22"/>
  <c r="I145" i="22"/>
  <c r="H145" i="22"/>
  <c r="G145" i="22"/>
  <c r="F145" i="22"/>
  <c r="E145" i="22"/>
  <c r="D145" i="22"/>
  <c r="C145" i="22"/>
  <c r="B145" i="22"/>
  <c r="A145" i="22"/>
  <c r="L144" i="22"/>
  <c r="K144" i="22"/>
  <c r="J144" i="22"/>
  <c r="I144" i="22"/>
  <c r="H144" i="22"/>
  <c r="G144" i="22"/>
  <c r="F144" i="22"/>
  <c r="E144" i="22"/>
  <c r="D144" i="22"/>
  <c r="C144" i="22"/>
  <c r="B144" i="22"/>
  <c r="A144" i="22"/>
  <c r="L143" i="22"/>
  <c r="K143" i="22"/>
  <c r="J143" i="22"/>
  <c r="I143" i="22"/>
  <c r="H143" i="22"/>
  <c r="G143" i="22"/>
  <c r="F143" i="22"/>
  <c r="E143" i="22"/>
  <c r="D143" i="22"/>
  <c r="C143" i="22"/>
  <c r="B143" i="22"/>
  <c r="K140" i="22"/>
  <c r="J140" i="22"/>
  <c r="I140" i="22"/>
  <c r="H140" i="22"/>
  <c r="G140" i="22"/>
  <c r="F140" i="22"/>
  <c r="K139" i="22"/>
  <c r="J139" i="22"/>
  <c r="I139" i="22"/>
  <c r="H139" i="22"/>
  <c r="G139" i="22"/>
  <c r="F139" i="22"/>
  <c r="K138" i="22"/>
  <c r="J138" i="22"/>
  <c r="I138" i="22"/>
  <c r="H138" i="22"/>
  <c r="G138" i="22"/>
  <c r="F138" i="22"/>
  <c r="K137" i="22"/>
  <c r="J137" i="22"/>
  <c r="I137" i="22"/>
  <c r="H137" i="22"/>
  <c r="G137" i="22"/>
  <c r="F137" i="22"/>
  <c r="K136" i="22"/>
  <c r="J136" i="22"/>
  <c r="I136" i="22"/>
  <c r="H136" i="22"/>
  <c r="G136" i="22"/>
  <c r="F136" i="22"/>
  <c r="K135" i="22"/>
  <c r="J135" i="22"/>
  <c r="I135" i="22"/>
  <c r="H135" i="22"/>
  <c r="G135" i="22"/>
  <c r="F135" i="22"/>
  <c r="K134" i="22"/>
  <c r="J134" i="22"/>
  <c r="I134" i="22"/>
  <c r="H134" i="22"/>
  <c r="G134" i="22"/>
  <c r="F134" i="22"/>
  <c r="K133" i="22"/>
  <c r="J133" i="22"/>
  <c r="I133" i="22"/>
  <c r="H133" i="22"/>
  <c r="G133" i="22"/>
  <c r="F133" i="22"/>
  <c r="K132" i="22"/>
  <c r="J132" i="22"/>
  <c r="I132" i="22"/>
  <c r="H132" i="22"/>
  <c r="G132" i="22"/>
  <c r="F132" i="22"/>
  <c r="K131" i="22"/>
  <c r="J131" i="22"/>
  <c r="I131" i="22"/>
  <c r="H131" i="22"/>
  <c r="G131" i="22"/>
  <c r="F131" i="22"/>
  <c r="F130" i="22"/>
  <c r="K130" i="22"/>
  <c r="J130" i="22"/>
  <c r="I130" i="22"/>
  <c r="H130" i="22"/>
  <c r="G130" i="22"/>
  <c r="A124" i="22"/>
  <c r="L127" i="22"/>
  <c r="K127" i="22"/>
  <c r="J127" i="22"/>
  <c r="I127" i="22"/>
  <c r="H127" i="22"/>
  <c r="G127" i="22"/>
  <c r="F127" i="22"/>
  <c r="E127" i="22"/>
  <c r="D127" i="22"/>
  <c r="C127" i="22"/>
  <c r="B127" i="22"/>
  <c r="A127" i="22"/>
  <c r="L126" i="22"/>
  <c r="K126" i="22"/>
  <c r="J126" i="22"/>
  <c r="I126" i="22"/>
  <c r="H126" i="22"/>
  <c r="G126" i="22"/>
  <c r="F126" i="22"/>
  <c r="E126" i="22"/>
  <c r="D126" i="22"/>
  <c r="C126" i="22"/>
  <c r="B126" i="22"/>
  <c r="A126" i="22"/>
  <c r="L125" i="22"/>
  <c r="K125" i="22"/>
  <c r="J125" i="22"/>
  <c r="I125" i="22"/>
  <c r="H125" i="22"/>
  <c r="G125" i="22"/>
  <c r="F125" i="22"/>
  <c r="E125" i="22"/>
  <c r="D125" i="22"/>
  <c r="C125" i="22"/>
  <c r="B125" i="22"/>
  <c r="A125" i="22"/>
  <c r="L124" i="22"/>
  <c r="K124" i="22"/>
  <c r="J124" i="22"/>
  <c r="I124" i="22"/>
  <c r="H124" i="22"/>
  <c r="G124" i="22"/>
  <c r="F124" i="22"/>
  <c r="E124" i="22"/>
  <c r="D124" i="22"/>
  <c r="C124" i="22"/>
  <c r="B124" i="22"/>
  <c r="K56" i="22"/>
  <c r="J56" i="22"/>
  <c r="I56" i="22"/>
  <c r="K55" i="22"/>
  <c r="J55" i="22"/>
  <c r="I55" i="22"/>
  <c r="K54" i="22"/>
  <c r="J54" i="22"/>
  <c r="I54" i="22"/>
  <c r="K53" i="22"/>
  <c r="J53" i="22"/>
  <c r="I53" i="22"/>
  <c r="K52" i="22"/>
  <c r="J52" i="22"/>
  <c r="I52" i="22"/>
  <c r="K51" i="22"/>
  <c r="J51" i="22"/>
  <c r="I51" i="22"/>
  <c r="K50" i="22"/>
  <c r="J50" i="22"/>
  <c r="I50" i="22"/>
  <c r="K49" i="22"/>
  <c r="J49" i="22"/>
  <c r="I49" i="22"/>
  <c r="K48" i="22"/>
  <c r="J48" i="22"/>
  <c r="I48" i="22"/>
  <c r="K47" i="22"/>
  <c r="J47" i="22"/>
  <c r="I47" i="22"/>
  <c r="I46" i="22"/>
  <c r="K46" i="22"/>
  <c r="J46" i="22"/>
  <c r="H56" i="22"/>
  <c r="G56" i="22"/>
  <c r="F56" i="22"/>
  <c r="E56" i="22"/>
  <c r="D56" i="22"/>
  <c r="H55" i="22"/>
  <c r="G55" i="22"/>
  <c r="F55" i="22"/>
  <c r="E55" i="22"/>
  <c r="D55" i="22"/>
  <c r="H54" i="22"/>
  <c r="G54" i="22"/>
  <c r="F54" i="22"/>
  <c r="E54" i="22"/>
  <c r="D54" i="22"/>
  <c r="H53" i="22"/>
  <c r="G53" i="22"/>
  <c r="F53" i="22"/>
  <c r="E53" i="22"/>
  <c r="D53" i="22"/>
  <c r="H52" i="22"/>
  <c r="G52" i="22"/>
  <c r="F52" i="22"/>
  <c r="E52" i="22"/>
  <c r="D52" i="22"/>
  <c r="H51" i="22"/>
  <c r="G51" i="22"/>
  <c r="F51" i="22"/>
  <c r="E51" i="22"/>
  <c r="D51" i="22"/>
  <c r="H50" i="22"/>
  <c r="G50" i="22"/>
  <c r="F50" i="22"/>
  <c r="E50" i="22"/>
  <c r="D50" i="22"/>
  <c r="H49" i="22"/>
  <c r="G49" i="22"/>
  <c r="F49" i="22"/>
  <c r="E49" i="22"/>
  <c r="D49" i="22"/>
  <c r="H48" i="22"/>
  <c r="G48" i="22"/>
  <c r="F48" i="22"/>
  <c r="E48" i="22"/>
  <c r="D48" i="22"/>
  <c r="H47" i="22"/>
  <c r="G47" i="22"/>
  <c r="F47" i="22"/>
  <c r="E47" i="22"/>
  <c r="D47" i="22"/>
  <c r="D46" i="22"/>
  <c r="H46" i="22"/>
  <c r="G46" i="22"/>
  <c r="F46" i="22"/>
  <c r="E46" i="22"/>
  <c r="C56" i="22"/>
  <c r="B56" i="22"/>
  <c r="C55" i="22"/>
  <c r="B55" i="22"/>
  <c r="C54" i="22"/>
  <c r="B54" i="22"/>
  <c r="C53" i="22"/>
  <c r="B53" i="22"/>
  <c r="C52" i="22"/>
  <c r="B52" i="22"/>
  <c r="C51" i="22"/>
  <c r="B51" i="22"/>
  <c r="C50" i="22"/>
  <c r="B50" i="22"/>
  <c r="C49" i="22"/>
  <c r="B49" i="22"/>
  <c r="C48" i="22"/>
  <c r="B48" i="22"/>
  <c r="C47" i="22"/>
  <c r="B47" i="22"/>
  <c r="B46" i="22"/>
  <c r="C46" i="22"/>
  <c r="L43" i="22"/>
  <c r="K43" i="22"/>
  <c r="J43" i="22"/>
  <c r="I43" i="22"/>
  <c r="H43" i="22"/>
  <c r="G43" i="22"/>
  <c r="F43" i="22"/>
  <c r="E43" i="22"/>
  <c r="D43" i="22"/>
  <c r="C43" i="22"/>
  <c r="B43" i="22"/>
  <c r="A43" i="22"/>
  <c r="L42" i="22"/>
  <c r="K42" i="22"/>
  <c r="J42" i="22"/>
  <c r="I42" i="22"/>
  <c r="H42" i="22"/>
  <c r="G42" i="22"/>
  <c r="F42" i="22"/>
  <c r="E42" i="22"/>
  <c r="D42" i="22"/>
  <c r="C42" i="22"/>
  <c r="B42" i="22"/>
  <c r="L40" i="22"/>
  <c r="K40" i="22"/>
  <c r="J40" i="22"/>
  <c r="I40" i="22"/>
  <c r="H40" i="22"/>
  <c r="G40" i="22"/>
  <c r="F40" i="22"/>
  <c r="E40" i="22"/>
  <c r="D40" i="22"/>
  <c r="C40" i="22"/>
  <c r="B40" i="22"/>
  <c r="A40" i="22"/>
  <c r="L39" i="22"/>
  <c r="K39" i="22"/>
  <c r="J39" i="22"/>
  <c r="I39" i="22"/>
  <c r="H39" i="22"/>
  <c r="G39" i="22"/>
  <c r="F39" i="22"/>
  <c r="E39" i="22"/>
  <c r="D39" i="22"/>
  <c r="C39" i="22"/>
  <c r="B39" i="22"/>
  <c r="K14" i="22"/>
  <c r="K13" i="22"/>
  <c r="K12" i="22"/>
  <c r="K11" i="22"/>
  <c r="J14" i="22"/>
  <c r="I14" i="22"/>
  <c r="J13" i="22"/>
  <c r="I13" i="22"/>
  <c r="J12" i="22"/>
  <c r="I12" i="22"/>
  <c r="I11" i="22"/>
  <c r="J11" i="22"/>
  <c r="H14" i="22"/>
  <c r="G14" i="22"/>
  <c r="F14" i="22"/>
  <c r="E14" i="22"/>
  <c r="H13" i="22"/>
  <c r="G13" i="22"/>
  <c r="F13" i="22"/>
  <c r="E13" i="22"/>
  <c r="H12" i="22"/>
  <c r="G12" i="22"/>
  <c r="F12" i="22"/>
  <c r="E12" i="22"/>
  <c r="E11" i="22"/>
  <c r="H11" i="22"/>
  <c r="G11" i="22"/>
  <c r="F11" i="22"/>
  <c r="D14" i="22"/>
  <c r="C14" i="22"/>
  <c r="B14" i="22"/>
  <c r="D13" i="22"/>
  <c r="C13" i="22"/>
  <c r="B13" i="22"/>
  <c r="D12" i="22"/>
  <c r="C12" i="22"/>
  <c r="B12" i="22"/>
  <c r="B11" i="22"/>
  <c r="D11" i="22"/>
  <c r="C11" i="22"/>
  <c r="O11" i="22"/>
  <c r="L7" i="22"/>
  <c r="K7" i="22"/>
  <c r="J7" i="22"/>
  <c r="I7" i="22"/>
  <c r="H7" i="22"/>
  <c r="G7" i="22"/>
  <c r="F7" i="22"/>
  <c r="E7" i="22"/>
  <c r="D7" i="22"/>
  <c r="C7" i="22"/>
  <c r="B7" i="22"/>
  <c r="A7" i="22"/>
  <c r="L6" i="22"/>
  <c r="K6" i="22"/>
  <c r="J6" i="22"/>
  <c r="I6" i="22"/>
  <c r="H6" i="22"/>
  <c r="G6" i="22"/>
  <c r="F6" i="22"/>
  <c r="E6" i="22"/>
  <c r="D6" i="22"/>
  <c r="C6" i="22"/>
  <c r="B6" i="22"/>
  <c r="A6" i="22"/>
  <c r="A3" i="22"/>
  <c r="B3" i="22"/>
  <c r="C3" i="22"/>
  <c r="D3" i="22"/>
  <c r="E3" i="22"/>
  <c r="F3" i="22"/>
  <c r="G3" i="22"/>
  <c r="H3" i="22"/>
  <c r="I3" i="22"/>
  <c r="J3" i="22"/>
  <c r="K3" i="22"/>
  <c r="L3" i="22"/>
  <c r="A4" i="22"/>
  <c r="B4" i="22"/>
  <c r="C4" i="22"/>
  <c r="D4" i="22"/>
  <c r="E4" i="22"/>
  <c r="F4" i="22"/>
  <c r="G4" i="22"/>
  <c r="H4" i="22"/>
  <c r="I4" i="22"/>
  <c r="J4" i="22"/>
  <c r="K4" i="22"/>
  <c r="L4" i="22"/>
  <c r="O4" i="22"/>
  <c r="I43" i="20"/>
  <c r="H43" i="20"/>
  <c r="G43" i="20"/>
  <c r="F43" i="20"/>
  <c r="E43" i="20"/>
  <c r="D43" i="20"/>
  <c r="C43" i="20"/>
  <c r="C63" i="20"/>
  <c r="C64" i="20"/>
  <c r="C60" i="20"/>
  <c r="P54" i="20"/>
  <c r="P53" i="20"/>
  <c r="P52" i="20"/>
  <c r="P51" i="20"/>
  <c r="O54" i="20"/>
  <c r="O53" i="20"/>
  <c r="O52" i="20"/>
  <c r="O51" i="20"/>
  <c r="N54" i="20"/>
  <c r="N53" i="20"/>
  <c r="N52" i="20"/>
  <c r="N51" i="20"/>
  <c r="M54" i="20"/>
  <c r="M53" i="20"/>
  <c r="M52" i="20"/>
  <c r="M51" i="20"/>
  <c r="N29" i="20"/>
  <c r="P25" i="20"/>
  <c r="N25" i="20"/>
  <c r="L25" i="20"/>
  <c r="J25" i="20"/>
  <c r="H25" i="20"/>
  <c r="F25" i="20"/>
  <c r="D25" i="20"/>
  <c r="Q54" i="23"/>
  <c r="P54" i="23"/>
  <c r="O54" i="23"/>
  <c r="N54" i="23"/>
  <c r="M54" i="23"/>
  <c r="L54" i="23"/>
  <c r="K54" i="23"/>
  <c r="J54" i="23"/>
  <c r="I54" i="23"/>
  <c r="H54" i="23"/>
  <c r="G54" i="23"/>
  <c r="F54" i="23"/>
  <c r="E54" i="23"/>
  <c r="D54" i="23"/>
  <c r="C54" i="23"/>
  <c r="B54" i="23"/>
  <c r="Q53" i="23"/>
  <c r="P53" i="23"/>
  <c r="O53" i="23"/>
  <c r="N53" i="23"/>
  <c r="M53" i="23"/>
  <c r="L53" i="23"/>
  <c r="K53" i="23"/>
  <c r="J53" i="23"/>
  <c r="I53" i="23"/>
  <c r="H53" i="23"/>
  <c r="G53" i="23"/>
  <c r="F53" i="23"/>
  <c r="E53" i="23"/>
  <c r="D53" i="23"/>
  <c r="C53" i="23"/>
  <c r="B53" i="23"/>
  <c r="Q52" i="23"/>
  <c r="P52" i="23"/>
  <c r="O52" i="23"/>
  <c r="N52" i="23"/>
  <c r="M52" i="23"/>
  <c r="L52" i="23"/>
  <c r="K52" i="23"/>
  <c r="J52" i="23"/>
  <c r="I52" i="23"/>
  <c r="H52" i="23"/>
  <c r="G52" i="23"/>
  <c r="F52" i="23"/>
  <c r="E52" i="23"/>
  <c r="D52" i="23"/>
  <c r="C52" i="23"/>
  <c r="B52" i="23"/>
  <c r="Q51" i="23"/>
  <c r="P51" i="23"/>
  <c r="O51" i="23"/>
  <c r="N51" i="23"/>
  <c r="M51" i="23"/>
  <c r="L51" i="23"/>
  <c r="K51" i="23"/>
  <c r="J51" i="23"/>
  <c r="I51" i="23"/>
  <c r="H51" i="23"/>
  <c r="G51" i="23"/>
  <c r="F51" i="23"/>
  <c r="E51" i="23"/>
  <c r="D51" i="23"/>
  <c r="C51" i="23"/>
  <c r="B51" i="23"/>
  <c r="Q50" i="23"/>
  <c r="P50" i="23"/>
  <c r="O50" i="23"/>
  <c r="N50" i="23"/>
  <c r="M50" i="23"/>
  <c r="L50" i="23"/>
  <c r="K50" i="23"/>
  <c r="J50" i="23"/>
  <c r="I50" i="23"/>
  <c r="H50" i="23"/>
  <c r="G50" i="23"/>
  <c r="F50" i="23"/>
  <c r="E50" i="23"/>
  <c r="D50" i="23"/>
  <c r="C50" i="23"/>
  <c r="B50" i="23"/>
  <c r="Q49" i="23"/>
  <c r="P49" i="23"/>
  <c r="O49" i="23"/>
  <c r="N49" i="23"/>
  <c r="M49" i="23"/>
  <c r="L49" i="23"/>
  <c r="K49" i="23"/>
  <c r="J49" i="23"/>
  <c r="I49" i="23"/>
  <c r="H49" i="23"/>
  <c r="G49" i="23"/>
  <c r="F49" i="23"/>
  <c r="E49" i="23"/>
  <c r="D49" i="23"/>
  <c r="C49" i="23"/>
  <c r="B49" i="23"/>
  <c r="Q48" i="23"/>
  <c r="P48" i="23"/>
  <c r="O48" i="23"/>
  <c r="N48" i="23"/>
  <c r="M48" i="23"/>
  <c r="L48" i="23"/>
  <c r="K48" i="23"/>
  <c r="J48" i="23"/>
  <c r="I48" i="23"/>
  <c r="H48" i="23"/>
  <c r="G48" i="23"/>
  <c r="F48" i="23"/>
  <c r="E48" i="23"/>
  <c r="D48" i="23"/>
  <c r="C48" i="23"/>
  <c r="B48" i="23"/>
  <c r="Q47" i="23"/>
  <c r="P47" i="23"/>
  <c r="O47" i="23"/>
  <c r="N47" i="23"/>
  <c r="M47" i="23"/>
  <c r="L47" i="23"/>
  <c r="K47" i="23"/>
  <c r="J47" i="23"/>
  <c r="I47" i="23"/>
  <c r="H47" i="23"/>
  <c r="G47" i="23"/>
  <c r="F47" i="23"/>
  <c r="E47" i="23"/>
  <c r="D47" i="23"/>
  <c r="C47" i="23"/>
  <c r="B47" i="23"/>
  <c r="Q46" i="23"/>
  <c r="P46" i="23"/>
  <c r="O46" i="23"/>
  <c r="N46" i="23"/>
  <c r="M46" i="23"/>
  <c r="L46" i="23"/>
  <c r="K46" i="23"/>
  <c r="J46" i="23"/>
  <c r="I46" i="23"/>
  <c r="H46" i="23"/>
  <c r="G46" i="23"/>
  <c r="F46" i="23"/>
  <c r="E46" i="23"/>
  <c r="D46" i="23"/>
  <c r="C46" i="23"/>
  <c r="B46" i="23"/>
  <c r="Q45" i="23"/>
  <c r="P45" i="23"/>
  <c r="O45" i="23"/>
  <c r="N45" i="23"/>
  <c r="M45" i="23"/>
  <c r="L45" i="23"/>
  <c r="K45" i="23"/>
  <c r="J45" i="23"/>
  <c r="I45" i="23"/>
  <c r="H45" i="23"/>
  <c r="G45" i="23"/>
  <c r="F45" i="23"/>
  <c r="E45" i="23"/>
  <c r="D45" i="23"/>
  <c r="C45" i="23"/>
  <c r="B45" i="23"/>
  <c r="Q44" i="23"/>
  <c r="P44" i="23"/>
  <c r="O44" i="23"/>
  <c r="N44" i="23"/>
  <c r="M44" i="23"/>
  <c r="L44" i="23"/>
  <c r="K44" i="23"/>
  <c r="J44" i="23"/>
  <c r="I44" i="23"/>
  <c r="H44" i="23"/>
  <c r="G44" i="23"/>
  <c r="F44" i="23"/>
  <c r="E44" i="23"/>
  <c r="D44" i="23"/>
  <c r="C44" i="23"/>
  <c r="B44" i="23"/>
  <c r="Q43" i="23"/>
  <c r="P43" i="23"/>
  <c r="O43" i="23"/>
  <c r="N43" i="23"/>
  <c r="M43" i="23"/>
  <c r="L43" i="23"/>
  <c r="K43" i="23"/>
  <c r="J43" i="23"/>
  <c r="I43" i="23"/>
  <c r="H43" i="23"/>
  <c r="G43" i="23"/>
  <c r="F43" i="23"/>
  <c r="E43" i="23"/>
  <c r="D43" i="23"/>
  <c r="C43" i="23"/>
  <c r="B43" i="23"/>
  <c r="Q42" i="23"/>
  <c r="P42" i="23"/>
  <c r="O42" i="23"/>
  <c r="N42" i="23"/>
  <c r="M42" i="23"/>
  <c r="L42" i="23"/>
  <c r="K42" i="23"/>
  <c r="J42" i="23"/>
  <c r="I42" i="23"/>
  <c r="H42" i="23"/>
  <c r="G42" i="23"/>
  <c r="F42" i="23"/>
  <c r="E42" i="23"/>
  <c r="D42" i="23"/>
  <c r="C42" i="23"/>
  <c r="B42" i="23"/>
  <c r="Q41" i="23"/>
  <c r="P41" i="23"/>
  <c r="O41" i="23"/>
  <c r="N41" i="23"/>
  <c r="M41" i="23"/>
  <c r="L41" i="23"/>
  <c r="K41" i="23"/>
  <c r="J41" i="23"/>
  <c r="I41" i="23"/>
  <c r="H41" i="23"/>
  <c r="G41" i="23"/>
  <c r="F41" i="23"/>
  <c r="E41" i="23"/>
  <c r="D41" i="23"/>
  <c r="C41" i="23"/>
  <c r="B41" i="23"/>
  <c r="Q40" i="23"/>
  <c r="P40" i="23"/>
  <c r="O40" i="23"/>
  <c r="N40" i="23"/>
  <c r="M40" i="23"/>
  <c r="L40" i="23"/>
  <c r="K40" i="23"/>
  <c r="J40" i="23"/>
  <c r="I40" i="23"/>
  <c r="H40" i="23"/>
  <c r="G40" i="23"/>
  <c r="F40" i="23"/>
  <c r="E40" i="23"/>
  <c r="D40" i="23"/>
  <c r="C40" i="23"/>
  <c r="B40" i="23"/>
  <c r="Q39" i="23"/>
  <c r="P39" i="23"/>
  <c r="O39" i="23"/>
  <c r="N39" i="23"/>
  <c r="M39" i="23"/>
  <c r="L39" i="23"/>
  <c r="K39" i="23"/>
  <c r="J39" i="23"/>
  <c r="I39" i="23"/>
  <c r="H39" i="23"/>
  <c r="G39" i="23"/>
  <c r="F39" i="23"/>
  <c r="E39" i="23"/>
  <c r="D39" i="23"/>
  <c r="C39" i="23"/>
  <c r="B39" i="23"/>
  <c r="Q38" i="23"/>
  <c r="P38" i="23"/>
  <c r="O38" i="23"/>
  <c r="N38" i="23"/>
  <c r="M38" i="23"/>
  <c r="L38" i="23"/>
  <c r="K38" i="23"/>
  <c r="J38" i="23"/>
  <c r="I38" i="23"/>
  <c r="H38" i="23"/>
  <c r="G38" i="23"/>
  <c r="F38" i="23"/>
  <c r="E38" i="23"/>
  <c r="D38" i="23"/>
  <c r="C38" i="23"/>
  <c r="B38" i="23"/>
  <c r="Q37" i="23"/>
  <c r="P37" i="23"/>
  <c r="O37" i="23"/>
  <c r="N37" i="23"/>
  <c r="M37" i="23"/>
  <c r="L37" i="23"/>
  <c r="K37" i="23"/>
  <c r="J37" i="23"/>
  <c r="I37" i="23"/>
  <c r="H37" i="23"/>
  <c r="G37" i="23"/>
  <c r="F37" i="23"/>
  <c r="E37" i="23"/>
  <c r="D37" i="23"/>
  <c r="C37" i="23"/>
  <c r="B37" i="23"/>
  <c r="Q36" i="23"/>
  <c r="P36" i="23"/>
  <c r="O36" i="23"/>
  <c r="N36" i="23"/>
  <c r="M36" i="23"/>
  <c r="L36" i="23"/>
  <c r="K36" i="23"/>
  <c r="J36" i="23"/>
  <c r="I36" i="23"/>
  <c r="H36" i="23"/>
  <c r="G36" i="23"/>
  <c r="F36" i="23"/>
  <c r="E36" i="23"/>
  <c r="D36" i="23"/>
  <c r="C36" i="23"/>
  <c r="B36" i="23"/>
  <c r="Q35" i="23"/>
  <c r="P35" i="23"/>
  <c r="O35" i="23"/>
  <c r="N35" i="23"/>
  <c r="M35" i="23"/>
  <c r="L35" i="23"/>
  <c r="K35" i="23"/>
  <c r="J35" i="23"/>
  <c r="I35" i="23"/>
  <c r="H35" i="23"/>
  <c r="G35" i="23"/>
  <c r="F35" i="23"/>
  <c r="E35" i="23"/>
  <c r="D35" i="23"/>
  <c r="C35" i="23"/>
  <c r="B35" i="23"/>
  <c r="Q34" i="23"/>
  <c r="P34" i="23"/>
  <c r="O34" i="23"/>
  <c r="N34" i="23"/>
  <c r="M34" i="23"/>
  <c r="L34" i="23"/>
  <c r="K34" i="23"/>
  <c r="J34" i="23"/>
  <c r="I34" i="23"/>
  <c r="H34" i="23"/>
  <c r="G34" i="23"/>
  <c r="F34" i="23"/>
  <c r="E34" i="23"/>
  <c r="D34" i="23"/>
  <c r="C34" i="23"/>
  <c r="B34" i="23"/>
  <c r="Q33" i="23"/>
  <c r="P33" i="23"/>
  <c r="O33" i="23"/>
  <c r="N33" i="23"/>
  <c r="M33" i="23"/>
  <c r="L33" i="23"/>
  <c r="K33" i="23"/>
  <c r="J33" i="23"/>
  <c r="I33" i="23"/>
  <c r="H33" i="23"/>
  <c r="G33" i="23"/>
  <c r="F33" i="23"/>
  <c r="E33" i="23"/>
  <c r="D33" i="23"/>
  <c r="C33" i="23"/>
  <c r="B33" i="23"/>
  <c r="Q32" i="23"/>
  <c r="P32" i="23"/>
  <c r="O32" i="23"/>
  <c r="N32" i="23"/>
  <c r="M32" i="23"/>
  <c r="L32" i="23"/>
  <c r="K32" i="23"/>
  <c r="J32" i="23"/>
  <c r="I32" i="23"/>
  <c r="H32" i="23"/>
  <c r="G32" i="23"/>
  <c r="F32" i="23"/>
  <c r="E32" i="23"/>
  <c r="D32" i="23"/>
  <c r="C32" i="23"/>
  <c r="B32" i="23"/>
  <c r="Q31" i="23"/>
  <c r="P31" i="23"/>
  <c r="O31" i="23"/>
  <c r="N31" i="23"/>
  <c r="M31" i="23"/>
  <c r="L31" i="23"/>
  <c r="K31" i="23"/>
  <c r="J31" i="23"/>
  <c r="I31" i="23"/>
  <c r="H31" i="23"/>
  <c r="G31" i="23"/>
  <c r="F31" i="23"/>
  <c r="E31" i="23"/>
  <c r="D31" i="23"/>
  <c r="C31" i="23"/>
  <c r="B31" i="23"/>
  <c r="Q30" i="23"/>
  <c r="P30" i="23"/>
  <c r="O30" i="23"/>
  <c r="N30" i="23"/>
  <c r="M30" i="23"/>
  <c r="L30" i="23"/>
  <c r="K30" i="23"/>
  <c r="J30" i="23"/>
  <c r="I30" i="23"/>
  <c r="H30" i="23"/>
  <c r="G30" i="23"/>
  <c r="F30" i="23"/>
  <c r="E30" i="23"/>
  <c r="D30" i="23"/>
  <c r="C30" i="23"/>
  <c r="B30" i="23"/>
  <c r="Q29" i="23"/>
  <c r="P29" i="23"/>
  <c r="O29" i="23"/>
  <c r="N29" i="23"/>
  <c r="M29" i="23"/>
  <c r="L29" i="23"/>
  <c r="K29" i="23"/>
  <c r="J29" i="23"/>
  <c r="I29" i="23"/>
  <c r="H29" i="23"/>
  <c r="G29" i="23"/>
  <c r="F29" i="23"/>
  <c r="E29" i="23"/>
  <c r="D29" i="23"/>
  <c r="C29" i="23"/>
  <c r="B29" i="23"/>
  <c r="Q28" i="23"/>
  <c r="P28" i="23"/>
  <c r="O28" i="23"/>
  <c r="N28" i="23"/>
  <c r="M28" i="23"/>
  <c r="L28" i="23"/>
  <c r="K28" i="23"/>
  <c r="J28" i="23"/>
  <c r="I28" i="23"/>
  <c r="H28" i="23"/>
  <c r="G28" i="23"/>
  <c r="F28" i="23"/>
  <c r="E28" i="23"/>
  <c r="D28" i="23"/>
  <c r="C28" i="23"/>
  <c r="B28" i="23"/>
  <c r="Q27" i="23"/>
  <c r="P27" i="23"/>
  <c r="O27" i="23"/>
  <c r="N27" i="23"/>
  <c r="M27" i="23"/>
  <c r="L27" i="23"/>
  <c r="K27" i="23"/>
  <c r="J27" i="23"/>
  <c r="I27" i="23"/>
  <c r="H27" i="23"/>
  <c r="G27" i="23"/>
  <c r="F27" i="23"/>
  <c r="E27" i="23"/>
  <c r="D27" i="23"/>
  <c r="C27" i="23"/>
  <c r="B27" i="23"/>
  <c r="Q26" i="23"/>
  <c r="P26" i="23"/>
  <c r="O26" i="23"/>
  <c r="N26" i="23"/>
  <c r="M26" i="23"/>
  <c r="L26" i="23"/>
  <c r="K26" i="23"/>
  <c r="J26" i="23"/>
  <c r="I26" i="23"/>
  <c r="H26" i="23"/>
  <c r="G26" i="23"/>
  <c r="F26" i="23"/>
  <c r="E26" i="23"/>
  <c r="D26" i="23"/>
  <c r="C26" i="23"/>
  <c r="B26" i="23"/>
  <c r="Q25" i="23"/>
  <c r="P25" i="23"/>
  <c r="O25" i="23"/>
  <c r="N25" i="23"/>
  <c r="M25" i="23"/>
  <c r="L25" i="23"/>
  <c r="K25" i="23"/>
  <c r="J25" i="23"/>
  <c r="I25" i="23"/>
  <c r="H25" i="23"/>
  <c r="G25" i="23"/>
  <c r="F25" i="23"/>
  <c r="E25" i="23"/>
  <c r="D25" i="23"/>
  <c r="C25" i="23"/>
  <c r="B25" i="23"/>
  <c r="Q24" i="23"/>
  <c r="P24" i="23"/>
  <c r="O24" i="23"/>
  <c r="N24" i="23"/>
  <c r="M24" i="23"/>
  <c r="L24" i="23"/>
  <c r="K24" i="23"/>
  <c r="J24" i="23"/>
  <c r="I24" i="23"/>
  <c r="H24" i="23"/>
  <c r="G24" i="23"/>
  <c r="F24" i="23"/>
  <c r="E24" i="23"/>
  <c r="D24" i="23"/>
  <c r="C24" i="23"/>
  <c r="B24" i="23"/>
  <c r="Q23" i="23"/>
  <c r="P23" i="23"/>
  <c r="O23" i="23"/>
  <c r="N23" i="23"/>
  <c r="M23" i="23"/>
  <c r="L23" i="23"/>
  <c r="K23" i="23"/>
  <c r="J23" i="23"/>
  <c r="I23" i="23"/>
  <c r="H23" i="23"/>
  <c r="G23" i="23"/>
  <c r="F23" i="23"/>
  <c r="E23" i="23"/>
  <c r="D23" i="23"/>
  <c r="C23" i="23"/>
  <c r="B23" i="23"/>
  <c r="Q22" i="23"/>
  <c r="P22" i="23"/>
  <c r="O22" i="23"/>
  <c r="N22" i="23"/>
  <c r="M22" i="23"/>
  <c r="L22" i="23"/>
  <c r="K22" i="23"/>
  <c r="J22" i="23"/>
  <c r="I22" i="23"/>
  <c r="H22" i="23"/>
  <c r="G22" i="23"/>
  <c r="F22" i="23"/>
  <c r="E22" i="23"/>
  <c r="D22" i="23"/>
  <c r="C22" i="23"/>
  <c r="B22" i="23"/>
  <c r="Q21" i="23"/>
  <c r="P21" i="23"/>
  <c r="O21" i="23"/>
  <c r="N21" i="23"/>
  <c r="M21" i="23"/>
  <c r="L21" i="23"/>
  <c r="K21" i="23"/>
  <c r="J21" i="23"/>
  <c r="I21" i="23"/>
  <c r="H21" i="23"/>
  <c r="G21" i="23"/>
  <c r="F21" i="23"/>
  <c r="E21" i="23"/>
  <c r="D21" i="23"/>
  <c r="C21" i="23"/>
  <c r="B21" i="23"/>
  <c r="Q20" i="23"/>
  <c r="P20" i="23"/>
  <c r="O20" i="23"/>
  <c r="N20" i="23"/>
  <c r="M20" i="23"/>
  <c r="L20" i="23"/>
  <c r="K20" i="23"/>
  <c r="J20" i="23"/>
  <c r="I20" i="23"/>
  <c r="H20" i="23"/>
  <c r="G20" i="23"/>
  <c r="F20" i="23"/>
  <c r="E20" i="23"/>
  <c r="D20" i="23"/>
  <c r="C20" i="23"/>
  <c r="B20" i="23"/>
  <c r="Q19" i="23"/>
  <c r="P19" i="23"/>
  <c r="O19" i="23"/>
  <c r="N19" i="23"/>
  <c r="M19" i="23"/>
  <c r="L19" i="23"/>
  <c r="K19" i="23"/>
  <c r="J19" i="23"/>
  <c r="I19" i="23"/>
  <c r="H19" i="23"/>
  <c r="G19" i="23"/>
  <c r="F19" i="23"/>
  <c r="E19" i="23"/>
  <c r="D19" i="23"/>
  <c r="C19" i="23"/>
  <c r="B19" i="23"/>
  <c r="Q18" i="23"/>
  <c r="P18" i="23"/>
  <c r="O18" i="23"/>
  <c r="N18" i="23"/>
  <c r="M18" i="23"/>
  <c r="L18" i="23"/>
  <c r="K18" i="23"/>
  <c r="J18" i="23"/>
  <c r="I18" i="23"/>
  <c r="H18" i="23"/>
  <c r="G18" i="23"/>
  <c r="F18" i="23"/>
  <c r="E18" i="23"/>
  <c r="D18" i="23"/>
  <c r="C18" i="23"/>
  <c r="B18" i="23"/>
  <c r="Q17" i="23"/>
  <c r="P17" i="23"/>
  <c r="O17" i="23"/>
  <c r="N17" i="23"/>
  <c r="M17" i="23"/>
  <c r="L17" i="23"/>
  <c r="K17" i="23"/>
  <c r="J17" i="23"/>
  <c r="I17" i="23"/>
  <c r="H17" i="23"/>
  <c r="G17" i="23"/>
  <c r="F17" i="23"/>
  <c r="E17" i="23"/>
  <c r="D17" i="23"/>
  <c r="C17" i="23"/>
  <c r="B17" i="23"/>
  <c r="Q16" i="23"/>
  <c r="P16" i="23"/>
  <c r="O16" i="23"/>
  <c r="N16" i="23"/>
  <c r="M16" i="23"/>
  <c r="L16" i="23"/>
  <c r="K16" i="23"/>
  <c r="J16" i="23"/>
  <c r="I16" i="23"/>
  <c r="H16" i="23"/>
  <c r="G16" i="23"/>
  <c r="F16" i="23"/>
  <c r="E16" i="23"/>
  <c r="D16" i="23"/>
  <c r="C16" i="23"/>
  <c r="B16" i="23"/>
  <c r="Q15" i="23"/>
  <c r="P15" i="23"/>
  <c r="O15" i="23"/>
  <c r="N15" i="23"/>
  <c r="M15" i="23"/>
  <c r="L15" i="23"/>
  <c r="K15" i="23"/>
  <c r="J15" i="23"/>
  <c r="I15" i="23"/>
  <c r="H15" i="23"/>
  <c r="G15" i="23"/>
  <c r="F15" i="23"/>
  <c r="E15" i="23"/>
  <c r="D15" i="23"/>
  <c r="C15" i="23"/>
  <c r="B15" i="23"/>
  <c r="Q14" i="23"/>
  <c r="P14" i="23"/>
  <c r="O14" i="23"/>
  <c r="N14" i="23"/>
  <c r="M14" i="23"/>
  <c r="L14" i="23"/>
  <c r="K14" i="23"/>
  <c r="J14" i="23"/>
  <c r="I14" i="23"/>
  <c r="H14" i="23"/>
  <c r="G14" i="23"/>
  <c r="F14" i="23"/>
  <c r="E14" i="23"/>
  <c r="D14" i="23"/>
  <c r="C14" i="23"/>
  <c r="B14" i="23"/>
  <c r="Q13" i="23"/>
  <c r="P13" i="23"/>
  <c r="O13" i="23"/>
  <c r="N13" i="23"/>
  <c r="M13" i="23"/>
  <c r="L13" i="23"/>
  <c r="K13" i="23"/>
  <c r="J13" i="23"/>
  <c r="I13" i="23"/>
  <c r="H13" i="23"/>
  <c r="G13" i="23"/>
  <c r="F13" i="23"/>
  <c r="E13" i="23"/>
  <c r="D13" i="23"/>
  <c r="C13" i="23"/>
  <c r="B13" i="23"/>
  <c r="Q12" i="23"/>
  <c r="P12" i="23"/>
  <c r="O12" i="23"/>
  <c r="N12" i="23"/>
  <c r="M12" i="23"/>
  <c r="L12" i="23"/>
  <c r="K12" i="23"/>
  <c r="J12" i="23"/>
  <c r="I12" i="23"/>
  <c r="H12" i="23"/>
  <c r="G12" i="23"/>
  <c r="F12" i="23"/>
  <c r="E12" i="23"/>
  <c r="D12" i="23"/>
  <c r="C12" i="23"/>
  <c r="B12" i="23"/>
  <c r="Q11" i="23"/>
  <c r="P11" i="23"/>
  <c r="O11" i="23"/>
  <c r="N11" i="23"/>
  <c r="M11" i="23"/>
  <c r="L11" i="23"/>
  <c r="K11" i="23"/>
  <c r="J11" i="23"/>
  <c r="I11" i="23"/>
  <c r="H11" i="23"/>
  <c r="G11" i="23"/>
  <c r="F11" i="23"/>
  <c r="E11" i="23"/>
  <c r="D11" i="23"/>
  <c r="C11" i="23"/>
  <c r="B11" i="23"/>
  <c r="Q10" i="23"/>
  <c r="P10" i="23"/>
  <c r="O10" i="23"/>
  <c r="N10" i="23"/>
  <c r="M10" i="23"/>
  <c r="L10" i="23"/>
  <c r="K10" i="23"/>
  <c r="J10" i="23"/>
  <c r="I10" i="23"/>
  <c r="H10" i="23"/>
  <c r="G10" i="23"/>
  <c r="F10" i="23"/>
  <c r="E10" i="23"/>
  <c r="D10" i="23"/>
  <c r="C10" i="23"/>
  <c r="B10" i="23"/>
  <c r="Q9" i="23"/>
  <c r="P9" i="23"/>
  <c r="O9" i="23"/>
  <c r="N9" i="23"/>
  <c r="M9" i="23"/>
  <c r="L9" i="23"/>
  <c r="K9" i="23"/>
  <c r="J9" i="23"/>
  <c r="I9" i="23"/>
  <c r="H9" i="23"/>
  <c r="G9" i="23"/>
  <c r="F9" i="23"/>
  <c r="E9" i="23"/>
  <c r="D9" i="23"/>
  <c r="C9" i="23"/>
  <c r="B9" i="23"/>
  <c r="Q8" i="23"/>
  <c r="P8" i="23"/>
  <c r="O8" i="23"/>
  <c r="N8" i="23"/>
  <c r="M8" i="23"/>
  <c r="L8" i="23"/>
  <c r="K8" i="23"/>
  <c r="J8" i="23"/>
  <c r="I8" i="23"/>
  <c r="H8" i="23"/>
  <c r="G8" i="23"/>
  <c r="F8" i="23"/>
  <c r="E8" i="23"/>
  <c r="D8" i="23"/>
  <c r="C8" i="23"/>
  <c r="B8" i="23"/>
  <c r="Q7" i="23"/>
  <c r="P7" i="23"/>
  <c r="O7" i="23"/>
  <c r="N7" i="23"/>
  <c r="M7" i="23"/>
  <c r="L7" i="23"/>
  <c r="K7" i="23"/>
  <c r="J7" i="23"/>
  <c r="I7" i="23"/>
  <c r="H7" i="23"/>
  <c r="G7" i="23"/>
  <c r="F7" i="23"/>
  <c r="E7" i="23"/>
  <c r="D7" i="23"/>
  <c r="C7" i="23"/>
  <c r="B7" i="23"/>
  <c r="Q6" i="23"/>
  <c r="P6" i="23"/>
  <c r="O6" i="23"/>
  <c r="N6" i="23"/>
  <c r="M6" i="23"/>
  <c r="L6" i="23"/>
  <c r="K6" i="23"/>
  <c r="J6" i="23"/>
  <c r="I6" i="23"/>
  <c r="H6" i="23"/>
  <c r="G6" i="23"/>
  <c r="F6" i="23"/>
  <c r="E6" i="23"/>
  <c r="D6" i="23"/>
  <c r="C6" i="23"/>
  <c r="B6" i="23"/>
  <c r="C5" i="23" l="1"/>
  <c r="D5" i="23"/>
  <c r="E5" i="23"/>
  <c r="F5" i="23"/>
  <c r="G5" i="23"/>
  <c r="H5" i="23"/>
  <c r="I5" i="23"/>
  <c r="J5" i="23"/>
  <c r="K5" i="23"/>
  <c r="L5" i="23"/>
  <c r="M5" i="23"/>
  <c r="N5" i="23"/>
  <c r="O5" i="23"/>
  <c r="P5" i="23"/>
  <c r="Q5" i="23"/>
  <c r="B5" i="23"/>
  <c r="C66" i="20" l="1"/>
  <c r="D60" i="20"/>
  <c r="C58" i="20"/>
  <c r="F56" i="20"/>
  <c r="F54" i="20"/>
  <c r="A60" i="22" l="1"/>
  <c r="A31" i="22"/>
  <c r="A32" i="22"/>
  <c r="A30" i="22"/>
  <c r="A28" i="22"/>
  <c r="L33" i="20" l="1"/>
  <c r="C80" i="20"/>
  <c r="C70" i="20"/>
  <c r="H62" i="20"/>
  <c r="F53" i="20"/>
  <c r="F52" i="20"/>
  <c r="F51" i="20"/>
  <c r="C48" i="20"/>
  <c r="C40" i="20"/>
  <c r="C33" i="20"/>
  <c r="C29" i="20"/>
  <c r="P24" i="20"/>
  <c r="N24" i="20"/>
  <c r="L24" i="20"/>
  <c r="J24" i="20"/>
  <c r="F24" i="20"/>
  <c r="D24" i="20"/>
  <c r="C24" i="20"/>
  <c r="A24" i="20"/>
  <c r="C20" i="20"/>
  <c r="O17" i="20"/>
  <c r="L17" i="20"/>
  <c r="F17" i="20"/>
  <c r="C17" i="20"/>
  <c r="A17" i="20"/>
</calcChain>
</file>

<file path=xl/comments1.xml><?xml version="1.0" encoding="utf-8"?>
<comments xmlns="http://schemas.openxmlformats.org/spreadsheetml/2006/main">
  <authors>
    <author>作成者</author>
  </authors>
  <commentList>
    <comment ref="L21" authorId="0" shapeId="0">
      <text>
        <r>
          <rPr>
            <b/>
            <sz val="12"/>
            <color indexed="81"/>
            <rFont val="MS P ゴシック"/>
            <family val="3"/>
            <charset val="128"/>
          </rPr>
          <t>該当のない場合は「－」を記入</t>
        </r>
      </text>
    </comment>
    <comment ref="O21" authorId="0" shapeId="0">
      <text>
        <r>
          <rPr>
            <b/>
            <sz val="12"/>
            <color indexed="81"/>
            <rFont val="MS P ゴシック"/>
            <family val="3"/>
            <charset val="128"/>
          </rPr>
          <t>該当のない場合は「－」を記入</t>
        </r>
      </text>
    </comment>
    <comment ref="C24" authorId="0" shapeId="0">
      <text>
        <r>
          <rPr>
            <b/>
            <sz val="12"/>
            <color indexed="81"/>
            <rFont val="MS P ゴシック"/>
            <family val="3"/>
            <charset val="128"/>
          </rPr>
          <t>「学校」の目的ではなく、「学科」の目的を記入</t>
        </r>
      </text>
    </comment>
  </commentList>
</comments>
</file>

<file path=xl/comments2.xml><?xml version="1.0" encoding="utf-8"?>
<comments xmlns="http://schemas.openxmlformats.org/spreadsheetml/2006/main">
  <authors>
    <author>作成者</author>
  </authors>
  <commentList>
    <comment ref="B183" authorId="0" shapeId="0">
      <text>
        <r>
          <rPr>
            <b/>
            <sz val="9"/>
            <color indexed="81"/>
            <rFont val="MS P ゴシック"/>
            <family val="3"/>
            <charset val="128"/>
          </rPr>
          <t xml:space="preserve">必ず該当するものに〇を付してください。
</t>
        </r>
        <r>
          <rPr>
            <sz val="9"/>
            <color indexed="81"/>
            <rFont val="MS P ゴシック"/>
            <family val="3"/>
            <charset val="128"/>
          </rPr>
          <t>※ 〇を付しても色の塗りつぶしは解除されません。</t>
        </r>
      </text>
    </comment>
    <comment ref="B210" authorId="0" shapeId="0">
      <text>
        <r>
          <rPr>
            <b/>
            <sz val="9"/>
            <color indexed="81"/>
            <rFont val="MS P ゴシック"/>
            <family val="3"/>
            <charset val="128"/>
          </rPr>
          <t xml:space="preserve">必ず該当するものに〇を付してください。
</t>
        </r>
        <r>
          <rPr>
            <sz val="9"/>
            <color indexed="81"/>
            <rFont val="MS P ゴシック"/>
            <family val="3"/>
            <charset val="128"/>
          </rPr>
          <t>※ 〇を付しても色の塗りつぶしは解除されません。</t>
        </r>
      </text>
    </comment>
  </commentList>
</comments>
</file>

<file path=xl/sharedStrings.xml><?xml version="1.0" encoding="utf-8"?>
<sst xmlns="http://schemas.openxmlformats.org/spreadsheetml/2006/main" count="2996" uniqueCount="1765">
  <si>
    <t>学校名</t>
    <rPh sb="0" eb="3">
      <t>ガッコウメイ</t>
    </rPh>
    <phoneticPr fontId="9"/>
  </si>
  <si>
    <t>設置認可年月日</t>
    <rPh sb="0" eb="2">
      <t>セッチ</t>
    </rPh>
    <rPh sb="2" eb="4">
      <t>ニンカ</t>
    </rPh>
    <rPh sb="4" eb="7">
      <t>ネンガッピ</t>
    </rPh>
    <phoneticPr fontId="9"/>
  </si>
  <si>
    <t>校長名</t>
    <rPh sb="0" eb="3">
      <t>コウチョウメイ</t>
    </rPh>
    <phoneticPr fontId="9"/>
  </si>
  <si>
    <t>所在地</t>
    <rPh sb="0" eb="3">
      <t>ショザイチ</t>
    </rPh>
    <phoneticPr fontId="9"/>
  </si>
  <si>
    <t>設置者名</t>
    <rPh sb="0" eb="3">
      <t>セッチシャ</t>
    </rPh>
    <rPh sb="3" eb="4">
      <t>メイ</t>
    </rPh>
    <phoneticPr fontId="9"/>
  </si>
  <si>
    <t>設立認可年月日</t>
    <rPh sb="0" eb="2">
      <t>セツリツ</t>
    </rPh>
    <rPh sb="2" eb="4">
      <t>ニンカ</t>
    </rPh>
    <rPh sb="4" eb="7">
      <t>ネンガッピ</t>
    </rPh>
    <phoneticPr fontId="9"/>
  </si>
  <si>
    <t>代表者名</t>
    <rPh sb="0" eb="3">
      <t>ダイヒョウシャ</t>
    </rPh>
    <rPh sb="3" eb="4">
      <t>メイ</t>
    </rPh>
    <phoneticPr fontId="9"/>
  </si>
  <si>
    <t>分野</t>
    <rPh sb="0" eb="2">
      <t>ブンヤ</t>
    </rPh>
    <phoneticPr fontId="9"/>
  </si>
  <si>
    <t>専門士</t>
    <rPh sb="0" eb="3">
      <t>センモンシ</t>
    </rPh>
    <phoneticPr fontId="9"/>
  </si>
  <si>
    <t>講義</t>
    <rPh sb="0" eb="2">
      <t>コウギ</t>
    </rPh>
    <phoneticPr fontId="9"/>
  </si>
  <si>
    <t>演習</t>
    <rPh sb="0" eb="2">
      <t>エンシュウ</t>
    </rPh>
    <phoneticPr fontId="9"/>
  </si>
  <si>
    <t>実習</t>
    <rPh sb="0" eb="2">
      <t>ジッシュウ</t>
    </rPh>
    <phoneticPr fontId="9"/>
  </si>
  <si>
    <t>実技</t>
    <rPh sb="0" eb="2">
      <t>ジツギ</t>
    </rPh>
    <phoneticPr fontId="9"/>
  </si>
  <si>
    <t>実験</t>
    <rPh sb="0" eb="2">
      <t>ジッケン</t>
    </rPh>
    <phoneticPr fontId="9"/>
  </si>
  <si>
    <t>高度専門士</t>
    <rPh sb="0" eb="2">
      <t>コウド</t>
    </rPh>
    <rPh sb="2" eb="5">
      <t>センモンシ</t>
    </rPh>
    <phoneticPr fontId="9"/>
  </si>
  <si>
    <t>修業年限</t>
    <rPh sb="0" eb="2">
      <t>シュウギョウ</t>
    </rPh>
    <rPh sb="2" eb="4">
      <t>ネンゲン</t>
    </rPh>
    <phoneticPr fontId="9"/>
  </si>
  <si>
    <t>昼夜</t>
    <rPh sb="0" eb="2">
      <t>チュウヤ</t>
    </rPh>
    <phoneticPr fontId="9"/>
  </si>
  <si>
    <t>生徒総定員</t>
    <rPh sb="0" eb="2">
      <t>セイト</t>
    </rPh>
    <rPh sb="2" eb="5">
      <t>ソウテイイン</t>
    </rPh>
    <phoneticPr fontId="9"/>
  </si>
  <si>
    <t>生徒実員</t>
    <rPh sb="0" eb="2">
      <t>セイト</t>
    </rPh>
    <rPh sb="2" eb="4">
      <t>ジツイン</t>
    </rPh>
    <phoneticPr fontId="9"/>
  </si>
  <si>
    <t>専任教員数</t>
    <rPh sb="0" eb="2">
      <t>センニン</t>
    </rPh>
    <rPh sb="2" eb="5">
      <t>キョウインスウ</t>
    </rPh>
    <phoneticPr fontId="9"/>
  </si>
  <si>
    <t>兼任教員数</t>
    <rPh sb="0" eb="2">
      <t>ケンニン</t>
    </rPh>
    <rPh sb="2" eb="5">
      <t>キョウインスウ</t>
    </rPh>
    <phoneticPr fontId="9"/>
  </si>
  <si>
    <t>総教員数</t>
    <rPh sb="0" eb="1">
      <t>ソウ</t>
    </rPh>
    <rPh sb="1" eb="4">
      <t>キョウインスウ</t>
    </rPh>
    <phoneticPr fontId="9"/>
  </si>
  <si>
    <t>（電話）</t>
    <rPh sb="1" eb="3">
      <t>デンワ</t>
    </rPh>
    <phoneticPr fontId="9"/>
  </si>
  <si>
    <t>学期制度</t>
    <rPh sb="0" eb="1">
      <t>ガク</t>
    </rPh>
    <rPh sb="1" eb="2">
      <t>キ</t>
    </rPh>
    <rPh sb="2" eb="3">
      <t>セイ</t>
    </rPh>
    <rPh sb="3" eb="4">
      <t>ド</t>
    </rPh>
    <phoneticPr fontId="9"/>
  </si>
  <si>
    <t>成績評価</t>
    <rPh sb="0" eb="4">
      <t>セイセキヒョウカ</t>
    </rPh>
    <phoneticPr fontId="9"/>
  </si>
  <si>
    <t>■成績評価の基準・方法</t>
    <rPh sb="1" eb="5">
      <t>セイセキヒョウカ</t>
    </rPh>
    <rPh sb="6" eb="8">
      <t>キジュン</t>
    </rPh>
    <rPh sb="9" eb="11">
      <t>ホウホウ</t>
    </rPh>
    <phoneticPr fontId="9"/>
  </si>
  <si>
    <t>年</t>
    <rPh sb="0" eb="1">
      <t>ネン</t>
    </rPh>
    <phoneticPr fontId="9"/>
  </si>
  <si>
    <t>長期休み</t>
    <rPh sb="0" eb="2">
      <t>チョウキ</t>
    </rPh>
    <rPh sb="2" eb="3">
      <t>ヤス</t>
    </rPh>
    <phoneticPr fontId="9"/>
  </si>
  <si>
    <t>卒業・進級
条件</t>
    <rPh sb="0" eb="2">
      <t>ソツギョウ</t>
    </rPh>
    <rPh sb="3" eb="5">
      <t>シンキュウ</t>
    </rPh>
    <rPh sb="6" eb="8">
      <t>ジョウケン</t>
    </rPh>
    <phoneticPr fontId="9"/>
  </si>
  <si>
    <t>課外活動</t>
    <rPh sb="0" eb="2">
      <t>カガイ</t>
    </rPh>
    <rPh sb="2" eb="4">
      <t>カツドウ</t>
    </rPh>
    <phoneticPr fontId="9"/>
  </si>
  <si>
    <t>就職等の
状況</t>
    <rPh sb="0" eb="2">
      <t>シュウショク</t>
    </rPh>
    <rPh sb="2" eb="3">
      <t>トウ</t>
    </rPh>
    <rPh sb="5" eb="7">
      <t>ジョウキョウ</t>
    </rPh>
    <phoneticPr fontId="9"/>
  </si>
  <si>
    <t>■中途退学の主な理由</t>
    <phoneticPr fontId="9"/>
  </si>
  <si>
    <t>中途退学
の現状</t>
    <rPh sb="0" eb="2">
      <t>チュウト</t>
    </rPh>
    <rPh sb="2" eb="4">
      <t>タイガク</t>
    </rPh>
    <rPh sb="6" eb="8">
      <t>ゲンジョウ</t>
    </rPh>
    <phoneticPr fontId="9"/>
  </si>
  <si>
    <t>衛生</t>
  </si>
  <si>
    <t>教育・社会福祉</t>
  </si>
  <si>
    <t>商業実務</t>
  </si>
  <si>
    <t>服飾・家政</t>
  </si>
  <si>
    <t>文化・教養</t>
  </si>
  <si>
    <t>昼間</t>
    <rPh sb="0" eb="2">
      <t>チュウカン</t>
    </rPh>
    <phoneticPr fontId="9"/>
  </si>
  <si>
    <t>二年</t>
    <rPh sb="0" eb="1">
      <t>2</t>
    </rPh>
    <rPh sb="1" eb="2">
      <t>ネン</t>
    </rPh>
    <phoneticPr fontId="9"/>
  </si>
  <si>
    <t>夜間</t>
    <rPh sb="0" eb="2">
      <t>ヤカン</t>
    </rPh>
    <phoneticPr fontId="9"/>
  </si>
  <si>
    <t>三年</t>
    <rPh sb="0" eb="1">
      <t>3</t>
    </rPh>
    <rPh sb="1" eb="2">
      <t>ネン</t>
    </rPh>
    <phoneticPr fontId="9"/>
  </si>
  <si>
    <t>昼間及び夜間</t>
    <rPh sb="0" eb="2">
      <t>チュウカン</t>
    </rPh>
    <rPh sb="2" eb="3">
      <t>オヨ</t>
    </rPh>
    <rPh sb="4" eb="6">
      <t>ヤカン</t>
    </rPh>
    <phoneticPr fontId="9"/>
  </si>
  <si>
    <t>四年</t>
    <rPh sb="0" eb="1">
      <t>4</t>
    </rPh>
    <rPh sb="1" eb="2">
      <t>ネン</t>
    </rPh>
    <phoneticPr fontId="9"/>
  </si>
  <si>
    <t>二年及び三年</t>
    <rPh sb="0" eb="1">
      <t>2</t>
    </rPh>
    <rPh sb="1" eb="2">
      <t>ネン</t>
    </rPh>
    <rPh sb="2" eb="3">
      <t>オヨ</t>
    </rPh>
    <rPh sb="4" eb="5">
      <t>3</t>
    </rPh>
    <rPh sb="5" eb="6">
      <t>ネン</t>
    </rPh>
    <phoneticPr fontId="9"/>
  </si>
  <si>
    <t>二年及び四年</t>
    <rPh sb="0" eb="1">
      <t>2</t>
    </rPh>
    <rPh sb="1" eb="2">
      <t>ネン</t>
    </rPh>
    <rPh sb="2" eb="3">
      <t>オヨ</t>
    </rPh>
    <rPh sb="4" eb="5">
      <t>4</t>
    </rPh>
    <rPh sb="5" eb="6">
      <t>ネン</t>
    </rPh>
    <phoneticPr fontId="9"/>
  </si>
  <si>
    <t>三年及び四年</t>
    <rPh sb="0" eb="1">
      <t>3</t>
    </rPh>
    <rPh sb="1" eb="2">
      <t>ネン</t>
    </rPh>
    <rPh sb="2" eb="3">
      <t>オヨ</t>
    </rPh>
    <rPh sb="4" eb="5">
      <t>4</t>
    </rPh>
    <rPh sb="5" eb="6">
      <t>ネン</t>
    </rPh>
    <phoneticPr fontId="9"/>
  </si>
  <si>
    <t>二年、三年及び四年</t>
    <rPh sb="0" eb="1">
      <t>2</t>
    </rPh>
    <rPh sb="1" eb="2">
      <t>ネン</t>
    </rPh>
    <rPh sb="3" eb="4">
      <t>3</t>
    </rPh>
    <rPh sb="4" eb="5">
      <t>ネン</t>
    </rPh>
    <rPh sb="5" eb="6">
      <t>オヨ</t>
    </rPh>
    <rPh sb="7" eb="8">
      <t>4</t>
    </rPh>
    <rPh sb="8" eb="9">
      <t>ネン</t>
    </rPh>
    <phoneticPr fontId="9"/>
  </si>
  <si>
    <t>（留意事項）</t>
  </si>
  <si>
    <t>職業実践専門課程として認定する専修学校の専門課程の推薦について</t>
    <rPh sb="0" eb="2">
      <t>ショクギョウ</t>
    </rPh>
    <rPh sb="2" eb="4">
      <t>ジッセン</t>
    </rPh>
    <rPh sb="4" eb="6">
      <t>センモン</t>
    </rPh>
    <rPh sb="6" eb="8">
      <t>カテイ</t>
    </rPh>
    <rPh sb="11" eb="13">
      <t>ニンテイ</t>
    </rPh>
    <rPh sb="15" eb="17">
      <t>センシュウ</t>
    </rPh>
    <rPh sb="17" eb="19">
      <t>ガッコウ</t>
    </rPh>
    <rPh sb="20" eb="22">
      <t>センモン</t>
    </rPh>
    <rPh sb="22" eb="24">
      <t>カテイ</t>
    </rPh>
    <rPh sb="25" eb="27">
      <t>スイセン</t>
    </rPh>
    <phoneticPr fontId="9"/>
  </si>
  <si>
    <t>　　文　部　科　学　大　臣　殿</t>
  </si>
  <si>
    <t>記</t>
    <rPh sb="0" eb="1">
      <t>キ</t>
    </rPh>
    <phoneticPr fontId="9"/>
  </si>
  <si>
    <t>授業科目等の概要</t>
    <rPh sb="0" eb="2">
      <t>ジュギョウ</t>
    </rPh>
    <rPh sb="2" eb="4">
      <t>カモク</t>
    </rPh>
    <rPh sb="4" eb="5">
      <t>トウ</t>
    </rPh>
    <rPh sb="6" eb="8">
      <t>ガイヨウ</t>
    </rPh>
    <phoneticPr fontId="19"/>
  </si>
  <si>
    <t>分類</t>
  </si>
  <si>
    <t>授業科目名</t>
  </si>
  <si>
    <t>授業科目概要</t>
    <rPh sb="0" eb="2">
      <t>ジュギョウ</t>
    </rPh>
    <rPh sb="2" eb="4">
      <t>カモク</t>
    </rPh>
    <rPh sb="4" eb="6">
      <t>ガイヨウ</t>
    </rPh>
    <phoneticPr fontId="9"/>
  </si>
  <si>
    <t>配当年次・学期</t>
  </si>
  <si>
    <t>授　業　時　数</t>
    <rPh sb="0" eb="1">
      <t>ジュ</t>
    </rPh>
    <rPh sb="2" eb="3">
      <t>ギョウ</t>
    </rPh>
    <rPh sb="4" eb="5">
      <t>ジ</t>
    </rPh>
    <phoneticPr fontId="9"/>
  </si>
  <si>
    <t>単 位 数</t>
    <phoneticPr fontId="9"/>
  </si>
  <si>
    <t>授業方法</t>
    <rPh sb="2" eb="4">
      <t>ホウホウ</t>
    </rPh>
    <phoneticPr fontId="9"/>
  </si>
  <si>
    <t>場所</t>
  </si>
  <si>
    <t>教員</t>
  </si>
  <si>
    <t>企業等との連携</t>
  </si>
  <si>
    <t>必　　修</t>
  </si>
  <si>
    <t>選択必修</t>
  </si>
  <si>
    <t>自由選択</t>
  </si>
  <si>
    <t>講　　義</t>
  </si>
  <si>
    <t>演　　習</t>
  </si>
  <si>
    <t>実験・実習・実技</t>
  </si>
  <si>
    <t>校　　内</t>
  </si>
  <si>
    <t>校　　外</t>
  </si>
  <si>
    <t>専　　任</t>
  </si>
  <si>
    <t>兼　　任</t>
  </si>
  <si>
    <t>合計</t>
    <rPh sb="0" eb="2">
      <t>ゴウケイ</t>
    </rPh>
    <phoneticPr fontId="9"/>
  </si>
  <si>
    <t>卒業要件及び履修方法</t>
    <rPh sb="0" eb="2">
      <t>ソツギョウ</t>
    </rPh>
    <rPh sb="2" eb="4">
      <t>ヨウケン</t>
    </rPh>
    <rPh sb="4" eb="5">
      <t>オヨ</t>
    </rPh>
    <rPh sb="6" eb="10">
      <t>リシュウホウホウ</t>
    </rPh>
    <phoneticPr fontId="19"/>
  </si>
  <si>
    <t>授業期間等</t>
    <rPh sb="0" eb="2">
      <t>ジュギョウ</t>
    </rPh>
    <rPh sb="2" eb="4">
      <t>キカン</t>
    </rPh>
    <rPh sb="4" eb="5">
      <t>ナド</t>
    </rPh>
    <phoneticPr fontId="19"/>
  </si>
  <si>
    <t>１学年の学期区分</t>
    <rPh sb="1" eb="3">
      <t>ガクネン</t>
    </rPh>
    <rPh sb="4" eb="6">
      <t>ガッキ</t>
    </rPh>
    <rPh sb="6" eb="8">
      <t>クブン</t>
    </rPh>
    <phoneticPr fontId="19"/>
  </si>
  <si>
    <t>１学期の授業期間</t>
    <rPh sb="1" eb="3">
      <t>ガッキ</t>
    </rPh>
    <rPh sb="4" eb="6">
      <t>ジュギョウ</t>
    </rPh>
    <rPh sb="6" eb="8">
      <t>キカン</t>
    </rPh>
    <phoneticPr fontId="19"/>
  </si>
  <si>
    <t>（留意事項）</t>
    <rPh sb="1" eb="3">
      <t>リュウイ</t>
    </rPh>
    <rPh sb="3" eb="5">
      <t>ジコウ</t>
    </rPh>
    <phoneticPr fontId="19"/>
  </si>
  <si>
    <t>１　一の授業科目について、講義、演習、実験、実習又は実技のうち二以上の方法の併用により行う場合
  については、主たる方法について○を付し、その他の方法について△を付すこと。</t>
    <rPh sb="2" eb="3">
      <t>イチ</t>
    </rPh>
    <rPh sb="4" eb="6">
      <t>ジュギョウ</t>
    </rPh>
    <rPh sb="6" eb="8">
      <t>カモク</t>
    </rPh>
    <rPh sb="13" eb="15">
      <t>コウギ</t>
    </rPh>
    <rPh sb="16" eb="18">
      <t>エンシュウ</t>
    </rPh>
    <rPh sb="19" eb="21">
      <t>ジッケン</t>
    </rPh>
    <rPh sb="22" eb="24">
      <t>ジッシュウ</t>
    </rPh>
    <rPh sb="24" eb="25">
      <t>マタ</t>
    </rPh>
    <rPh sb="26" eb="28">
      <t>ジツギ</t>
    </rPh>
    <rPh sb="31" eb="34">
      <t>ニイジョウ</t>
    </rPh>
    <rPh sb="35" eb="37">
      <t>ホウホウ</t>
    </rPh>
    <rPh sb="38" eb="40">
      <t>ヘイヨウ</t>
    </rPh>
    <rPh sb="43" eb="44">
      <t>オコナ</t>
    </rPh>
    <rPh sb="45" eb="47">
      <t>バアイ</t>
    </rPh>
    <rPh sb="56" eb="57">
      <t>シュ</t>
    </rPh>
    <rPh sb="59" eb="61">
      <t>ホウホウ</t>
    </rPh>
    <rPh sb="67" eb="68">
      <t>フ</t>
    </rPh>
    <rPh sb="72" eb="73">
      <t>タ</t>
    </rPh>
    <rPh sb="74" eb="76">
      <t>ホウホウ</t>
    </rPh>
    <rPh sb="82" eb="83">
      <t>フ</t>
    </rPh>
    <phoneticPr fontId="9"/>
  </si>
  <si>
    <t>２　企業等との連携については、実施要項の３（３）の要件に該当する授業科目について○を付すこと。</t>
    <rPh sb="2" eb="4">
      <t>キギョウ</t>
    </rPh>
    <rPh sb="4" eb="5">
      <t>トウ</t>
    </rPh>
    <rPh sb="7" eb="9">
      <t>レンケイ</t>
    </rPh>
    <rPh sb="15" eb="17">
      <t>ジッシ</t>
    </rPh>
    <rPh sb="17" eb="19">
      <t>ヨウコウ</t>
    </rPh>
    <rPh sb="25" eb="27">
      <t>ヨウケン</t>
    </rPh>
    <rPh sb="28" eb="30">
      <t>ガイトウ</t>
    </rPh>
    <rPh sb="32" eb="34">
      <t>ジュギョウ</t>
    </rPh>
    <rPh sb="34" eb="36">
      <t>カモク</t>
    </rPh>
    <rPh sb="42" eb="43">
      <t>フ</t>
    </rPh>
    <phoneticPr fontId="9"/>
  </si>
  <si>
    <t>実習・演習等において連携する企業等一覧</t>
    <rPh sb="0" eb="2">
      <t>ジッシュウ</t>
    </rPh>
    <rPh sb="3" eb="5">
      <t>エンシュウ</t>
    </rPh>
    <rPh sb="5" eb="6">
      <t>トウ</t>
    </rPh>
    <rPh sb="10" eb="12">
      <t>レンケイ</t>
    </rPh>
    <rPh sb="14" eb="16">
      <t>キギョウ</t>
    </rPh>
    <rPh sb="16" eb="17">
      <t>トウ</t>
    </rPh>
    <rPh sb="17" eb="19">
      <t>イチラン</t>
    </rPh>
    <phoneticPr fontId="9"/>
  </si>
  <si>
    <t>番号</t>
    <rPh sb="0" eb="2">
      <t>バンゴウ</t>
    </rPh>
    <phoneticPr fontId="9"/>
  </si>
  <si>
    <t>名称</t>
    <phoneticPr fontId="9"/>
  </si>
  <si>
    <t>位　置（所在地）</t>
  </si>
  <si>
    <t>授業科目名</t>
    <rPh sb="0" eb="2">
      <t>ジュギョウ</t>
    </rPh>
    <rPh sb="4" eb="5">
      <t>メイ</t>
    </rPh>
    <phoneticPr fontId="9"/>
  </si>
  <si>
    <t>（留意事項）</t>
    <rPh sb="1" eb="3">
      <t>リュウイ</t>
    </rPh>
    <rPh sb="3" eb="5">
      <t>ジコウ</t>
    </rPh>
    <phoneticPr fontId="9"/>
  </si>
  <si>
    <t>１　企業等毎に通し番号を付してください。</t>
    <phoneticPr fontId="9"/>
  </si>
  <si>
    <t>（別途、以下の資料を提出）</t>
  </si>
  <si>
    <t>＊　教育課程編成委員会等の位置付けに係る諸規程</t>
  </si>
  <si>
    <t>＊　教育課程編成委員会等の規則</t>
  </si>
  <si>
    <t>＊　学校又は法人の組織図</t>
  </si>
  <si>
    <t>＊　教育課程編成委員会等の開催記録</t>
  </si>
  <si>
    <t>＊　企業等との連携に関する協定書等や講師契約書（本人の同意書及び企業等の承諾書）等</t>
  </si>
  <si>
    <t>（２）研修等の実績</t>
  </si>
  <si>
    <t>①専攻分野における実務に関する研修等</t>
  </si>
  <si>
    <t>②指導力の修得・向上のための研修等</t>
  </si>
  <si>
    <t>（３）研修等の計画</t>
  </si>
  <si>
    <t>（１）学校関係者評価の基本方針</t>
  </si>
  <si>
    <t>（２）「専修学校における学校評価ガイドライン」の項目との対応</t>
  </si>
  <si>
    <t>ガイドラインの評価項目</t>
  </si>
  <si>
    <t>学校が設定する評価項目</t>
  </si>
  <si>
    <t>（１）教育理念・目標</t>
  </si>
  <si>
    <t>（２）学校運営</t>
  </si>
  <si>
    <t>（３）教育活動</t>
  </si>
  <si>
    <t>（４）学修成果</t>
  </si>
  <si>
    <t>（５）学生支援</t>
  </si>
  <si>
    <t>（６）教育環境</t>
  </si>
  <si>
    <t>（７）学生の受入れ募集</t>
  </si>
  <si>
    <t>（８）財務</t>
  </si>
  <si>
    <t>（９）法令等の遵守</t>
  </si>
  <si>
    <t>（１０）社会貢献・地域貢献</t>
  </si>
  <si>
    <t>（１１）国際交流</t>
  </si>
  <si>
    <t>※（１０）及び（１１）については任意記載。</t>
  </si>
  <si>
    <t>（１）企業等の学校関係者に対する情報提供の基本方針</t>
  </si>
  <si>
    <t>（２）「専門学校における情報提供等への取組に関するガイドライン」の項目との対応</t>
  </si>
  <si>
    <t>ガイドラインの項目</t>
  </si>
  <si>
    <t>学校が設定する項目</t>
  </si>
  <si>
    <t>（１）学校の概要、目標及び計画</t>
  </si>
  <si>
    <t>（２）各学科等の教育</t>
  </si>
  <si>
    <t>（３）教職員</t>
  </si>
  <si>
    <t>（４）キャリア教育・実践的職業教育</t>
  </si>
  <si>
    <t>（５）様々な教育活動・教育環境</t>
  </si>
  <si>
    <t>（６）学生の生活支援</t>
  </si>
  <si>
    <t>（７）学生納付金・修学支援</t>
  </si>
  <si>
    <t>（８）学校の財務</t>
  </si>
  <si>
    <t>（９）学校評価</t>
  </si>
  <si>
    <t>（１０）国際連携の状況</t>
  </si>
  <si>
    <t>（１１）その他</t>
  </si>
  <si>
    <t>（３）情報提供方法</t>
  </si>
  <si>
    <t>＊　情報提供している資料</t>
  </si>
  <si>
    <t>事務担当責任者</t>
  </si>
  <si>
    <t>フリガナ</t>
  </si>
  <si>
    <t>所属部署</t>
  </si>
  <si>
    <t>役職名</t>
  </si>
  <si>
    <t>氏名</t>
  </si>
  <si>
    <t>所在地</t>
  </si>
  <si>
    <t>ＴＥＬ</t>
  </si>
  <si>
    <t>ＦＡＸ</t>
  </si>
  <si>
    <t>E-mail</t>
  </si>
  <si>
    <t>（備考）</t>
  </si>
  <si>
    <t>授業時数又は単位数</t>
  </si>
  <si>
    <t>実施期間</t>
  </si>
  <si>
    <t>実習・演習等計画</t>
  </si>
  <si>
    <t>日程</t>
  </si>
  <si>
    <t>実習・演習等の内容</t>
  </si>
  <si>
    <t>実施場所</t>
  </si>
  <si>
    <t>連携する企業等</t>
  </si>
  <si>
    <t>実習・演習等の目的及び概要</t>
    <phoneticPr fontId="9"/>
  </si>
  <si>
    <t>企業等との連携内容</t>
    <phoneticPr fontId="9"/>
  </si>
  <si>
    <t>企業等と連携した実習・演習等</t>
  </si>
  <si>
    <t>名　前</t>
  </si>
  <si>
    <t>所　　　属</t>
  </si>
  <si>
    <t>科　目　名</t>
  </si>
  <si>
    <t>連　携　企　業　等</t>
  </si>
  <si>
    <t>職業実践専門課程として認定された専修学校の専門課程の要件の不適合について</t>
    <phoneticPr fontId="9"/>
  </si>
  <si>
    <t>　　文　部　科　学　大　臣　殿</t>
    <phoneticPr fontId="9"/>
  </si>
  <si>
    <t>学校名</t>
    <phoneticPr fontId="9"/>
  </si>
  <si>
    <t>設置認可年月日</t>
    <phoneticPr fontId="9"/>
  </si>
  <si>
    <t>校長名</t>
    <phoneticPr fontId="9"/>
  </si>
  <si>
    <t>所在地</t>
    <phoneticPr fontId="9"/>
  </si>
  <si>
    <t>設置者名</t>
    <rPh sb="0" eb="3">
      <t>セッチシャ</t>
    </rPh>
    <phoneticPr fontId="9"/>
  </si>
  <si>
    <t>都道府県</t>
    <rPh sb="0" eb="4">
      <t>トドウフケン</t>
    </rPh>
    <phoneticPr fontId="19"/>
  </si>
  <si>
    <t>専修学校名</t>
    <rPh sb="0" eb="1">
      <t>アツム</t>
    </rPh>
    <rPh sb="1" eb="2">
      <t>オサム</t>
    </rPh>
    <rPh sb="2" eb="3">
      <t>ガク</t>
    </rPh>
    <rPh sb="3" eb="4">
      <t>コウ</t>
    </rPh>
    <rPh sb="4" eb="5">
      <t>メイ</t>
    </rPh>
    <phoneticPr fontId="19"/>
  </si>
  <si>
    <t>課程名</t>
    <rPh sb="0" eb="1">
      <t>カ</t>
    </rPh>
    <rPh sb="1" eb="2">
      <t>ホド</t>
    </rPh>
    <rPh sb="2" eb="3">
      <t>メイ</t>
    </rPh>
    <phoneticPr fontId="19"/>
  </si>
  <si>
    <t>昼夜の別</t>
    <rPh sb="0" eb="2">
      <t>チュウヤ</t>
    </rPh>
    <rPh sb="3" eb="4">
      <t>ベツ</t>
    </rPh>
    <phoneticPr fontId="19"/>
  </si>
  <si>
    <t>修業年限</t>
    <rPh sb="0" eb="2">
      <t>シュウギョウ</t>
    </rPh>
    <rPh sb="2" eb="4">
      <t>ネンゲン</t>
    </rPh>
    <phoneticPr fontId="19"/>
  </si>
  <si>
    <t>備考</t>
    <rPh sb="0" eb="2">
      <t>ビコウ</t>
    </rPh>
    <phoneticPr fontId="9"/>
  </si>
  <si>
    <t>○○県</t>
    <rPh sb="2" eb="3">
      <t>ケン</t>
    </rPh>
    <phoneticPr fontId="19"/>
  </si>
  <si>
    <t>○○専門学校</t>
    <rPh sb="2" eb="6">
      <t>センモンガッコウ</t>
    </rPh>
    <phoneticPr fontId="19"/>
  </si>
  <si>
    <t>○○専門課程　○○科</t>
    <phoneticPr fontId="9"/>
  </si>
  <si>
    <t>職業実践専門課程として認定された専修学校の専門課程の廃止について</t>
    <phoneticPr fontId="9"/>
  </si>
  <si>
    <t>　職業実践専門課程として認定された専修学校の専門課程について、下記のとおり廃止されましたので、お届けします。</t>
    <phoneticPr fontId="9"/>
  </si>
  <si>
    <t>○○専門課程　○○科</t>
    <phoneticPr fontId="9"/>
  </si>
  <si>
    <t>職業実践専門課程として認定された専修学校の専門課程の名称等変更について</t>
    <phoneticPr fontId="9"/>
  </si>
  <si>
    <t>　　文　部　科　学　大　臣　殿</t>
    <phoneticPr fontId="9"/>
  </si>
  <si>
    <t>工業</t>
    <rPh sb="0" eb="2">
      <t>コウギョウ</t>
    </rPh>
    <phoneticPr fontId="9"/>
  </si>
  <si>
    <t>農業</t>
    <rPh sb="0" eb="2">
      <t>ノウギョウ</t>
    </rPh>
    <phoneticPr fontId="9"/>
  </si>
  <si>
    <t>医療</t>
    <phoneticPr fontId="9"/>
  </si>
  <si>
    <t>記</t>
    <phoneticPr fontId="9"/>
  </si>
  <si>
    <t>学校名</t>
    <phoneticPr fontId="9"/>
  </si>
  <si>
    <t>設置認可年月日</t>
    <phoneticPr fontId="9"/>
  </si>
  <si>
    <t>校長名</t>
    <phoneticPr fontId="9"/>
  </si>
  <si>
    <t>所在地</t>
    <phoneticPr fontId="9"/>
  </si>
  <si>
    <t>変更前</t>
    <rPh sb="0" eb="2">
      <t>ヘンコウ</t>
    </rPh>
    <rPh sb="2" eb="3">
      <t>マエ</t>
    </rPh>
    <phoneticPr fontId="19"/>
  </si>
  <si>
    <t>変更後</t>
    <rPh sb="0" eb="3">
      <t>ヘンコウゴ</t>
    </rPh>
    <phoneticPr fontId="19"/>
  </si>
  <si>
    <t>専 修 学 校 名</t>
    <rPh sb="0" eb="1">
      <t>アツム</t>
    </rPh>
    <rPh sb="2" eb="3">
      <t>オサム</t>
    </rPh>
    <rPh sb="4" eb="5">
      <t>ガク</t>
    </rPh>
    <rPh sb="6" eb="7">
      <t>コウ</t>
    </rPh>
    <rPh sb="8" eb="9">
      <t>メイ</t>
    </rPh>
    <phoneticPr fontId="19"/>
  </si>
  <si>
    <t>課　程　名</t>
    <rPh sb="0" eb="1">
      <t>カ</t>
    </rPh>
    <rPh sb="2" eb="3">
      <t>ホド</t>
    </rPh>
    <rPh sb="4" eb="5">
      <t>メイ</t>
    </rPh>
    <phoneticPr fontId="19"/>
  </si>
  <si>
    <t>○○専門学校</t>
    <rPh sb="2" eb="4">
      <t>センモン</t>
    </rPh>
    <rPh sb="4" eb="6">
      <t>ガッコウ</t>
    </rPh>
    <phoneticPr fontId="19"/>
  </si>
  <si>
    <t>○○専門課程　○○学科</t>
    <rPh sb="2" eb="4">
      <t>センモン</t>
    </rPh>
    <rPh sb="4" eb="6">
      <t>カテイ</t>
    </rPh>
    <rPh sb="9" eb="11">
      <t>ガッカ</t>
    </rPh>
    <phoneticPr fontId="19"/>
  </si>
  <si>
    <t>有</t>
    <rPh sb="0" eb="1">
      <t>ア</t>
    </rPh>
    <phoneticPr fontId="9"/>
  </si>
  <si>
    <t>　下記の専修学校の専門課程は、職業実践専門課程としての要件に該当しなくなったので、お届けします。</t>
    <rPh sb="30" eb="32">
      <t>ガイトウ</t>
    </rPh>
    <phoneticPr fontId="9"/>
  </si>
  <si>
    <t>備考</t>
    <rPh sb="0" eb="2">
      <t>ビコウ</t>
    </rPh>
    <phoneticPr fontId="9"/>
  </si>
  <si>
    <t>＊　自己評価結果公開資料</t>
    <rPh sb="2" eb="4">
      <t>ジコ</t>
    </rPh>
    <phoneticPr fontId="9"/>
  </si>
  <si>
    <t>＊　学校関係者評価結果公開資料（自己評価結果との対応関係が具体的に分かる評価報告書）</t>
    <phoneticPr fontId="9"/>
  </si>
  <si>
    <t>■成績表：</t>
    <rPh sb="1" eb="4">
      <t>セイセキヒョウ</t>
    </rPh>
    <phoneticPr fontId="9"/>
  </si>
  <si>
    <t>■クラス担任制：</t>
    <phoneticPr fontId="9"/>
  </si>
  <si>
    <t>■サークル活動：</t>
    <phoneticPr fontId="9"/>
  </si>
  <si>
    <t xml:space="preserve">〒
</t>
    <phoneticPr fontId="9"/>
  </si>
  <si>
    <t>全課程の修了に必要な総授業時数又は総単位数</t>
    <rPh sb="0" eb="1">
      <t>ゼン</t>
    </rPh>
    <rPh sb="1" eb="3">
      <t>カテイ</t>
    </rPh>
    <rPh sb="4" eb="6">
      <t>シュウリョウ</t>
    </rPh>
    <rPh sb="7" eb="9">
      <t>ヒツヨウ</t>
    </rPh>
    <rPh sb="10" eb="11">
      <t>ソウ</t>
    </rPh>
    <rPh sb="11" eb="13">
      <t>ジュギョウ</t>
    </rPh>
    <rPh sb="13" eb="15">
      <t>ジスウ</t>
    </rPh>
    <rPh sb="15" eb="16">
      <t>マタ</t>
    </rPh>
    <rPh sb="17" eb="18">
      <t>ソウ</t>
    </rPh>
    <rPh sb="18" eb="21">
      <t>タンイスウ</t>
    </rPh>
    <phoneticPr fontId="9"/>
  </si>
  <si>
    <t>１．「専攻分野に関する企業、団体等（以下「企業等」という。）との連携体制を確保して、授業科目の開設その他の教育課程の編成を行っていること。」関係</t>
    <phoneticPr fontId="9"/>
  </si>
  <si>
    <t>２．「企業等と連携して、実習、実技、実験又は演習（以下「実習・演習等」という。）の授業を行っていること。」関係</t>
    <phoneticPr fontId="9"/>
  </si>
  <si>
    <t>３．「企業等と連携して、教員に対し、専攻分野における実務に関する研修を組織的に行っていること。」関係</t>
    <phoneticPr fontId="9"/>
  </si>
  <si>
    <t>（別紙様式１－１）</t>
    <rPh sb="1" eb="3">
      <t>ベッシ</t>
    </rPh>
    <rPh sb="3" eb="5">
      <t>ヨウシキ</t>
    </rPh>
    <phoneticPr fontId="9"/>
  </si>
  <si>
    <t>（５）教育課程の編成への教育課程編成委員会等の意見の活用状況</t>
    <rPh sb="3" eb="5">
      <t>キョウイク</t>
    </rPh>
    <rPh sb="5" eb="7">
      <t>カテイ</t>
    </rPh>
    <rPh sb="8" eb="10">
      <t>ヘンセイ</t>
    </rPh>
    <rPh sb="12" eb="14">
      <t>キョウイク</t>
    </rPh>
    <rPh sb="14" eb="16">
      <t>カテイ</t>
    </rPh>
    <rPh sb="16" eb="18">
      <t>ヘンセイ</t>
    </rPh>
    <rPh sb="18" eb="21">
      <t>イインカイ</t>
    </rPh>
    <rPh sb="21" eb="22">
      <t>トウ</t>
    </rPh>
    <rPh sb="23" eb="25">
      <t>イケン</t>
    </rPh>
    <rPh sb="26" eb="28">
      <t>カツヨウ</t>
    </rPh>
    <rPh sb="28" eb="30">
      <t>ジョウキョウ</t>
    </rPh>
    <phoneticPr fontId="9"/>
  </si>
  <si>
    <t>（３）学校関係者評価結果の活用状況</t>
    <phoneticPr fontId="9"/>
  </si>
  <si>
    <t>＊　研修等に係る諸規程</t>
    <rPh sb="2" eb="4">
      <t>ケンシュウ</t>
    </rPh>
    <phoneticPr fontId="9"/>
  </si>
  <si>
    <t>＊　研修等の実績（推薦年度の前年度における実績）</t>
    <rPh sb="2" eb="4">
      <t>ケンシュウ</t>
    </rPh>
    <phoneticPr fontId="9"/>
  </si>
  <si>
    <t>＊　研修等の計画（推薦年度における計画）</t>
    <rPh sb="2" eb="4">
      <t>ケンシュウ</t>
    </rPh>
    <phoneticPr fontId="9"/>
  </si>
  <si>
    <t>任期</t>
    <rPh sb="0" eb="2">
      <t>ニンキ</t>
    </rPh>
    <phoneticPr fontId="9"/>
  </si>
  <si>
    <t>種別</t>
    <rPh sb="0" eb="2">
      <t>シュベツ</t>
    </rPh>
    <phoneticPr fontId="9"/>
  </si>
  <si>
    <t>学修成果の評価方法</t>
    <phoneticPr fontId="9"/>
  </si>
  <si>
    <t>No</t>
    <phoneticPr fontId="9"/>
  </si>
  <si>
    <t>○　学科ごとに作成すること</t>
    <rPh sb="2" eb="4">
      <t>ガッカ</t>
    </rPh>
    <rPh sb="7" eb="9">
      <t>サクセイ</t>
    </rPh>
    <phoneticPr fontId="9"/>
  </si>
  <si>
    <t>所属</t>
    <rPh sb="0" eb="2">
      <t>ショゾク</t>
    </rPh>
    <phoneticPr fontId="9"/>
  </si>
  <si>
    <t>任期</t>
    <rPh sb="0" eb="2">
      <t>ニンキ</t>
    </rPh>
    <phoneticPr fontId="9"/>
  </si>
  <si>
    <t>○○　○○</t>
    <phoneticPr fontId="9"/>
  </si>
  <si>
    <t>選任理由</t>
    <rPh sb="0" eb="2">
      <t>センニン</t>
    </rPh>
    <rPh sb="2" eb="4">
      <t>リユウ</t>
    </rPh>
    <phoneticPr fontId="9"/>
  </si>
  <si>
    <t>（４）教育課程編成委員会等の年間開催数及び開催時期</t>
    <rPh sb="3" eb="5">
      <t>キョウイク</t>
    </rPh>
    <rPh sb="5" eb="7">
      <t>カテイ</t>
    </rPh>
    <rPh sb="7" eb="9">
      <t>ヘンセイ</t>
    </rPh>
    <rPh sb="9" eb="12">
      <t>イインカイ</t>
    </rPh>
    <rPh sb="12" eb="13">
      <t>トウ</t>
    </rPh>
    <rPh sb="14" eb="16">
      <t>ネンカン</t>
    </rPh>
    <rPh sb="16" eb="18">
      <t>カイサイ</t>
    </rPh>
    <rPh sb="18" eb="19">
      <t>カズ</t>
    </rPh>
    <rPh sb="19" eb="20">
      <t>オヨ</t>
    </rPh>
    <rPh sb="21" eb="23">
      <t>カイサイ</t>
    </rPh>
    <rPh sb="23" eb="25">
      <t>ジキ</t>
    </rPh>
    <phoneticPr fontId="9"/>
  </si>
  <si>
    <t>（別紙様式５）</t>
    <rPh sb="1" eb="3">
      <t>ベッシ</t>
    </rPh>
    <phoneticPr fontId="19"/>
  </si>
  <si>
    <t>①</t>
    <phoneticPr fontId="9"/>
  </si>
  <si>
    <t>（別紙様式６）</t>
    <rPh sb="1" eb="3">
      <t>ベッシ</t>
    </rPh>
    <phoneticPr fontId="19"/>
  </si>
  <si>
    <t>委員の名前</t>
    <rPh sb="0" eb="2">
      <t>イイン</t>
    </rPh>
    <rPh sb="3" eb="5">
      <t>ナマエ</t>
    </rPh>
    <phoneticPr fontId="9"/>
  </si>
  <si>
    <t>○　委員の種別の欄には、学校関係者委員として選出された理由となる属性を記載してください。
　（例）企業等委員、PTA、卒業生、校長等</t>
    <phoneticPr fontId="9"/>
  </si>
  <si>
    <t>③</t>
    <phoneticPr fontId="9"/>
  </si>
  <si>
    <t>○○○○○</t>
    <phoneticPr fontId="9"/>
  </si>
  <si>
    <t>（別紙様式７）</t>
    <rPh sb="1" eb="3">
      <t>ベッシ</t>
    </rPh>
    <phoneticPr fontId="19"/>
  </si>
  <si>
    <t>（別紙様式２－１）</t>
    <rPh sb="1" eb="3">
      <t>ベッシ</t>
    </rPh>
    <rPh sb="3" eb="5">
      <t>ヨウシキ</t>
    </rPh>
    <phoneticPr fontId="9"/>
  </si>
  <si>
    <t>（別紙様式２－２）　</t>
    <phoneticPr fontId="9"/>
  </si>
  <si>
    <t>（別紙様式３－２）</t>
    <rPh sb="1" eb="3">
      <t>ベッシ</t>
    </rPh>
    <phoneticPr fontId="19"/>
  </si>
  <si>
    <t>（別紙様式３－１）</t>
    <rPh sb="1" eb="3">
      <t>ベッシ</t>
    </rPh>
    <phoneticPr fontId="19"/>
  </si>
  <si>
    <t>（別紙様式４）</t>
    <rPh sb="1" eb="3">
      <t>ベッシ</t>
    </rPh>
    <rPh sb="3" eb="5">
      <t>ヨウシキ</t>
    </rPh>
    <phoneticPr fontId="9"/>
  </si>
  <si>
    <t>職業実践専門課程の基本情報について</t>
    <rPh sb="0" eb="2">
      <t>ショクギョウ</t>
    </rPh>
    <rPh sb="2" eb="4">
      <t>ジッセン</t>
    </rPh>
    <rPh sb="4" eb="6">
      <t>センモン</t>
    </rPh>
    <rPh sb="6" eb="8">
      <t>カテイ</t>
    </rPh>
    <rPh sb="9" eb="11">
      <t>キホン</t>
    </rPh>
    <rPh sb="11" eb="13">
      <t>ジョウホウ</t>
    </rPh>
    <phoneticPr fontId="9"/>
  </si>
  <si>
    <t>【職業実践専門課程認定後の公表様式】</t>
    <rPh sb="1" eb="3">
      <t>ショクギョウ</t>
    </rPh>
    <rPh sb="3" eb="5">
      <t>ジッセン</t>
    </rPh>
    <rPh sb="5" eb="7">
      <t>センモン</t>
    </rPh>
    <rPh sb="7" eb="9">
      <t>カテイ</t>
    </rPh>
    <rPh sb="9" eb="12">
      <t>ニンテイゴ</t>
    </rPh>
    <rPh sb="13" eb="15">
      <t>コウヒョウ</t>
    </rPh>
    <rPh sb="15" eb="17">
      <t>ヨウシキ</t>
    </rPh>
    <phoneticPr fontId="9"/>
  </si>
  <si>
    <t>＊　教育課程編成委員会等の企業等委員の選任理由（推薦学科の専攻分野との関係等）※別紙様式３－１</t>
    <rPh sb="40" eb="42">
      <t>ベッシ</t>
    </rPh>
    <rPh sb="42" eb="44">
      <t>ヨウシキ</t>
    </rPh>
    <phoneticPr fontId="9"/>
  </si>
  <si>
    <t>４．「学校教育法施行規則第１８９条において準用する同規則第６７条に定める評価を行い、その結果を公表していること。また、評価を行うに当たっては、当該専修学校の関係者として企業等の役員又は職員を参画させていること。」関係</t>
    <phoneticPr fontId="9"/>
  </si>
  <si>
    <t>５．「企業等との連携及び協力の推進に資するため、企業等に対し、当該専修学校の教育活動その他の学校運営の状況に関する情報を提供していること。」関係</t>
    <rPh sb="3" eb="5">
      <t>キギョウ</t>
    </rPh>
    <rPh sb="5" eb="6">
      <t>トウ</t>
    </rPh>
    <rPh sb="8" eb="10">
      <t>レンケイ</t>
    </rPh>
    <rPh sb="10" eb="11">
      <t>オヨ</t>
    </rPh>
    <rPh sb="12" eb="14">
      <t>キョウリョク</t>
    </rPh>
    <rPh sb="15" eb="17">
      <t>スイシン</t>
    </rPh>
    <rPh sb="18" eb="19">
      <t>シ</t>
    </rPh>
    <rPh sb="24" eb="26">
      <t>キギョウ</t>
    </rPh>
    <rPh sb="26" eb="27">
      <t>トウ</t>
    </rPh>
    <rPh sb="28" eb="29">
      <t>タイ</t>
    </rPh>
    <rPh sb="31" eb="33">
      <t>トウガイ</t>
    </rPh>
    <rPh sb="33" eb="35">
      <t>センシュウ</t>
    </rPh>
    <rPh sb="35" eb="37">
      <t>ガッコウ</t>
    </rPh>
    <rPh sb="38" eb="40">
      <t>キョウイク</t>
    </rPh>
    <rPh sb="40" eb="42">
      <t>カツドウ</t>
    </rPh>
    <rPh sb="44" eb="45">
      <t>タ</t>
    </rPh>
    <rPh sb="46" eb="48">
      <t>ガッコウ</t>
    </rPh>
    <rPh sb="48" eb="50">
      <t>ウンエイ</t>
    </rPh>
    <rPh sb="51" eb="53">
      <t>ジョウキョウ</t>
    </rPh>
    <rPh sb="54" eb="55">
      <t>カン</t>
    </rPh>
    <rPh sb="57" eb="59">
      <t>ジョウホウ</t>
    </rPh>
    <rPh sb="60" eb="62">
      <t>テイキョウ</t>
    </rPh>
    <rPh sb="70" eb="72">
      <t>カンケイ</t>
    </rPh>
    <phoneticPr fontId="9"/>
  </si>
  <si>
    <t>…</t>
    <phoneticPr fontId="9"/>
  </si>
  <si>
    <t>○○株式会社</t>
    <rPh sb="2" eb="6">
      <t>カブシキガイシャ</t>
    </rPh>
    <phoneticPr fontId="9"/>
  </si>
  <si>
    <t>○○県○○市</t>
    <rPh sb="2" eb="3">
      <t>ケン</t>
    </rPh>
    <rPh sb="5" eb="6">
      <t>シ</t>
    </rPh>
    <phoneticPr fontId="9"/>
  </si>
  <si>
    <t>○○実習</t>
    <rPh sb="2" eb="4">
      <t>ジッシュウ</t>
    </rPh>
    <phoneticPr fontId="9"/>
  </si>
  <si>
    <t>　※委員の種別の欄には、学校関係者評価委員として選出された理由となる属性を記載すること。
　（例）企業等委員、PTA、卒業生、校長等</t>
    <rPh sb="2" eb="4">
      <t>イイン</t>
    </rPh>
    <rPh sb="5" eb="7">
      <t>シュベツ</t>
    </rPh>
    <rPh sb="8" eb="9">
      <t>ラン</t>
    </rPh>
    <rPh sb="12" eb="14">
      <t>ガッコウ</t>
    </rPh>
    <rPh sb="14" eb="17">
      <t>カンケイシャ</t>
    </rPh>
    <rPh sb="17" eb="19">
      <t>ヒョウカ</t>
    </rPh>
    <rPh sb="19" eb="21">
      <t>イイン</t>
    </rPh>
    <rPh sb="24" eb="26">
      <t>センシュツ</t>
    </rPh>
    <rPh sb="29" eb="31">
      <t>リユウ</t>
    </rPh>
    <rPh sb="34" eb="36">
      <t>ゾクセイ</t>
    </rPh>
    <rPh sb="37" eb="39">
      <t>キサイ</t>
    </rPh>
    <rPh sb="47" eb="48">
      <t>レイ</t>
    </rPh>
    <rPh sb="49" eb="51">
      <t>キギョウ</t>
    </rPh>
    <rPh sb="51" eb="52">
      <t>トウ</t>
    </rPh>
    <rPh sb="52" eb="54">
      <t>イイン</t>
    </rPh>
    <rPh sb="59" eb="62">
      <t>ソツギョウセイ</t>
    </rPh>
    <rPh sb="63" eb="65">
      <t>コウチョウ</t>
    </rPh>
    <rPh sb="65" eb="66">
      <t>トウ</t>
    </rPh>
    <phoneticPr fontId="9"/>
  </si>
  <si>
    <t>３　記入の仕方は別添３「専修学校の専門課程における職業実践専門課程の認定に関する規定」に関する記入要項を参照してください。</t>
    <rPh sb="2" eb="4">
      <t>キニュウ</t>
    </rPh>
    <rPh sb="5" eb="7">
      <t>シカタ</t>
    </rPh>
    <rPh sb="8" eb="10">
      <t>ベッテン</t>
    </rPh>
    <rPh sb="12" eb="14">
      <t>センシュウ</t>
    </rPh>
    <rPh sb="14" eb="16">
      <t>ガッコウ</t>
    </rPh>
    <rPh sb="17" eb="19">
      <t>センモン</t>
    </rPh>
    <rPh sb="19" eb="21">
      <t>カテイ</t>
    </rPh>
    <rPh sb="25" eb="27">
      <t>ショクギョウ</t>
    </rPh>
    <rPh sb="27" eb="29">
      <t>ジッセン</t>
    </rPh>
    <rPh sb="29" eb="31">
      <t>センモン</t>
    </rPh>
    <rPh sb="31" eb="33">
      <t>カテイ</t>
    </rPh>
    <rPh sb="34" eb="36">
      <t>ニンテイ</t>
    </rPh>
    <rPh sb="37" eb="38">
      <t>カン</t>
    </rPh>
    <rPh sb="40" eb="42">
      <t>キテイ</t>
    </rPh>
    <rPh sb="44" eb="45">
      <t>カン</t>
    </rPh>
    <rPh sb="47" eb="49">
      <t>キニュウ</t>
    </rPh>
    <rPh sb="49" eb="51">
      <t>ヨウコウ</t>
    </rPh>
    <rPh sb="52" eb="54">
      <t>サンショウ</t>
    </rPh>
    <phoneticPr fontId="9"/>
  </si>
  <si>
    <t>一般社団法人○○○団体</t>
    <rPh sb="0" eb="2">
      <t>イッパン</t>
    </rPh>
    <rPh sb="2" eb="6">
      <t>シャダンホウジン</t>
    </rPh>
    <rPh sb="9" eb="11">
      <t>ダンタイ</t>
    </rPh>
    <phoneticPr fontId="9"/>
  </si>
  <si>
    <t>…</t>
    <phoneticPr fontId="9"/>
  </si>
  <si>
    <t>…</t>
    <phoneticPr fontId="9"/>
  </si>
  <si>
    <t>＊　学校関係者評価委員会の企業等委員の選任理由書（推薦学科の専攻分野との関係等）※別紙様式３－２</t>
    <rPh sb="2" eb="4">
      <t>ガッコウ</t>
    </rPh>
    <rPh sb="4" eb="7">
      <t>カンケイシャ</t>
    </rPh>
    <rPh sb="7" eb="9">
      <t>ヒョウカ</t>
    </rPh>
    <rPh sb="9" eb="12">
      <t>イインカイ</t>
    </rPh>
    <rPh sb="23" eb="24">
      <t>ショ</t>
    </rPh>
    <rPh sb="41" eb="43">
      <t>ベッシ</t>
    </rPh>
    <rPh sb="43" eb="45">
      <t>ヨウシキ</t>
    </rPh>
    <phoneticPr fontId="9"/>
  </si>
  <si>
    <t>（１）教育課程の編成（授業科目の開設や授業内容・方法の改善・工夫等を含む。）における企業等との連携に関する基本方針</t>
    <rPh sb="11" eb="13">
      <t>ジュギョウ</t>
    </rPh>
    <rPh sb="13" eb="15">
      <t>カモク</t>
    </rPh>
    <rPh sb="16" eb="18">
      <t>カイセツ</t>
    </rPh>
    <rPh sb="19" eb="21">
      <t>ジュギョウ</t>
    </rPh>
    <rPh sb="21" eb="23">
      <t>ナイヨウ</t>
    </rPh>
    <rPh sb="24" eb="26">
      <t>ホウホウ</t>
    </rPh>
    <rPh sb="27" eb="29">
      <t>カイゼン</t>
    </rPh>
    <rPh sb="30" eb="32">
      <t>クフウ</t>
    </rPh>
    <rPh sb="32" eb="33">
      <t>トウ</t>
    </rPh>
    <rPh sb="34" eb="35">
      <t>フク</t>
    </rPh>
    <phoneticPr fontId="9"/>
  </si>
  <si>
    <t>（３）教育課程編成委員会等の全委員の名簿</t>
    <phoneticPr fontId="9"/>
  </si>
  <si>
    <t>（１）実習・演習等における企業等との連携に関する基本方針</t>
    <phoneticPr fontId="9"/>
  </si>
  <si>
    <t>（４）学校関係者評価委員会の全委員の名簿</t>
    <phoneticPr fontId="9"/>
  </si>
  <si>
    <t>（５）学校関係者評価結果の公表方法・公表時期</t>
    <rPh sb="18" eb="20">
      <t>コウヒョウ</t>
    </rPh>
    <rPh sb="20" eb="22">
      <t>ジキ</t>
    </rPh>
    <phoneticPr fontId="9"/>
  </si>
  <si>
    <t>２　実習・演習等の実施にあたり連携している企業等（実施要項の３（３）の要件を満たすものに限ります。）を全て列記してください。</t>
    <phoneticPr fontId="9"/>
  </si>
  <si>
    <t>企業等と連携する授業科目（実施要項の３（３）の要件を満たすものに限ります。）毎に作成すること。</t>
    <phoneticPr fontId="9"/>
  </si>
  <si>
    <t>学科の目的</t>
    <rPh sb="0" eb="2">
      <t>ガッカ</t>
    </rPh>
    <rPh sb="3" eb="4">
      <t>メ</t>
    </rPh>
    <rPh sb="4" eb="5">
      <t>マト</t>
    </rPh>
    <phoneticPr fontId="9"/>
  </si>
  <si>
    <t>認定年月日</t>
    <rPh sb="0" eb="2">
      <t>ニンテイ</t>
    </rPh>
    <rPh sb="2" eb="5">
      <t>ネンガッピ</t>
    </rPh>
    <phoneticPr fontId="9"/>
  </si>
  <si>
    <t>■クラス担任制：</t>
    <phoneticPr fontId="9"/>
  </si>
  <si>
    <t>■課外活動の種類</t>
    <phoneticPr fontId="9"/>
  </si>
  <si>
    <t>■国家資格・検定/その他・民間検定等</t>
    <rPh sb="1" eb="3">
      <t>コッカ</t>
    </rPh>
    <rPh sb="3" eb="5">
      <t>シカク</t>
    </rPh>
    <rPh sb="6" eb="8">
      <t>ケンテイ</t>
    </rPh>
    <rPh sb="11" eb="12">
      <t>ホカ</t>
    </rPh>
    <rPh sb="13" eb="15">
      <t>ミンカン</t>
    </rPh>
    <rPh sb="15" eb="17">
      <t>ケンテイ</t>
    </rPh>
    <rPh sb="17" eb="18">
      <t>トウ</t>
    </rPh>
    <phoneticPr fontId="9"/>
  </si>
  <si>
    <t>■就職指導内容</t>
    <rPh sb="1" eb="3">
      <t>シュウショク</t>
    </rPh>
    <rPh sb="3" eb="5">
      <t>シドウ</t>
    </rPh>
    <rPh sb="5" eb="7">
      <t>ナイヨウ</t>
    </rPh>
    <phoneticPr fontId="9"/>
  </si>
  <si>
    <t>資格・検定名</t>
    <rPh sb="0" eb="2">
      <t>シカク</t>
    </rPh>
    <rPh sb="3" eb="5">
      <t>ケンテイ</t>
    </rPh>
    <rPh sb="5" eb="6">
      <t>メイ</t>
    </rPh>
    <phoneticPr fontId="9"/>
  </si>
  <si>
    <t>受験者数</t>
    <rPh sb="0" eb="3">
      <t>ジュケンシャ</t>
    </rPh>
    <rPh sb="3" eb="4">
      <t>スウ</t>
    </rPh>
    <phoneticPr fontId="9"/>
  </si>
  <si>
    <t>合格者数</t>
    <rPh sb="0" eb="3">
      <t>ゴウカクシャ</t>
    </rPh>
    <rPh sb="3" eb="4">
      <t>スウ</t>
    </rPh>
    <phoneticPr fontId="9"/>
  </si>
  <si>
    <t>■卒業者数　　　　　　　　：</t>
    <rPh sb="1" eb="4">
      <t>ソツギョウシャ</t>
    </rPh>
    <rPh sb="4" eb="5">
      <t>スウ</t>
    </rPh>
    <phoneticPr fontId="9"/>
  </si>
  <si>
    <t>人</t>
    <rPh sb="0" eb="1">
      <t>ヒト</t>
    </rPh>
    <phoneticPr fontId="9"/>
  </si>
  <si>
    <t>■就職希望者数　　　　　：</t>
    <rPh sb="1" eb="3">
      <t>シュウショク</t>
    </rPh>
    <rPh sb="3" eb="5">
      <t>キボウ</t>
    </rPh>
    <rPh sb="5" eb="6">
      <t>シャ</t>
    </rPh>
    <rPh sb="6" eb="7">
      <t>スウ</t>
    </rPh>
    <phoneticPr fontId="9"/>
  </si>
  <si>
    <t>■就職者数　　　　　　　　：</t>
    <rPh sb="1" eb="3">
      <t>シュウショク</t>
    </rPh>
    <rPh sb="3" eb="4">
      <t>シャ</t>
    </rPh>
    <rPh sb="4" eb="5">
      <t>スウ</t>
    </rPh>
    <phoneticPr fontId="9"/>
  </si>
  <si>
    <t>％</t>
    <phoneticPr fontId="9"/>
  </si>
  <si>
    <t>：</t>
    <phoneticPr fontId="9"/>
  </si>
  <si>
    <t>■中途退学者</t>
    <phoneticPr fontId="9"/>
  </si>
  <si>
    <t>名</t>
    <phoneticPr fontId="9"/>
  </si>
  <si>
    <t>■中退率</t>
    <rPh sb="1" eb="3">
      <t>チュウタイ</t>
    </rPh>
    <rPh sb="3" eb="4">
      <t>リツ</t>
    </rPh>
    <phoneticPr fontId="9"/>
  </si>
  <si>
    <t>％</t>
    <phoneticPr fontId="9"/>
  </si>
  <si>
    <t>■中途退学の主な理由</t>
    <phoneticPr fontId="9"/>
  </si>
  <si>
    <t>　　</t>
    <phoneticPr fontId="9"/>
  </si>
  <si>
    <t>(例）カウンセリング・再入学・転科の実施等</t>
    <rPh sb="1" eb="2">
      <t>レイ</t>
    </rPh>
    <rPh sb="11" eb="14">
      <t>サイニュウガク</t>
    </rPh>
    <rPh sb="15" eb="17">
      <t>テンカ</t>
    </rPh>
    <rPh sb="18" eb="20">
      <t>ジッシ</t>
    </rPh>
    <rPh sb="20" eb="21">
      <t>トウ</t>
    </rPh>
    <phoneticPr fontId="9"/>
  </si>
  <si>
    <t>経済的支援
制度</t>
    <rPh sb="0" eb="3">
      <t>ケイザイテキ</t>
    </rPh>
    <rPh sb="3" eb="5">
      <t>シエン</t>
    </rPh>
    <rPh sb="6" eb="8">
      <t>セイド</t>
    </rPh>
    <phoneticPr fontId="9"/>
  </si>
  <si>
    <t>当該学科の
ホームページ
ＵＲＬ</t>
    <rPh sb="0" eb="2">
      <t>トウガイ</t>
    </rPh>
    <rPh sb="2" eb="4">
      <t>ガッカ</t>
    </rPh>
    <phoneticPr fontId="9"/>
  </si>
  <si>
    <t>※カリキュラムの改善案や今後の検討課題等を具体的に明記。</t>
    <rPh sb="8" eb="10">
      <t>カイゼン</t>
    </rPh>
    <rPh sb="10" eb="11">
      <t>アン</t>
    </rPh>
    <rPh sb="12" eb="14">
      <t>コンゴ</t>
    </rPh>
    <rPh sb="15" eb="17">
      <t>ケントウ</t>
    </rPh>
    <rPh sb="17" eb="19">
      <t>カダイ</t>
    </rPh>
    <rPh sb="19" eb="20">
      <t>トウ</t>
    </rPh>
    <rPh sb="21" eb="24">
      <t>グタイテキ</t>
    </rPh>
    <rPh sb="25" eb="27">
      <t>メイキ</t>
    </rPh>
    <phoneticPr fontId="9"/>
  </si>
  <si>
    <t>（４）学校関係者評価委員会の全委員の名簿</t>
    <phoneticPr fontId="9"/>
  </si>
  <si>
    <t>　※委員の種別の欄には、学校関係者評価委員として選出された理由となる属性を記載すること。
　（例）企業等委員、PTA、卒業生等</t>
    <rPh sb="2" eb="4">
      <t>イイン</t>
    </rPh>
    <rPh sb="5" eb="7">
      <t>シュベツ</t>
    </rPh>
    <rPh sb="8" eb="9">
      <t>ラン</t>
    </rPh>
    <rPh sb="12" eb="14">
      <t>ガッコウ</t>
    </rPh>
    <rPh sb="14" eb="17">
      <t>カンケイシャ</t>
    </rPh>
    <rPh sb="17" eb="19">
      <t>ヒョウカ</t>
    </rPh>
    <rPh sb="19" eb="21">
      <t>イイン</t>
    </rPh>
    <rPh sb="24" eb="26">
      <t>センシュツ</t>
    </rPh>
    <rPh sb="29" eb="31">
      <t>リユウ</t>
    </rPh>
    <rPh sb="34" eb="36">
      <t>ゾクセイ</t>
    </rPh>
    <rPh sb="37" eb="39">
      <t>キサイ</t>
    </rPh>
    <rPh sb="47" eb="48">
      <t>レイ</t>
    </rPh>
    <rPh sb="49" eb="51">
      <t>キギョウ</t>
    </rPh>
    <rPh sb="51" eb="52">
      <t>トウ</t>
    </rPh>
    <rPh sb="52" eb="54">
      <t>イイン</t>
    </rPh>
    <rPh sb="59" eb="62">
      <t>ソツギョウセイ</t>
    </rPh>
    <rPh sb="62" eb="63">
      <t>トウ</t>
    </rPh>
    <phoneticPr fontId="9"/>
  </si>
  <si>
    <t>１．「専攻分野に関する企業、団体等（以下「企業等」という。）との連携体制を確保して、授業科目の開設その他の教育課程の編成を行っていること。」関係</t>
    <phoneticPr fontId="9"/>
  </si>
  <si>
    <t>２．「企業等と連携して、実習、実技、実験又は演習（以下「実習・演習等」という。）の授業を行っていること。」関係</t>
    <phoneticPr fontId="9"/>
  </si>
  <si>
    <t>（１）実習・演習等における企業等との連携に関する基本方針</t>
    <phoneticPr fontId="9"/>
  </si>
  <si>
    <t>科　目　概　要</t>
    <phoneticPr fontId="9"/>
  </si>
  <si>
    <t>４．「学校教育法施行規則第１８９条において準用する同規則第６７条に定める評価を行い、その結果を公表していること。また、評価を行うに当たっては、当該専修学校の関係者として企業等の役員又は職員を参画させていること。」関係</t>
    <phoneticPr fontId="9"/>
  </si>
  <si>
    <t>②</t>
    <phoneticPr fontId="9"/>
  </si>
  <si>
    <t>％</t>
    <phoneticPr fontId="9"/>
  </si>
  <si>
    <t>：</t>
    <phoneticPr fontId="9"/>
  </si>
  <si>
    <t>％</t>
    <phoneticPr fontId="9"/>
  </si>
  <si>
    <t>■その他</t>
    <phoneticPr fontId="9"/>
  </si>
  <si>
    <t>名</t>
    <phoneticPr fontId="9"/>
  </si>
  <si>
    <t>％</t>
    <phoneticPr fontId="9"/>
  </si>
  <si>
    <t>認定課程名</t>
    <rPh sb="0" eb="2">
      <t>ニンテイ</t>
    </rPh>
    <rPh sb="2" eb="4">
      <t>カテイ</t>
    </rPh>
    <rPh sb="4" eb="5">
      <t>メイ</t>
    </rPh>
    <phoneticPr fontId="9"/>
  </si>
  <si>
    <t>認定学科名</t>
    <rPh sb="0" eb="2">
      <t>ニンテイ</t>
    </rPh>
    <rPh sb="2" eb="5">
      <t>ガッカメイ</t>
    </rPh>
    <phoneticPr fontId="9"/>
  </si>
  <si>
    <r>
      <t>留学生数</t>
    </r>
    <r>
      <rPr>
        <sz val="8"/>
        <rFont val="ＭＳ Ｐゴシック"/>
        <family val="3"/>
        <charset val="128"/>
        <scheme val="minor"/>
      </rPr>
      <t>（生徒実員の内数）</t>
    </r>
    <rPh sb="0" eb="3">
      <t>リュウガクセイ</t>
    </rPh>
    <rPh sb="3" eb="4">
      <t>スウ</t>
    </rPh>
    <rPh sb="5" eb="7">
      <t>セイト</t>
    </rPh>
    <rPh sb="7" eb="8">
      <t>ジツ</t>
    </rPh>
    <rPh sb="8" eb="9">
      <t>イン</t>
    </rPh>
    <rPh sb="10" eb="12">
      <t>ウチスウ</t>
    </rPh>
    <phoneticPr fontId="9"/>
  </si>
  <si>
    <r>
      <rPr>
        <sz val="10"/>
        <rFont val="ＭＳ Ｐゴシック"/>
        <family val="3"/>
        <charset val="128"/>
        <scheme val="minor"/>
      </rPr>
      <t>（例）学校生活への不適合・経済的問題・進路変更等</t>
    </r>
    <r>
      <rPr>
        <sz val="12"/>
        <rFont val="ＭＳ Ｐゴシック"/>
        <family val="3"/>
        <charset val="128"/>
        <scheme val="minor"/>
      </rPr>
      <t xml:space="preserve">
○○○○○</t>
    </r>
    <rPh sb="1" eb="2">
      <t>レイ</t>
    </rPh>
    <rPh sb="3" eb="5">
      <t>ガッコウ</t>
    </rPh>
    <rPh sb="5" eb="7">
      <t>セイカツ</t>
    </rPh>
    <rPh sb="9" eb="12">
      <t>フテキゴウ</t>
    </rPh>
    <rPh sb="13" eb="16">
      <t>ケイザイテキ</t>
    </rPh>
    <rPh sb="16" eb="18">
      <t>モンダイ</t>
    </rPh>
    <rPh sb="19" eb="21">
      <t>シンロ</t>
    </rPh>
    <rPh sb="21" eb="23">
      <t>ヘンコウ</t>
    </rPh>
    <rPh sb="23" eb="24">
      <t>トウ</t>
    </rPh>
    <phoneticPr fontId="9"/>
  </si>
  <si>
    <t>■中退防止・中退者支援のための取組</t>
    <rPh sb="6" eb="9">
      <t>チュウタイシャ</t>
    </rPh>
    <rPh sb="9" eb="11">
      <t>シエン</t>
    </rPh>
    <phoneticPr fontId="9"/>
  </si>
  <si>
    <t>第三者による
学校評価</t>
    <rPh sb="0" eb="3">
      <t>ダイサンシャ</t>
    </rPh>
    <rPh sb="7" eb="9">
      <t>ガッコウ</t>
    </rPh>
    <rPh sb="9" eb="11">
      <t>ヒョウカ</t>
    </rPh>
    <phoneticPr fontId="9"/>
  </si>
  <si>
    <r>
      <t>■</t>
    </r>
    <r>
      <rPr>
        <sz val="11"/>
        <rFont val="ＭＳ Ｐゴシック"/>
        <family val="3"/>
        <charset val="128"/>
      </rPr>
      <t>卒業者に占める就職者の割合</t>
    </r>
    <phoneticPr fontId="9"/>
  </si>
  <si>
    <r>
      <t>（３）具体的な連携の例</t>
    </r>
    <r>
      <rPr>
        <sz val="10"/>
        <rFont val="ＭＳ Ｐゴシック"/>
        <family val="3"/>
        <charset val="128"/>
        <scheme val="minor"/>
      </rPr>
      <t>※科目数については代表的な５科目について記載。</t>
    </r>
    <rPh sb="3" eb="6">
      <t>グタイテキ</t>
    </rPh>
    <rPh sb="7" eb="9">
      <t>レンケイ</t>
    </rPh>
    <rPh sb="10" eb="11">
      <t>レイ</t>
    </rPh>
    <rPh sb="12" eb="14">
      <t>カモク</t>
    </rPh>
    <rPh sb="14" eb="15">
      <t>スウ</t>
    </rPh>
    <rPh sb="20" eb="23">
      <t>ダイヒョウテキ</t>
    </rPh>
    <rPh sb="25" eb="27">
      <t>カモク</t>
    </rPh>
    <rPh sb="31" eb="33">
      <t>キサイ</t>
    </rPh>
    <phoneticPr fontId="9"/>
  </si>
  <si>
    <r>
      <t>就職等の
状況</t>
    </r>
    <r>
      <rPr>
        <sz val="9"/>
        <rFont val="ＭＳ Ｐゴシック"/>
        <family val="3"/>
        <charset val="128"/>
        <scheme val="minor"/>
      </rPr>
      <t>※２</t>
    </r>
    <rPh sb="0" eb="2">
      <t>シュウショク</t>
    </rPh>
    <rPh sb="2" eb="3">
      <t>トウ</t>
    </rPh>
    <rPh sb="5" eb="7">
      <t>ジョウキョウ</t>
    </rPh>
    <phoneticPr fontId="9"/>
  </si>
  <si>
    <t>２．就職等の状況（※２）　                                                                                                                                                                                                                                    
 「就職率」及び「卒業者に占める就職者の割合」については、「文部科学省における専修学校卒業者の「就職率」の取扱いについて（通知）（２５文科生第５９６号）」に留意し、それぞれ、「大学・短期大学・高等専門学校及び専修学校卒業予定者の就職（内定）状況調査」又は「学校基本調査」における定義に従います。
（１）「大学・短期大学・高等専門学校及び専修学校卒業予定者の就職（内定）状況調査」における「就職率」の定義について
①「就職率」については、就職希望者に占める就職者の割合をいい、調査時点における就職者数を就職希望者で除したものをいいます。
②「就職希望者」とは、卒業年度中に就職活動を行い、大学等卒業後速やかに就職することを希望する者をいい、卒業後の進路として「進学」「自営業」「家事手伝い」「留年」「資格取得」などを希望する者は含みません。　　　　　　　　　　　　　　　　　　　　　　　　　　　　　　　　　　　　　　　　　　　　　　　　　　　　　　　　　　　　　　　　　　　　　　　　　　　　　　　　　　　　　　　　　　　　　　　　
③「就職者」とは、正規の職員（雇用契約期間が１年以上の非正規の職員として就職した者を含む）として最終的に就職した者（企業等から採用通知などが出された者）をいいます。
※「就職（内定）状況調査」における調査対象の抽出のための母集団となる学生等は、卒業年次に在籍している学生等とします。ただし、卒業の見込みのない者、休学中の者、留学生、聴講生、科目等履修生、研究生及び夜間部、医学科、歯学科、獣医学科、大学院、専攻科、別科の学生は除きます。
（２）「学校基本調査」における「卒業者に占める就職者の割合」の定義について
①「卒業者に占める就職者の割合」とは、全卒業者数のうち就職者総数の占める割合をいいます。
②「就職」とは給料、賃金、報酬その他経常的な収入を得る仕事に就くことをいいます。自家・自営業に就いた者は含めるが、家事手伝い、臨時的な仕事に就いた者は就職者とはしません（就職したが就職先が不明の者は就職者として扱う）。
（３）上記のほか、「就職者数（関連分野）」は、「学校基本調査」における「関連分野に就職した者」を記載します。また、「その他」の欄は、関連分野へのアルバイト者数や進学状況等について記載します。　　　　　　　　　　　　　　　　　　　　　　　　　　　　　　　　　　　　　　　　　　　　　　　　　　　　　　　　　　　　　　　　　　　　　　　　　　　　　　　　　　　　　　　　　　　　　　　　　　　　　　　　　　　　　　　　　　　　　　　　　　　　　　　　　　　　　　　　　　　　　　　　　　　　　　　　　　　　　　　　　　　　　　　　　　　　　　　　　　　　　　　　　</t>
    <rPh sb="723" eb="725">
      <t>コヨウ</t>
    </rPh>
    <rPh sb="725" eb="727">
      <t>ケイヤク</t>
    </rPh>
    <rPh sb="727" eb="729">
      <t>キカン</t>
    </rPh>
    <phoneticPr fontId="9"/>
  </si>
  <si>
    <t>■就職率　　　　　　　　　　：</t>
    <phoneticPr fontId="9"/>
  </si>
  <si>
    <t>■個別相談・指導等の対応</t>
    <rPh sb="1" eb="3">
      <t>コベツ</t>
    </rPh>
    <rPh sb="3" eb="5">
      <t>ソウダン</t>
    </rPh>
    <rPh sb="6" eb="8">
      <t>シドウ</t>
    </rPh>
    <rPh sb="10" eb="12">
      <t>タイオウ</t>
    </rPh>
    <phoneticPr fontId="9"/>
  </si>
  <si>
    <r>
      <t xml:space="preserve">主な学修成果
（資格・検定等）
</t>
    </r>
    <r>
      <rPr>
        <sz val="8"/>
        <rFont val="ＭＳ Ｐゴシック"/>
        <family val="3"/>
        <charset val="128"/>
        <scheme val="minor"/>
      </rPr>
      <t>※３</t>
    </r>
    <rPh sb="0" eb="1">
      <t>オモ</t>
    </rPh>
    <rPh sb="2" eb="4">
      <t>ガクシュウ</t>
    </rPh>
    <rPh sb="4" eb="6">
      <t>セイカ</t>
    </rPh>
    <rPh sb="8" eb="10">
      <t>シカク</t>
    </rPh>
    <rPh sb="11" eb="13">
      <t>ケンテイ</t>
    </rPh>
    <rPh sb="13" eb="14">
      <t>トウ</t>
    </rPh>
    <phoneticPr fontId="9"/>
  </si>
  <si>
    <t>３．主な学修成果（※３）　　　　　　　　　　　　　　　　　　　　　　　　　　　　　　　　　　　　　　　　　　　　　　　　　　　　　　　　　　　　　　　　　　　　　　　　　　　　　　　　　　　　　　　　　　　　　　　　　　　　　　　　　　　　
認定課程において取得目標とする資格・検定等状況について記載するものです。①国家資格・検定のうち、修了と同時に取得可能なもの、②国家資格・検定のうち、修了と同時に受験資格を取得するもの、③その他（民間検定等）の種別区分とともに、名称、受験者数及び合格者数を記載します。自由記述欄には、各認定学科における代表的な学修成果（例えば、認定学科の学生・卒業生のコンテスト入賞状況等）について記載します。</t>
    <rPh sb="2" eb="3">
      <t>オモ</t>
    </rPh>
    <rPh sb="4" eb="6">
      <t>ガクシュウ</t>
    </rPh>
    <rPh sb="6" eb="8">
      <t>セイカ</t>
    </rPh>
    <rPh sb="121" eb="123">
      <t>ニンテイ</t>
    </rPh>
    <rPh sb="123" eb="125">
      <t>カテイ</t>
    </rPh>
    <rPh sb="129" eb="131">
      <t>シュトク</t>
    </rPh>
    <rPh sb="131" eb="133">
      <t>モクヒョウ</t>
    </rPh>
    <rPh sb="136" eb="138">
      <t>シカク</t>
    </rPh>
    <rPh sb="139" eb="141">
      <t>ケンテイ</t>
    </rPh>
    <rPh sb="141" eb="142">
      <t>トウ</t>
    </rPh>
    <rPh sb="142" eb="144">
      <t>ジョウキョウ</t>
    </rPh>
    <rPh sb="148" eb="150">
      <t>キサイ</t>
    </rPh>
    <rPh sb="216" eb="217">
      <t>ホカ</t>
    </rPh>
    <rPh sb="225" eb="227">
      <t>シュベツ</t>
    </rPh>
    <rPh sb="227" eb="229">
      <t>クブン</t>
    </rPh>
    <rPh sb="234" eb="236">
      <t>メイショウ</t>
    </rPh>
    <rPh sb="237" eb="240">
      <t>ジュケンシャ</t>
    </rPh>
    <rPh sb="240" eb="241">
      <t>スウ</t>
    </rPh>
    <rPh sb="241" eb="242">
      <t>オヨ</t>
    </rPh>
    <rPh sb="243" eb="246">
      <t>ゴウカクシャ</t>
    </rPh>
    <rPh sb="246" eb="247">
      <t>スウ</t>
    </rPh>
    <rPh sb="248" eb="250">
      <t>キサイ</t>
    </rPh>
    <rPh sb="254" eb="256">
      <t>ジユウ</t>
    </rPh>
    <rPh sb="256" eb="258">
      <t>キジュツ</t>
    </rPh>
    <rPh sb="258" eb="259">
      <t>ラン</t>
    </rPh>
    <rPh sb="262" eb="263">
      <t>カク</t>
    </rPh>
    <rPh sb="263" eb="265">
      <t>ニンテイ</t>
    </rPh>
    <rPh sb="265" eb="267">
      <t>ガッカ</t>
    </rPh>
    <rPh sb="271" eb="274">
      <t>ダイヒョウテキ</t>
    </rPh>
    <rPh sb="275" eb="277">
      <t>ガクシュウ</t>
    </rPh>
    <rPh sb="277" eb="279">
      <t>セイカ</t>
    </rPh>
    <rPh sb="280" eb="281">
      <t>タト</t>
    </rPh>
    <rPh sb="284" eb="286">
      <t>ニンテイ</t>
    </rPh>
    <rPh sb="286" eb="288">
      <t>ガッカ</t>
    </rPh>
    <rPh sb="289" eb="291">
      <t>ガクセイ</t>
    </rPh>
    <rPh sb="292" eb="295">
      <t>ソツギョウセイ</t>
    </rPh>
    <rPh sb="301" eb="303">
      <t>ニュウショウ</t>
    </rPh>
    <rPh sb="303" eb="305">
      <t>ジョウキョウ</t>
    </rPh>
    <rPh sb="305" eb="306">
      <t>トウ</t>
    </rPh>
    <rPh sb="311" eb="313">
      <t>キサイ</t>
    </rPh>
    <phoneticPr fontId="9"/>
  </si>
  <si>
    <t>学修支援等</t>
    <rPh sb="0" eb="2">
      <t>ガクシュウ</t>
    </rPh>
    <rPh sb="2" eb="4">
      <t>シエン</t>
    </rPh>
    <rPh sb="4" eb="5">
      <t>トウ</t>
    </rPh>
    <phoneticPr fontId="9"/>
  </si>
  <si>
    <t>医療</t>
  </si>
  <si>
    <t>有</t>
    <rPh sb="0" eb="1">
      <t>アリ</t>
    </rPh>
    <phoneticPr fontId="9"/>
  </si>
  <si>
    <t>単位</t>
    <rPh sb="0" eb="2">
      <t>タンイ</t>
    </rPh>
    <phoneticPr fontId="9"/>
  </si>
  <si>
    <t>無</t>
    <rPh sb="0" eb="1">
      <t>ナシ</t>
    </rPh>
    <phoneticPr fontId="9"/>
  </si>
  <si>
    <t>2及び3</t>
    <rPh sb="1" eb="2">
      <t>オヨ</t>
    </rPh>
    <phoneticPr fontId="9"/>
  </si>
  <si>
    <t>2及び4</t>
    <rPh sb="1" eb="2">
      <t>オヨ</t>
    </rPh>
    <phoneticPr fontId="9"/>
  </si>
  <si>
    <t>3及び4</t>
    <rPh sb="1" eb="2">
      <t>オヨ</t>
    </rPh>
    <phoneticPr fontId="9"/>
  </si>
  <si>
    <t>2、3及び4</t>
    <rPh sb="3" eb="4">
      <t>オヨ</t>
    </rPh>
    <phoneticPr fontId="9"/>
  </si>
  <si>
    <t>①</t>
    <phoneticPr fontId="9"/>
  </si>
  <si>
    <t>②</t>
    <phoneticPr fontId="9"/>
  </si>
  <si>
    <t>③</t>
    <phoneticPr fontId="9"/>
  </si>
  <si>
    <t>①</t>
    <phoneticPr fontId="9"/>
  </si>
  <si>
    <t>②</t>
    <phoneticPr fontId="9"/>
  </si>
  <si>
    <t>③</t>
    <phoneticPr fontId="9"/>
  </si>
  <si>
    <t>①</t>
    <phoneticPr fontId="9"/>
  </si>
  <si>
    <t>②</t>
    <phoneticPr fontId="9"/>
  </si>
  <si>
    <t>③</t>
    <phoneticPr fontId="9"/>
  </si>
  <si>
    <t>株式会社○○</t>
    <rPh sb="0" eb="4">
      <t>カブシキガイシャ</t>
    </rPh>
    <phoneticPr fontId="9"/>
  </si>
  <si>
    <t>種別（注１）</t>
    <rPh sb="0" eb="2">
      <t>シュベツ</t>
    </rPh>
    <rPh sb="3" eb="4">
      <t>チュウ</t>
    </rPh>
    <phoneticPr fontId="9"/>
  </si>
  <si>
    <t>選任理由（注２）</t>
    <rPh sb="0" eb="2">
      <t>センニン</t>
    </rPh>
    <rPh sb="2" eb="4">
      <t>リユウ</t>
    </rPh>
    <rPh sb="5" eb="6">
      <t>チュウ</t>
    </rPh>
    <phoneticPr fontId="9"/>
  </si>
  <si>
    <t>企業等委員</t>
    <rPh sb="0" eb="2">
      <t>キギョウ</t>
    </rPh>
    <rPh sb="2" eb="3">
      <t>トウ</t>
    </rPh>
    <rPh sb="3" eb="5">
      <t>イイン</t>
    </rPh>
    <phoneticPr fontId="9"/>
  </si>
  <si>
    <t>PTA</t>
    <phoneticPr fontId="9"/>
  </si>
  <si>
    <t>株式会社○○○○</t>
    <rPh sb="0" eb="4">
      <t>カブシキガイシャ</t>
    </rPh>
    <phoneticPr fontId="9"/>
  </si>
  <si>
    <t>（１）推薦学科の教員に対する研修・研究（以下「研修等」という。）の基本方針</t>
    <phoneticPr fontId="9"/>
  </si>
  <si>
    <t>（１）推薦学科の教員に対する研修・研究（以下「研修等」という。）の基本方針</t>
    <phoneticPr fontId="9"/>
  </si>
  <si>
    <t>平成○年○月○日</t>
    <rPh sb="0" eb="2">
      <t>ヘイセイ</t>
    </rPh>
    <rPh sb="3" eb="4">
      <t>ネン</t>
    </rPh>
    <rPh sb="5" eb="6">
      <t>ガツ</t>
    </rPh>
    <rPh sb="7" eb="8">
      <t>ヒ</t>
    </rPh>
    <phoneticPr fontId="9"/>
  </si>
  <si>
    <t>一般社団法人○○○団体は、＊＊を業務としており、当学科の専攻分野である△△と××の関係がある。○○氏は同団体の理事であり、業界の動向や業界が求める人材についての知見を有する。</t>
    <rPh sb="0" eb="2">
      <t>イッパン</t>
    </rPh>
    <rPh sb="2" eb="4">
      <t>シャダン</t>
    </rPh>
    <rPh sb="4" eb="6">
      <t>ホウジン</t>
    </rPh>
    <rPh sb="9" eb="11">
      <t>ダンタイ</t>
    </rPh>
    <rPh sb="51" eb="54">
      <t>ドウダンタイ</t>
    </rPh>
    <rPh sb="55" eb="57">
      <t>リジ</t>
    </rPh>
    <phoneticPr fontId="9"/>
  </si>
  <si>
    <t>株式会社○○○は、＊＊を業務としており、当学科の専攻分野である△△と××の関係がある。○○氏は同社の人事部長であり、業界の動向や業界が求める人材についての知見を有する。</t>
    <rPh sb="0" eb="4">
      <t>カブシキガイシャ</t>
    </rPh>
    <rPh sb="47" eb="49">
      <t>ドウシャ</t>
    </rPh>
    <rPh sb="50" eb="52">
      <t>ジンジ</t>
    </rPh>
    <rPh sb="52" eb="54">
      <t>ブチョウ</t>
    </rPh>
    <phoneticPr fontId="9"/>
  </si>
  <si>
    <r>
      <t xml:space="preserve">（２）実習・演習等における企業等との連携内容
</t>
    </r>
    <r>
      <rPr>
        <sz val="10"/>
        <rFont val="ＭＳ Ｐゴシック"/>
        <family val="3"/>
        <charset val="128"/>
        <scheme val="minor"/>
      </rPr>
      <t>※授業内容や方法、実習・演習等の実施、及び生徒の学修成果の評価における連携内容を明記</t>
    </r>
    <rPh sb="3" eb="5">
      <t>ジッシュウ</t>
    </rPh>
    <rPh sb="6" eb="8">
      <t>エンシュウ</t>
    </rPh>
    <rPh sb="8" eb="9">
      <t>トウ</t>
    </rPh>
    <rPh sb="13" eb="15">
      <t>キギョウ</t>
    </rPh>
    <rPh sb="15" eb="16">
      <t>トウ</t>
    </rPh>
    <rPh sb="18" eb="20">
      <t>レンケイ</t>
    </rPh>
    <rPh sb="20" eb="22">
      <t>ナイヨウ</t>
    </rPh>
    <phoneticPr fontId="9"/>
  </si>
  <si>
    <t>※研修等を教員に受講させることについて諸規程に定められていることを明記</t>
    <rPh sb="1" eb="3">
      <t>ケンシュウ</t>
    </rPh>
    <rPh sb="3" eb="4">
      <t>トウ</t>
    </rPh>
    <rPh sb="5" eb="7">
      <t>キョウイン</t>
    </rPh>
    <rPh sb="8" eb="10">
      <t>ジュコウ</t>
    </rPh>
    <rPh sb="19" eb="20">
      <t>ショ</t>
    </rPh>
    <rPh sb="20" eb="22">
      <t>キテイ</t>
    </rPh>
    <rPh sb="23" eb="24">
      <t>サダ</t>
    </rPh>
    <rPh sb="33" eb="35">
      <t>メイキ</t>
    </rPh>
    <phoneticPr fontId="9"/>
  </si>
  <si>
    <r>
      <t xml:space="preserve">（２）教育課程編成委員会等の位置付け
</t>
    </r>
    <r>
      <rPr>
        <sz val="10"/>
        <rFont val="ＭＳ Ｐゴシック"/>
        <family val="3"/>
        <charset val="128"/>
      </rPr>
      <t>※教育課程の編成に関する意思決定の過程を明記</t>
    </r>
    <phoneticPr fontId="9"/>
  </si>
  <si>
    <r>
      <t xml:space="preserve">（２）実習・演習等における企業等との連携内容
</t>
    </r>
    <r>
      <rPr>
        <sz val="10"/>
        <rFont val="ＭＳ Ｐゴシック"/>
        <family val="3"/>
        <charset val="128"/>
      </rPr>
      <t>※授業内容や方法、実習・演習等の実施、及び生徒の学修成果の評価における連携内容を明記</t>
    </r>
    <phoneticPr fontId="9"/>
  </si>
  <si>
    <r>
      <t xml:space="preserve">（２）教育課程編成委員会等の位置付け
</t>
    </r>
    <r>
      <rPr>
        <sz val="10"/>
        <rFont val="ＭＳ Ｐゴシック"/>
        <family val="3"/>
        <charset val="128"/>
        <scheme val="minor"/>
      </rPr>
      <t>※教育課程の編成に関する意思決定の過程を明記</t>
    </r>
    <rPh sb="3" eb="5">
      <t>キョウイク</t>
    </rPh>
    <rPh sb="5" eb="7">
      <t>カテイ</t>
    </rPh>
    <rPh sb="7" eb="9">
      <t>ヘンセイ</t>
    </rPh>
    <rPh sb="9" eb="12">
      <t>イインカイ</t>
    </rPh>
    <rPh sb="12" eb="13">
      <t>トウ</t>
    </rPh>
    <rPh sb="14" eb="17">
      <t>イチヅ</t>
    </rPh>
    <rPh sb="39" eb="41">
      <t>メイキ</t>
    </rPh>
    <phoneticPr fontId="9"/>
  </si>
  <si>
    <t>（年間の開催数及び開催時期）</t>
    <rPh sb="1" eb="3">
      <t>ネンカン</t>
    </rPh>
    <phoneticPr fontId="9"/>
  </si>
  <si>
    <t>（開催日時（実績））</t>
    <rPh sb="6" eb="8">
      <t>ジッセキ</t>
    </rPh>
    <phoneticPr fontId="9"/>
  </si>
  <si>
    <r>
      <rPr>
        <sz val="11"/>
        <rFont val="ＭＳ Ｐゴシック"/>
        <family val="3"/>
        <charset val="128"/>
        <scheme val="minor"/>
      </rPr>
      <t>（注2）</t>
    </r>
    <r>
      <rPr>
        <sz val="11"/>
        <color rgb="FFFF0000"/>
        <rFont val="ＭＳ Ｐゴシック"/>
        <family val="3"/>
        <charset val="128"/>
        <scheme val="minor"/>
      </rPr>
      <t xml:space="preserve">
</t>
    </r>
    <r>
      <rPr>
        <sz val="11"/>
        <color theme="1"/>
        <rFont val="ＭＳ Ｐゴシック"/>
        <family val="3"/>
        <charset val="128"/>
        <scheme val="minor"/>
      </rPr>
      <t>○　選任理由の欄は推薦学科の専攻分野と委員の所属する業界団体や企業等の業務内容との関係性等、当該委員の当該組織内における役割等を踏まえて、当該委員が企業等委員として適任であることを、わかりやすく簡潔にそれぞれ200字程度で明記すること。</t>
    </r>
    <rPh sb="14" eb="16">
      <t>スイセン</t>
    </rPh>
    <rPh sb="16" eb="18">
      <t>ガッカ</t>
    </rPh>
    <rPh sb="19" eb="21">
      <t>センコウ</t>
    </rPh>
    <rPh sb="21" eb="23">
      <t>ブンヤ</t>
    </rPh>
    <rPh sb="24" eb="26">
      <t>イイン</t>
    </rPh>
    <rPh sb="27" eb="29">
      <t>ショゾク</t>
    </rPh>
    <rPh sb="31" eb="33">
      <t>ギョウカイ</t>
    </rPh>
    <rPh sb="33" eb="35">
      <t>ダンタイ</t>
    </rPh>
    <rPh sb="36" eb="38">
      <t>キギョウ</t>
    </rPh>
    <rPh sb="38" eb="39">
      <t>トウ</t>
    </rPh>
    <rPh sb="40" eb="42">
      <t>ギョウム</t>
    </rPh>
    <rPh sb="42" eb="44">
      <t>ナイヨウ</t>
    </rPh>
    <rPh sb="46" eb="49">
      <t>カンケイセイ</t>
    </rPh>
    <rPh sb="49" eb="50">
      <t>トウ</t>
    </rPh>
    <rPh sb="51" eb="53">
      <t>トウガイ</t>
    </rPh>
    <rPh sb="53" eb="55">
      <t>イイン</t>
    </rPh>
    <rPh sb="56" eb="58">
      <t>トウガイ</t>
    </rPh>
    <rPh sb="58" eb="60">
      <t>ソシキ</t>
    </rPh>
    <rPh sb="60" eb="61">
      <t>ナイ</t>
    </rPh>
    <rPh sb="65" eb="67">
      <t>ヤクワリ</t>
    </rPh>
    <rPh sb="67" eb="68">
      <t>トウ</t>
    </rPh>
    <rPh sb="69" eb="70">
      <t>フ</t>
    </rPh>
    <rPh sb="74" eb="76">
      <t>トウガイ</t>
    </rPh>
    <rPh sb="76" eb="78">
      <t>イイン</t>
    </rPh>
    <rPh sb="79" eb="81">
      <t>キギョウ</t>
    </rPh>
    <rPh sb="81" eb="82">
      <t>トウ</t>
    </rPh>
    <rPh sb="82" eb="84">
      <t>イイン</t>
    </rPh>
    <rPh sb="87" eb="89">
      <t>テキニン</t>
    </rPh>
    <rPh sb="102" eb="104">
      <t>カンケツ</t>
    </rPh>
    <rPh sb="112" eb="113">
      <t>ジ</t>
    </rPh>
    <rPh sb="113" eb="115">
      <t>テイド</t>
    </rPh>
    <rPh sb="116" eb="118">
      <t>メイキ</t>
    </rPh>
    <phoneticPr fontId="9"/>
  </si>
  <si>
    <t>時間</t>
    <rPh sb="0" eb="2">
      <t>ジカン</t>
    </rPh>
    <phoneticPr fontId="9"/>
  </si>
  <si>
    <t>○○</t>
    <phoneticPr fontId="9"/>
  </si>
  <si>
    <t>　職業実践専門課程として認定された専修学校の専門課程について、下記のとおり名称等変更がありましたので、お届けします。</t>
    <phoneticPr fontId="9"/>
  </si>
  <si>
    <t>　下記の専修学校の専門課程を職業実践専門課程として認定する課程として推薦します。</t>
    <phoneticPr fontId="9"/>
  </si>
  <si>
    <t>主な学修成果
（資格・検定等）</t>
    <rPh sb="0" eb="1">
      <t>オモ</t>
    </rPh>
    <rPh sb="2" eb="4">
      <t>ガクシュウ</t>
    </rPh>
    <rPh sb="4" eb="6">
      <t>セイカ</t>
    </rPh>
    <rPh sb="8" eb="10">
      <t>シカク</t>
    </rPh>
    <rPh sb="11" eb="13">
      <t>ケンテイ</t>
    </rPh>
    <rPh sb="13" eb="14">
      <t>トウ</t>
    </rPh>
    <phoneticPr fontId="9"/>
  </si>
  <si>
    <t>○　選任理由の欄は推薦学科の専攻分野と委員の所属する団体や企業等の業務内容との関係性等、当該委員の当該組織内における役割等を踏まえて、当該委員が委員として適任であることを、わかりやすく簡潔にそれぞれ200字程度で明記すること。</t>
    <phoneticPr fontId="9"/>
  </si>
  <si>
    <t>令和○年○月○日</t>
    <rPh sb="0" eb="2">
      <t>レイワ</t>
    </rPh>
    <phoneticPr fontId="9"/>
  </si>
  <si>
    <t>■卒業者に占める就職者の割合</t>
  </si>
  <si>
    <t>■就職率　　  　　　 　　　　：</t>
    <phoneticPr fontId="9"/>
  </si>
  <si>
    <t>■就職者数　　　　 　　 　　：</t>
    <rPh sb="1" eb="3">
      <t>シュウショク</t>
    </rPh>
    <rPh sb="3" eb="4">
      <t>シャ</t>
    </rPh>
    <rPh sb="4" eb="5">
      <t>スウ</t>
    </rPh>
    <phoneticPr fontId="9"/>
  </si>
  <si>
    <t>■就職希望者数　　　 　　：</t>
    <rPh sb="1" eb="3">
      <t>シュウショク</t>
    </rPh>
    <rPh sb="3" eb="5">
      <t>キボウ</t>
    </rPh>
    <rPh sb="5" eb="6">
      <t>シャ</t>
    </rPh>
    <rPh sb="6" eb="7">
      <t>スウ</t>
    </rPh>
    <phoneticPr fontId="9"/>
  </si>
  <si>
    <t>■卒業者数　　　　　　 　　：</t>
    <rPh sb="1" eb="4">
      <t>ソツギョウシャ</t>
    </rPh>
    <rPh sb="4" eb="5">
      <t>スウ</t>
    </rPh>
    <phoneticPr fontId="9"/>
  </si>
  <si>
    <t>■その他</t>
  </si>
  <si>
    <t>科目</t>
    <rPh sb="0" eb="2">
      <t>カモク</t>
    </rPh>
    <phoneticPr fontId="9"/>
  </si>
  <si>
    <t>（令和</t>
    <rPh sb="1" eb="3">
      <t>レイワ</t>
    </rPh>
    <phoneticPr fontId="9"/>
  </si>
  <si>
    <t>令和○年度　　教育課程編成委員会等の企業等委員の選任理由書</t>
    <rPh sb="0" eb="2">
      <t>レイワ</t>
    </rPh>
    <rPh sb="3" eb="5">
      <t>ネンド</t>
    </rPh>
    <rPh sb="7" eb="9">
      <t>キョウイク</t>
    </rPh>
    <rPh sb="9" eb="11">
      <t>カテイ</t>
    </rPh>
    <rPh sb="11" eb="13">
      <t>ヘンセイ</t>
    </rPh>
    <rPh sb="13" eb="16">
      <t>イインカイ</t>
    </rPh>
    <rPh sb="16" eb="17">
      <t>トウ</t>
    </rPh>
    <rPh sb="18" eb="20">
      <t>キギョウ</t>
    </rPh>
    <rPh sb="20" eb="21">
      <t>トウ</t>
    </rPh>
    <rPh sb="21" eb="23">
      <t>イイン</t>
    </rPh>
    <rPh sb="24" eb="26">
      <t>センニン</t>
    </rPh>
    <rPh sb="26" eb="28">
      <t>リユウ</t>
    </rPh>
    <rPh sb="28" eb="29">
      <t>ショ</t>
    </rPh>
    <phoneticPr fontId="9"/>
  </si>
  <si>
    <t>令和○年度　　学校関係者評価委員会の企業等委員の選任理由書</t>
    <rPh sb="0" eb="2">
      <t>レイワ</t>
    </rPh>
    <rPh sb="3" eb="5">
      <t>ネンド</t>
    </rPh>
    <rPh sb="7" eb="9">
      <t>ガッコウ</t>
    </rPh>
    <rPh sb="9" eb="12">
      <t>カンケイシャ</t>
    </rPh>
    <rPh sb="12" eb="14">
      <t>ヒョウカ</t>
    </rPh>
    <rPh sb="14" eb="17">
      <t>イインカイ</t>
    </rPh>
    <rPh sb="18" eb="20">
      <t>キギョウ</t>
    </rPh>
    <rPh sb="20" eb="21">
      <t>トウ</t>
    </rPh>
    <rPh sb="21" eb="23">
      <t>イイン</t>
    </rPh>
    <rPh sb="24" eb="26">
      <t>センニン</t>
    </rPh>
    <rPh sb="26" eb="28">
      <t>リユウ</t>
    </rPh>
    <rPh sb="28" eb="29">
      <t>ショ</t>
    </rPh>
    <phoneticPr fontId="9"/>
  </si>
  <si>
    <t>（留意事項）　　　　　　　　　　　　　　　　　　　　　　　　　　　　　　　　　　　　　　　　　　　　　　　　　　　　　　　　　　　　　　　　　　　　　　　　　　　　　　　　　　　　　　　　　　　　　　　　　　　　　　　　　　　　　　　　　　　　　　　　　　　　　　　　
１．公表年月日（※１）　　　　　　　　　　　　　　　　　　　　　　　　　　　　　　　　　　　　　　　　　　　　　　　　　　　　　　　　　　　　　　　　　　　　　　　　　　　　　　　　　　　　　　　　　　　　　　　　　　　　　　　　　　　
最新の公表年月日です。なお、認定課程においては、認定後１か月以内に本様式を公表するとともに、認定の翌年度以降、毎年度７月末を基準日として最新の情報を反映した内容を公表することが求められています。初回認定の場合は、認定を受けた日以降の日付を記入し、前回公表年月日は空欄としてください</t>
    <rPh sb="1" eb="3">
      <t>リュウイ</t>
    </rPh>
    <rPh sb="3" eb="5">
      <t>ジコウ</t>
    </rPh>
    <rPh sb="137" eb="139">
      <t>コウヒョウ</t>
    </rPh>
    <rPh sb="139" eb="142">
      <t>ネンガッピ</t>
    </rPh>
    <rPh sb="254" eb="256">
      <t>サイシン</t>
    </rPh>
    <rPh sb="257" eb="259">
      <t>コウヒョウ</t>
    </rPh>
    <rPh sb="259" eb="262">
      <t>ネンガッピ</t>
    </rPh>
    <rPh sb="268" eb="270">
      <t>ニンテイ</t>
    </rPh>
    <rPh sb="270" eb="272">
      <t>カテイ</t>
    </rPh>
    <rPh sb="278" eb="280">
      <t>ニンテイ</t>
    </rPh>
    <rPh sb="280" eb="281">
      <t>アト</t>
    </rPh>
    <rPh sb="283" eb="284">
      <t>ゲツ</t>
    </rPh>
    <rPh sb="284" eb="286">
      <t>イナイ</t>
    </rPh>
    <rPh sb="287" eb="288">
      <t>ホン</t>
    </rPh>
    <rPh sb="288" eb="290">
      <t>ヨウシキ</t>
    </rPh>
    <rPh sb="291" eb="293">
      <t>コウヒョウ</t>
    </rPh>
    <rPh sb="300" eb="302">
      <t>ニンテイ</t>
    </rPh>
    <rPh sb="303" eb="306">
      <t>ヨクネンド</t>
    </rPh>
    <rPh sb="306" eb="308">
      <t>イコウ</t>
    </rPh>
    <rPh sb="309" eb="312">
      <t>マイネンド</t>
    </rPh>
    <rPh sb="313" eb="314">
      <t>ガツ</t>
    </rPh>
    <rPh sb="314" eb="315">
      <t>スエ</t>
    </rPh>
    <rPh sb="316" eb="318">
      <t>キジュン</t>
    </rPh>
    <rPh sb="318" eb="319">
      <t>ヒ</t>
    </rPh>
    <rPh sb="322" eb="324">
      <t>サイシン</t>
    </rPh>
    <rPh sb="325" eb="327">
      <t>ジョウホウ</t>
    </rPh>
    <rPh sb="328" eb="330">
      <t>ハンエイ</t>
    </rPh>
    <rPh sb="332" eb="334">
      <t>ナイヨウ</t>
    </rPh>
    <rPh sb="335" eb="337">
      <t>コウヒョウ</t>
    </rPh>
    <rPh sb="342" eb="343">
      <t>モト</t>
    </rPh>
    <phoneticPr fontId="9"/>
  </si>
  <si>
    <t xml:space="preserve">（留意事項）
１　学校名、課程名、学科名、昼夜の別、修業年限のいずれかが変更された場合に、本様式を提出すること。
２　いわゆる学年進行の場合には、備考欄に、名称等の変更が適用される課程の開始年月日について記入すること。
３　変更後の学科の名称等が記載された学則（変更時期及び学年進行を採用する場合にはその旨が記載されているもの）を１部添付すること。
４　変更前の学科が公示された官報（事務連絡等でも可。）の該当ページの写しを１部添付し、当該学科名を蛍光ペン等でマーキングすること。
</t>
    <rPh sb="9" eb="12">
      <t>ガッコウメイ</t>
    </rPh>
    <rPh sb="13" eb="15">
      <t>カテイ</t>
    </rPh>
    <rPh sb="15" eb="16">
      <t>メイ</t>
    </rPh>
    <rPh sb="17" eb="20">
      <t>ガッカメイ</t>
    </rPh>
    <rPh sb="21" eb="23">
      <t>チュウヤ</t>
    </rPh>
    <rPh sb="24" eb="25">
      <t>ベツ</t>
    </rPh>
    <rPh sb="26" eb="28">
      <t>シュウギョウ</t>
    </rPh>
    <rPh sb="28" eb="30">
      <t>ネンゲン</t>
    </rPh>
    <rPh sb="36" eb="38">
      <t>ヘンコウ</t>
    </rPh>
    <rPh sb="41" eb="43">
      <t>バアイ</t>
    </rPh>
    <rPh sb="45" eb="46">
      <t>ホン</t>
    </rPh>
    <rPh sb="46" eb="48">
      <t>ヨウシキ</t>
    </rPh>
    <rPh sb="49" eb="51">
      <t>テイシュツ</t>
    </rPh>
    <rPh sb="63" eb="65">
      <t>ガクネン</t>
    </rPh>
    <rPh sb="65" eb="67">
      <t>シンコウ</t>
    </rPh>
    <rPh sb="68" eb="70">
      <t>バアイ</t>
    </rPh>
    <rPh sb="73" eb="76">
      <t>ビコウラン</t>
    </rPh>
    <rPh sb="78" eb="80">
      <t>メイショウ</t>
    </rPh>
    <rPh sb="80" eb="81">
      <t>トウ</t>
    </rPh>
    <rPh sb="82" eb="84">
      <t>ヘンコウ</t>
    </rPh>
    <rPh sb="85" eb="87">
      <t>テキヨウ</t>
    </rPh>
    <rPh sb="90" eb="92">
      <t>カテイ</t>
    </rPh>
    <rPh sb="93" eb="95">
      <t>カイシ</t>
    </rPh>
    <rPh sb="95" eb="98">
      <t>ネンガッピ</t>
    </rPh>
    <rPh sb="102" eb="104">
      <t>キニュウ</t>
    </rPh>
    <rPh sb="112" eb="115">
      <t>ヘンコウゴ</t>
    </rPh>
    <rPh sb="116" eb="118">
      <t>ガッカ</t>
    </rPh>
    <rPh sb="119" eb="121">
      <t>メイショウ</t>
    </rPh>
    <rPh sb="121" eb="122">
      <t>トウ</t>
    </rPh>
    <rPh sb="123" eb="125">
      <t>キサイ</t>
    </rPh>
    <rPh sb="128" eb="130">
      <t>ガクソク</t>
    </rPh>
    <rPh sb="131" eb="133">
      <t>ヘンコウ</t>
    </rPh>
    <rPh sb="133" eb="135">
      <t>ジキ</t>
    </rPh>
    <rPh sb="135" eb="136">
      <t>オヨ</t>
    </rPh>
    <rPh sb="137" eb="139">
      <t>ガクネン</t>
    </rPh>
    <rPh sb="139" eb="141">
      <t>シンコウ</t>
    </rPh>
    <rPh sb="142" eb="144">
      <t>サイヨウ</t>
    </rPh>
    <rPh sb="146" eb="148">
      <t>バアイ</t>
    </rPh>
    <rPh sb="152" eb="153">
      <t>ムネ</t>
    </rPh>
    <rPh sb="154" eb="156">
      <t>キサイ</t>
    </rPh>
    <rPh sb="177" eb="180">
      <t>ヘンコウマエ</t>
    </rPh>
    <rPh sb="181" eb="183">
      <t>ガッカ</t>
    </rPh>
    <rPh sb="184" eb="186">
      <t>コウジ</t>
    </rPh>
    <rPh sb="189" eb="191">
      <t>カンポウ</t>
    </rPh>
    <rPh sb="203" eb="205">
      <t>ガイトウ</t>
    </rPh>
    <rPh sb="209" eb="210">
      <t>ウツ</t>
    </rPh>
    <rPh sb="213" eb="214">
      <t>ブ</t>
    </rPh>
    <rPh sb="214" eb="216">
      <t>テンプ</t>
    </rPh>
    <rPh sb="218" eb="220">
      <t>トウガイ</t>
    </rPh>
    <rPh sb="220" eb="222">
      <t>ガッカ</t>
    </rPh>
    <rPh sb="222" eb="223">
      <t>メイ</t>
    </rPh>
    <rPh sb="224" eb="226">
      <t>ケイコウ</t>
    </rPh>
    <rPh sb="228" eb="229">
      <t>トウ</t>
    </rPh>
    <phoneticPr fontId="9"/>
  </si>
  <si>
    <t>（留意事項）
１　学科が廃止された後の学則を１部添付すること。
２　廃止する学科が公示された官報（事務連絡等でも可。）の該当ページの写しを１部添付し、
　　当該学科名を蛍光ペン等でマーキングすること。</t>
    <rPh sb="9" eb="11">
      <t>ガッカ</t>
    </rPh>
    <rPh sb="12" eb="14">
      <t>ハイシ</t>
    </rPh>
    <rPh sb="17" eb="18">
      <t>アト</t>
    </rPh>
    <rPh sb="19" eb="21">
      <t>ガクソク</t>
    </rPh>
    <rPh sb="38" eb="40">
      <t>ガッカ</t>
    </rPh>
    <rPh sb="41" eb="43">
      <t>コウジ</t>
    </rPh>
    <rPh sb="46" eb="48">
      <t>カンポウ</t>
    </rPh>
    <rPh sb="60" eb="62">
      <t>ガイトウ</t>
    </rPh>
    <rPh sb="66" eb="67">
      <t>ウツ</t>
    </rPh>
    <rPh sb="70" eb="71">
      <t>ブ</t>
    </rPh>
    <rPh sb="71" eb="73">
      <t>テンプ</t>
    </rPh>
    <rPh sb="78" eb="80">
      <t>トウガイ</t>
    </rPh>
    <rPh sb="80" eb="82">
      <t>ガッカ</t>
    </rPh>
    <rPh sb="82" eb="83">
      <t>メイ</t>
    </rPh>
    <rPh sb="84" eb="86">
      <t>ケイコウ</t>
    </rPh>
    <rPh sb="88" eb="89">
      <t>トウ</t>
    </rPh>
    <phoneticPr fontId="9"/>
  </si>
  <si>
    <t>令和○年○月○日</t>
    <rPh sb="0" eb="2">
      <t>レイワ</t>
    </rPh>
    <rPh sb="3" eb="4">
      <t>ネン</t>
    </rPh>
    <rPh sb="5" eb="6">
      <t>ガツ</t>
    </rPh>
    <rPh sb="7" eb="8">
      <t>ニチ</t>
    </rPh>
    <phoneticPr fontId="9"/>
  </si>
  <si>
    <t>令和○年○月○日～令和○年○月○日（２年）</t>
    <rPh sb="0" eb="2">
      <t>レイワ</t>
    </rPh>
    <rPh sb="3" eb="4">
      <t>ネン</t>
    </rPh>
    <rPh sb="5" eb="6">
      <t>ガツ</t>
    </rPh>
    <rPh sb="7" eb="8">
      <t>ニチ</t>
    </rPh>
    <rPh sb="9" eb="11">
      <t>レイワ</t>
    </rPh>
    <rPh sb="12" eb="13">
      <t>ネン</t>
    </rPh>
    <rPh sb="14" eb="15">
      <t>ガツ</t>
    </rPh>
    <rPh sb="16" eb="17">
      <t>ニチ</t>
    </rPh>
    <rPh sb="19" eb="20">
      <t>ネン</t>
    </rPh>
    <phoneticPr fontId="9"/>
  </si>
  <si>
    <t>令和○年○月○日に変更のあったもの</t>
    <rPh sb="0" eb="2">
      <t>レイワ</t>
    </rPh>
    <rPh sb="7" eb="8">
      <t>ヒ</t>
    </rPh>
    <rPh sb="8" eb="9">
      <t>ツイタチ</t>
    </rPh>
    <phoneticPr fontId="19"/>
  </si>
  <si>
    <t>令和○年○月○日～
令和○年○月○日（２年）</t>
    <rPh sb="0" eb="2">
      <t>レイワ</t>
    </rPh>
    <rPh sb="3" eb="4">
      <t>ネン</t>
    </rPh>
    <rPh sb="5" eb="6">
      <t>ガツ</t>
    </rPh>
    <rPh sb="7" eb="8">
      <t>ニチ</t>
    </rPh>
    <rPh sb="10" eb="12">
      <t>レイワ</t>
    </rPh>
    <rPh sb="13" eb="14">
      <t>ネン</t>
    </rPh>
    <rPh sb="15" eb="16">
      <t>ガツ</t>
    </rPh>
    <rPh sb="17" eb="18">
      <t>ニチ</t>
    </rPh>
    <rPh sb="20" eb="21">
      <t>ネン</t>
    </rPh>
    <phoneticPr fontId="9"/>
  </si>
  <si>
    <t>（注1）
○　委員の種別の欄には、委員の種別のうち以下の①～③のいずれに該当するか記載すること。
　　　①業界全体の動向や地域の産業振興に関する知見を有する業界団体、職能団体、
　　　　地方公共団体等の役職員（１企業や関係施設の役職員は該当しません。）
　　　②学会や学術機関等の有識者
　　　③実務に関する知識、技術、技能について知見を有する企業や関係施設の役職員</t>
    <rPh sb="1" eb="2">
      <t>チュウ</t>
    </rPh>
    <rPh sb="7" eb="9">
      <t>イイン</t>
    </rPh>
    <rPh sb="10" eb="12">
      <t>シュベツ</t>
    </rPh>
    <rPh sb="13" eb="14">
      <t>ラン</t>
    </rPh>
    <rPh sb="17" eb="19">
      <t>イイン</t>
    </rPh>
    <rPh sb="20" eb="22">
      <t>シュベツ</t>
    </rPh>
    <rPh sb="25" eb="27">
      <t>イカ</t>
    </rPh>
    <rPh sb="36" eb="38">
      <t>ガイトウ</t>
    </rPh>
    <rPh sb="41" eb="43">
      <t>キサイ</t>
    </rPh>
    <phoneticPr fontId="9"/>
  </si>
  <si>
    <t>（留意事項）
１　備考欄には、要件不適合となった理由を簡潔に記入すること。
２　学科が要件不適合となった後の学則を１部添付すること。
３　要件不適合となった学科が公示された官報（事務連絡等でも可。）の該当ページの写しを１部添付し、当該学科名を蛍光ペン等でマーキングすること。</t>
    <rPh sb="9" eb="12">
      <t>ビコウラン</t>
    </rPh>
    <rPh sb="15" eb="17">
      <t>ヨウケン</t>
    </rPh>
    <rPh sb="17" eb="20">
      <t>フテキゴウ</t>
    </rPh>
    <rPh sb="24" eb="26">
      <t>リユウ</t>
    </rPh>
    <rPh sb="27" eb="29">
      <t>カンケツ</t>
    </rPh>
    <rPh sb="30" eb="32">
      <t>キニュウ</t>
    </rPh>
    <rPh sb="40" eb="42">
      <t>ガッカ</t>
    </rPh>
    <rPh sb="43" eb="45">
      <t>ヨウケン</t>
    </rPh>
    <rPh sb="52" eb="53">
      <t>アト</t>
    </rPh>
    <rPh sb="54" eb="56">
      <t>ガクソク</t>
    </rPh>
    <rPh sb="69" eb="71">
      <t>ヨウケン</t>
    </rPh>
    <rPh sb="71" eb="74">
      <t>フテキゴウ</t>
    </rPh>
    <rPh sb="78" eb="80">
      <t>ガッカ</t>
    </rPh>
    <rPh sb="81" eb="83">
      <t>コウジ</t>
    </rPh>
    <rPh sb="86" eb="88">
      <t>カンポウ</t>
    </rPh>
    <rPh sb="100" eb="102">
      <t>ガイトウ</t>
    </rPh>
    <rPh sb="106" eb="107">
      <t>ウツ</t>
    </rPh>
    <rPh sb="110" eb="111">
      <t>ブ</t>
    </rPh>
    <rPh sb="111" eb="113">
      <t>テンプ</t>
    </rPh>
    <rPh sb="115" eb="117">
      <t>トウガイ</t>
    </rPh>
    <rPh sb="117" eb="119">
      <t>ガッカ</t>
    </rPh>
    <rPh sb="119" eb="120">
      <t>メイ</t>
    </rPh>
    <rPh sb="121" eb="123">
      <t>ケイコウ</t>
    </rPh>
    <rPh sb="125" eb="126">
      <t>トウ</t>
    </rPh>
    <phoneticPr fontId="9"/>
  </si>
  <si>
    <t>1-1</t>
    <phoneticPr fontId="9"/>
  </si>
  <si>
    <t>別紙様式</t>
    <rPh sb="0" eb="2">
      <t>ベッシ</t>
    </rPh>
    <rPh sb="2" eb="4">
      <t>ヨウシキ</t>
    </rPh>
    <phoneticPr fontId="9"/>
  </si>
  <si>
    <t>項目番号</t>
    <rPh sb="0" eb="2">
      <t>コウモク</t>
    </rPh>
    <rPh sb="2" eb="4">
      <t>バンゴウ</t>
    </rPh>
    <phoneticPr fontId="9"/>
  </si>
  <si>
    <t>入力項目</t>
    <rPh sb="0" eb="2">
      <t>ニュウリョク</t>
    </rPh>
    <rPh sb="2" eb="4">
      <t>コウモク</t>
    </rPh>
    <phoneticPr fontId="9"/>
  </si>
  <si>
    <t>項目名</t>
    <rPh sb="0" eb="3">
      <t>コウモクメイ</t>
    </rPh>
    <phoneticPr fontId="9"/>
  </si>
  <si>
    <t>設置認可年月日</t>
    <rPh sb="0" eb="4">
      <t>セッチニンカ</t>
    </rPh>
    <rPh sb="4" eb="7">
      <t>ネンガッピ</t>
    </rPh>
    <phoneticPr fontId="9"/>
  </si>
  <si>
    <t>所在地（住所）</t>
    <rPh sb="0" eb="3">
      <t>ショザイチ</t>
    </rPh>
    <rPh sb="4" eb="6">
      <t>ジュウショ</t>
    </rPh>
    <phoneticPr fontId="9"/>
  </si>
  <si>
    <t>所在地（電話）</t>
    <rPh sb="0" eb="3">
      <t>ショザイチ</t>
    </rPh>
    <rPh sb="4" eb="6">
      <t>デンワ</t>
    </rPh>
    <phoneticPr fontId="9"/>
  </si>
  <si>
    <t>設置者名</t>
    <rPh sb="0" eb="4">
      <t>セッチシャメイ</t>
    </rPh>
    <phoneticPr fontId="9"/>
  </si>
  <si>
    <t>認定課程名</t>
    <rPh sb="0" eb="2">
      <t>ニンテイ</t>
    </rPh>
    <rPh sb="2" eb="5">
      <t>カテイメイ</t>
    </rPh>
    <phoneticPr fontId="9"/>
  </si>
  <si>
    <t>認定学科名</t>
    <rPh sb="0" eb="4">
      <t>ニンテイガッカ</t>
    </rPh>
    <rPh sb="4" eb="5">
      <t>メイ</t>
    </rPh>
    <phoneticPr fontId="9"/>
  </si>
  <si>
    <t>学科の目的</t>
    <rPh sb="0" eb="2">
      <t>ガッカ</t>
    </rPh>
    <rPh sb="3" eb="5">
      <t>モクテキ</t>
    </rPh>
    <phoneticPr fontId="9"/>
  </si>
  <si>
    <t>修業年限</t>
    <rPh sb="0" eb="4">
      <t>シュウギョウネンゲン</t>
    </rPh>
    <phoneticPr fontId="9"/>
  </si>
  <si>
    <t>全課程の修了に必要な総授業時数又は総単位数</t>
    <phoneticPr fontId="9"/>
  </si>
  <si>
    <t>生徒実員</t>
    <rPh sb="0" eb="4">
      <t>セイトジツイン</t>
    </rPh>
    <phoneticPr fontId="9"/>
  </si>
  <si>
    <t>留学生数（生徒実員の内数）</t>
    <phoneticPr fontId="9"/>
  </si>
  <si>
    <t>専任教員数</t>
    <rPh sb="0" eb="2">
      <t>センニン</t>
    </rPh>
    <rPh sb="2" eb="4">
      <t>キョウイン</t>
    </rPh>
    <rPh sb="4" eb="5">
      <t>スウ</t>
    </rPh>
    <phoneticPr fontId="9"/>
  </si>
  <si>
    <t>兼任教員数</t>
    <rPh sb="0" eb="2">
      <t>ケンニン</t>
    </rPh>
    <rPh sb="2" eb="4">
      <t>キョウイン</t>
    </rPh>
    <rPh sb="4" eb="5">
      <t>スウ</t>
    </rPh>
    <phoneticPr fontId="9"/>
  </si>
  <si>
    <t>総教員数</t>
    <rPh sb="0" eb="4">
      <t>ソウキョウインスウ</t>
    </rPh>
    <phoneticPr fontId="9"/>
  </si>
  <si>
    <t>学期制度</t>
    <rPh sb="0" eb="4">
      <t>ガッキセイド</t>
    </rPh>
    <phoneticPr fontId="9"/>
  </si>
  <si>
    <t>成績表</t>
    <rPh sb="0" eb="2">
      <t>セイセキ</t>
    </rPh>
    <rPh sb="2" eb="3">
      <t>ヒョウ</t>
    </rPh>
    <phoneticPr fontId="9"/>
  </si>
  <si>
    <t>成績評価の基準・方法</t>
    <rPh sb="0" eb="4">
      <t>セイセキヒョウカ</t>
    </rPh>
    <rPh sb="5" eb="7">
      <t>キジュン</t>
    </rPh>
    <rPh sb="8" eb="10">
      <t>ホウホウ</t>
    </rPh>
    <phoneticPr fontId="9"/>
  </si>
  <si>
    <t>卒業・進級条件</t>
    <rPh sb="0" eb="2">
      <t>ソツギョウ</t>
    </rPh>
    <rPh sb="3" eb="5">
      <t>シンキュウ</t>
    </rPh>
    <rPh sb="5" eb="7">
      <t>ジョウケン</t>
    </rPh>
    <phoneticPr fontId="9"/>
  </si>
  <si>
    <t>クラス担任制</t>
    <rPh sb="3" eb="6">
      <t>タンニンセイ</t>
    </rPh>
    <phoneticPr fontId="9"/>
  </si>
  <si>
    <t>個別相談・指導等の対応</t>
    <rPh sb="0" eb="2">
      <t>コベツ</t>
    </rPh>
    <rPh sb="2" eb="4">
      <t>ソウダン</t>
    </rPh>
    <rPh sb="5" eb="7">
      <t>シドウ</t>
    </rPh>
    <rPh sb="7" eb="8">
      <t>トウ</t>
    </rPh>
    <rPh sb="9" eb="11">
      <t>タイオウ</t>
    </rPh>
    <phoneticPr fontId="9"/>
  </si>
  <si>
    <t>課外活動の種類</t>
    <rPh sb="0" eb="4">
      <t>カガイカツドウ</t>
    </rPh>
    <rPh sb="5" eb="7">
      <t>シュルイ</t>
    </rPh>
    <phoneticPr fontId="9"/>
  </si>
  <si>
    <t>サークル活動</t>
    <rPh sb="4" eb="6">
      <t>カツドウ</t>
    </rPh>
    <phoneticPr fontId="9"/>
  </si>
  <si>
    <t>主な就職先、業界等</t>
    <rPh sb="0" eb="1">
      <t>オモ</t>
    </rPh>
    <rPh sb="2" eb="5">
      <t>シュウショクサキ</t>
    </rPh>
    <rPh sb="6" eb="9">
      <t>ギョウカイトウ</t>
    </rPh>
    <phoneticPr fontId="9"/>
  </si>
  <si>
    <t>就職指導内容</t>
    <rPh sb="0" eb="2">
      <t>シュウショク</t>
    </rPh>
    <rPh sb="2" eb="4">
      <t>シドウ</t>
    </rPh>
    <rPh sb="4" eb="6">
      <t>ナイヨウ</t>
    </rPh>
    <phoneticPr fontId="9"/>
  </si>
  <si>
    <t>卒業者数</t>
    <rPh sb="0" eb="3">
      <t>ソツギョウシャ</t>
    </rPh>
    <rPh sb="3" eb="4">
      <t>スウ</t>
    </rPh>
    <phoneticPr fontId="9"/>
  </si>
  <si>
    <t>就職希望者数</t>
    <rPh sb="0" eb="2">
      <t>シュウショク</t>
    </rPh>
    <rPh sb="2" eb="5">
      <t>キボウシャ</t>
    </rPh>
    <rPh sb="5" eb="6">
      <t>スウ</t>
    </rPh>
    <phoneticPr fontId="9"/>
  </si>
  <si>
    <t>就職者数</t>
    <rPh sb="0" eb="3">
      <t>シュウショクシャ</t>
    </rPh>
    <rPh sb="3" eb="4">
      <t>スウ</t>
    </rPh>
    <phoneticPr fontId="9"/>
  </si>
  <si>
    <t>就職率</t>
    <rPh sb="0" eb="3">
      <t>シュウショクリツ</t>
    </rPh>
    <phoneticPr fontId="9"/>
  </si>
  <si>
    <t>卒業者に占める就職者の割合</t>
    <rPh sb="0" eb="3">
      <t>ソツギョウシャ</t>
    </rPh>
    <rPh sb="4" eb="5">
      <t>シ</t>
    </rPh>
    <rPh sb="7" eb="10">
      <t>シュウショクシャ</t>
    </rPh>
    <rPh sb="11" eb="13">
      <t>ワリアイ</t>
    </rPh>
    <phoneticPr fontId="9"/>
  </si>
  <si>
    <t>その他</t>
    <rPh sb="2" eb="3">
      <t>タ</t>
    </rPh>
    <phoneticPr fontId="9"/>
  </si>
  <si>
    <t>資格・検定名1</t>
    <rPh sb="0" eb="2">
      <t>シカク</t>
    </rPh>
    <rPh sb="3" eb="5">
      <t>ケンテイ</t>
    </rPh>
    <rPh sb="5" eb="6">
      <t>メイ</t>
    </rPh>
    <phoneticPr fontId="9"/>
  </si>
  <si>
    <t>種1</t>
    <rPh sb="0" eb="1">
      <t>シュ</t>
    </rPh>
    <phoneticPr fontId="9"/>
  </si>
  <si>
    <t>受験者数1</t>
    <rPh sb="0" eb="4">
      <t>ジュケンシャスウ</t>
    </rPh>
    <phoneticPr fontId="9"/>
  </si>
  <si>
    <t>合格者数1</t>
    <rPh sb="0" eb="3">
      <t>ゴウカクシャ</t>
    </rPh>
    <rPh sb="3" eb="4">
      <t>カズ</t>
    </rPh>
    <phoneticPr fontId="9"/>
  </si>
  <si>
    <t>資格・検定名2</t>
    <rPh sb="0" eb="2">
      <t>シカク</t>
    </rPh>
    <rPh sb="3" eb="5">
      <t>ケンテイ</t>
    </rPh>
    <rPh sb="5" eb="6">
      <t>メイ</t>
    </rPh>
    <phoneticPr fontId="9"/>
  </si>
  <si>
    <t>種2</t>
    <rPh sb="0" eb="1">
      <t>シュ</t>
    </rPh>
    <phoneticPr fontId="9"/>
  </si>
  <si>
    <t>受験者数2</t>
    <rPh sb="0" eb="4">
      <t>ジュケンシャスウ</t>
    </rPh>
    <phoneticPr fontId="9"/>
  </si>
  <si>
    <t>合格者数2</t>
    <rPh sb="0" eb="3">
      <t>ゴウカクシャ</t>
    </rPh>
    <rPh sb="3" eb="4">
      <t>カズ</t>
    </rPh>
    <phoneticPr fontId="9"/>
  </si>
  <si>
    <t>資格・検定名3</t>
    <rPh sb="0" eb="2">
      <t>シカク</t>
    </rPh>
    <rPh sb="3" eb="5">
      <t>ケンテイ</t>
    </rPh>
    <rPh sb="5" eb="6">
      <t>メイ</t>
    </rPh>
    <phoneticPr fontId="9"/>
  </si>
  <si>
    <t>種3</t>
    <rPh sb="0" eb="1">
      <t>シュ</t>
    </rPh>
    <phoneticPr fontId="9"/>
  </si>
  <si>
    <t>受験者数3</t>
    <rPh sb="0" eb="4">
      <t>ジュケンシャスウ</t>
    </rPh>
    <phoneticPr fontId="9"/>
  </si>
  <si>
    <t>合格者数3</t>
    <rPh sb="0" eb="3">
      <t>ゴウカクシャ</t>
    </rPh>
    <rPh sb="3" eb="4">
      <t>カズ</t>
    </rPh>
    <phoneticPr fontId="9"/>
  </si>
  <si>
    <t>資格・検定名4</t>
    <rPh sb="0" eb="2">
      <t>シカク</t>
    </rPh>
    <rPh sb="3" eb="5">
      <t>ケンテイ</t>
    </rPh>
    <rPh sb="5" eb="6">
      <t>メイ</t>
    </rPh>
    <phoneticPr fontId="9"/>
  </si>
  <si>
    <t>種4</t>
    <rPh sb="0" eb="1">
      <t>シュ</t>
    </rPh>
    <phoneticPr fontId="9"/>
  </si>
  <si>
    <t>受験者数4</t>
    <rPh sb="0" eb="4">
      <t>ジュケンシャスウ</t>
    </rPh>
    <phoneticPr fontId="9"/>
  </si>
  <si>
    <t>合格者数4</t>
    <rPh sb="0" eb="3">
      <t>ゴウカクシャ</t>
    </rPh>
    <rPh sb="3" eb="4">
      <t>カズ</t>
    </rPh>
    <phoneticPr fontId="9"/>
  </si>
  <si>
    <t>種5</t>
    <rPh sb="0" eb="1">
      <t>シュ</t>
    </rPh>
    <phoneticPr fontId="9"/>
  </si>
  <si>
    <t>受験者数5</t>
    <rPh sb="0" eb="4">
      <t>ジュケンシャスウ</t>
    </rPh>
    <phoneticPr fontId="9"/>
  </si>
  <si>
    <t>合格者数5</t>
    <rPh sb="0" eb="3">
      <t>ゴウカクシャ</t>
    </rPh>
    <rPh sb="3" eb="4">
      <t>カズ</t>
    </rPh>
    <phoneticPr fontId="9"/>
  </si>
  <si>
    <t>自由記述欄</t>
    <rPh sb="0" eb="2">
      <t>ジユウ</t>
    </rPh>
    <rPh sb="2" eb="5">
      <t>キジュツラン</t>
    </rPh>
    <phoneticPr fontId="9"/>
  </si>
  <si>
    <t>資格・検定名5</t>
    <rPh sb="0" eb="2">
      <t>シカク</t>
    </rPh>
    <rPh sb="3" eb="5">
      <t>ケンテイ</t>
    </rPh>
    <rPh sb="5" eb="6">
      <t>メイ</t>
    </rPh>
    <phoneticPr fontId="9"/>
  </si>
  <si>
    <t>中途退学者</t>
    <rPh sb="0" eb="5">
      <t>チュウトタイガクシャ</t>
    </rPh>
    <phoneticPr fontId="9"/>
  </si>
  <si>
    <t>中退率</t>
    <rPh sb="0" eb="3">
      <t>チュウタイリツ</t>
    </rPh>
    <phoneticPr fontId="9"/>
  </si>
  <si>
    <t>中途退学の主な理由</t>
    <rPh sb="0" eb="2">
      <t>チュウト</t>
    </rPh>
    <rPh sb="2" eb="4">
      <t>タイガク</t>
    </rPh>
    <rPh sb="5" eb="6">
      <t>オモ</t>
    </rPh>
    <rPh sb="7" eb="9">
      <t>リユウ</t>
    </rPh>
    <phoneticPr fontId="9"/>
  </si>
  <si>
    <t>中退防止・中退者支援のための取組</t>
    <rPh sb="0" eb="4">
      <t>チュウタイボウシ</t>
    </rPh>
    <rPh sb="5" eb="8">
      <t>チュウタイシャ</t>
    </rPh>
    <rPh sb="8" eb="10">
      <t>シエン</t>
    </rPh>
    <rPh sb="14" eb="16">
      <t>トリクミ</t>
    </rPh>
    <phoneticPr fontId="9"/>
  </si>
  <si>
    <t>在学者１</t>
    <rPh sb="0" eb="3">
      <t>ザイガクシャ</t>
    </rPh>
    <phoneticPr fontId="9"/>
  </si>
  <si>
    <t>在学者2</t>
    <rPh sb="0" eb="3">
      <t>ザイガクシャ</t>
    </rPh>
    <phoneticPr fontId="9"/>
  </si>
  <si>
    <t>第三者による学校評価</t>
    <rPh sb="0" eb="3">
      <t>ダイサンシャ</t>
    </rPh>
    <rPh sb="6" eb="8">
      <t>ガッコウ</t>
    </rPh>
    <rPh sb="8" eb="10">
      <t>ヒョウカ</t>
    </rPh>
    <phoneticPr fontId="9"/>
  </si>
  <si>
    <t>当該学科のホームページURL</t>
    <rPh sb="0" eb="2">
      <t>トウガイ</t>
    </rPh>
    <rPh sb="2" eb="4">
      <t>ガッカ</t>
    </rPh>
    <phoneticPr fontId="9"/>
  </si>
  <si>
    <t>1-1(2)</t>
    <phoneticPr fontId="9"/>
  </si>
  <si>
    <t>企業等との連携に関する基本方針</t>
    <rPh sb="0" eb="2">
      <t>キギョウ</t>
    </rPh>
    <rPh sb="2" eb="3">
      <t>トウ</t>
    </rPh>
    <rPh sb="5" eb="7">
      <t>レンケイ</t>
    </rPh>
    <rPh sb="8" eb="9">
      <t>カン</t>
    </rPh>
    <rPh sb="11" eb="15">
      <t>キホンホウシン</t>
    </rPh>
    <phoneticPr fontId="9"/>
  </si>
  <si>
    <t>教育課程編成委員会等の位置づけ</t>
    <rPh sb="0" eb="2">
      <t>キョウイク</t>
    </rPh>
    <rPh sb="2" eb="4">
      <t>カテイ</t>
    </rPh>
    <rPh sb="4" eb="6">
      <t>ヘンセイ</t>
    </rPh>
    <rPh sb="6" eb="10">
      <t>イインカイトウ</t>
    </rPh>
    <rPh sb="11" eb="13">
      <t>イチ</t>
    </rPh>
    <phoneticPr fontId="9"/>
  </si>
  <si>
    <t>所属1</t>
    <rPh sb="0" eb="2">
      <t>ショゾク</t>
    </rPh>
    <phoneticPr fontId="9"/>
  </si>
  <si>
    <t>任期1</t>
    <rPh sb="0" eb="2">
      <t>ニンキ</t>
    </rPh>
    <phoneticPr fontId="9"/>
  </si>
  <si>
    <t>種別1</t>
    <rPh sb="0" eb="2">
      <t>シュベツ</t>
    </rPh>
    <phoneticPr fontId="9"/>
  </si>
  <si>
    <t>名前1</t>
    <rPh sb="0" eb="2">
      <t>ナマエ</t>
    </rPh>
    <phoneticPr fontId="9"/>
  </si>
  <si>
    <t>名前2</t>
    <rPh sb="0" eb="2">
      <t>ナマエ</t>
    </rPh>
    <phoneticPr fontId="9"/>
  </si>
  <si>
    <t>所属2</t>
    <rPh sb="0" eb="2">
      <t>ショゾク</t>
    </rPh>
    <phoneticPr fontId="9"/>
  </si>
  <si>
    <t>任期2</t>
    <rPh sb="0" eb="2">
      <t>ニンキ</t>
    </rPh>
    <phoneticPr fontId="9"/>
  </si>
  <si>
    <t>種別2</t>
    <rPh sb="0" eb="2">
      <t>シュベツ</t>
    </rPh>
    <phoneticPr fontId="9"/>
  </si>
  <si>
    <t>名前3</t>
    <rPh sb="0" eb="2">
      <t>ナマエ</t>
    </rPh>
    <phoneticPr fontId="9"/>
  </si>
  <si>
    <t>所属3</t>
    <rPh sb="0" eb="2">
      <t>ショゾク</t>
    </rPh>
    <phoneticPr fontId="9"/>
  </si>
  <si>
    <t>任期3</t>
    <rPh sb="0" eb="2">
      <t>ニンキ</t>
    </rPh>
    <phoneticPr fontId="9"/>
  </si>
  <si>
    <t>種別3</t>
    <rPh sb="0" eb="2">
      <t>シュベツ</t>
    </rPh>
    <phoneticPr fontId="9"/>
  </si>
  <si>
    <t>名前4</t>
    <rPh sb="0" eb="2">
      <t>ナマエ</t>
    </rPh>
    <phoneticPr fontId="9"/>
  </si>
  <si>
    <t>所属4</t>
    <rPh sb="0" eb="2">
      <t>ショゾク</t>
    </rPh>
    <phoneticPr fontId="9"/>
  </si>
  <si>
    <t>任期4</t>
    <rPh sb="0" eb="2">
      <t>ニンキ</t>
    </rPh>
    <phoneticPr fontId="9"/>
  </si>
  <si>
    <t>種別4</t>
    <rPh sb="0" eb="2">
      <t>シュベツ</t>
    </rPh>
    <phoneticPr fontId="9"/>
  </si>
  <si>
    <t>開催数及び開催時期</t>
    <rPh sb="0" eb="3">
      <t>カイサイスウ</t>
    </rPh>
    <rPh sb="3" eb="4">
      <t>オヨ</t>
    </rPh>
    <rPh sb="5" eb="7">
      <t>カイサイ</t>
    </rPh>
    <rPh sb="7" eb="9">
      <t>ジキ</t>
    </rPh>
    <phoneticPr fontId="9"/>
  </si>
  <si>
    <t>第１回</t>
    <rPh sb="0" eb="1">
      <t>ダイ</t>
    </rPh>
    <rPh sb="2" eb="3">
      <t>カイ</t>
    </rPh>
    <phoneticPr fontId="9"/>
  </si>
  <si>
    <t>第２回</t>
    <rPh sb="0" eb="1">
      <t>ダイ</t>
    </rPh>
    <rPh sb="2" eb="3">
      <t>カイ</t>
    </rPh>
    <phoneticPr fontId="9"/>
  </si>
  <si>
    <t>第○回</t>
    <rPh sb="0" eb="1">
      <t>ダイ</t>
    </rPh>
    <rPh sb="2" eb="3">
      <t>カイ</t>
    </rPh>
    <phoneticPr fontId="9"/>
  </si>
  <si>
    <t>意見の活用状況</t>
    <rPh sb="0" eb="2">
      <t>イケン</t>
    </rPh>
    <rPh sb="3" eb="5">
      <t>カツヨウ</t>
    </rPh>
    <rPh sb="5" eb="7">
      <t>ジョウキョウ</t>
    </rPh>
    <phoneticPr fontId="9"/>
  </si>
  <si>
    <t>基本方針</t>
    <rPh sb="0" eb="4">
      <t>キホンホウシン</t>
    </rPh>
    <phoneticPr fontId="9"/>
  </si>
  <si>
    <t>連携内容</t>
    <rPh sb="0" eb="4">
      <t>レンケイナイヨウ</t>
    </rPh>
    <phoneticPr fontId="9"/>
  </si>
  <si>
    <t>科目名1</t>
    <rPh sb="0" eb="3">
      <t>カモクメイ</t>
    </rPh>
    <phoneticPr fontId="9"/>
  </si>
  <si>
    <t>科目概要1</t>
    <rPh sb="0" eb="2">
      <t>カモク</t>
    </rPh>
    <rPh sb="2" eb="4">
      <t>ガイヨウ</t>
    </rPh>
    <phoneticPr fontId="9"/>
  </si>
  <si>
    <t>連携企業等1</t>
    <rPh sb="0" eb="2">
      <t>レンケイ</t>
    </rPh>
    <rPh sb="2" eb="4">
      <t>キギョウ</t>
    </rPh>
    <rPh sb="4" eb="5">
      <t>トウ</t>
    </rPh>
    <phoneticPr fontId="9"/>
  </si>
  <si>
    <t>科目名2</t>
    <rPh sb="0" eb="3">
      <t>カモクメイ</t>
    </rPh>
    <phoneticPr fontId="9"/>
  </si>
  <si>
    <t>科目概要2</t>
    <rPh sb="0" eb="2">
      <t>カモク</t>
    </rPh>
    <rPh sb="2" eb="4">
      <t>ガイヨウ</t>
    </rPh>
    <phoneticPr fontId="9"/>
  </si>
  <si>
    <t>連携企業等2</t>
    <rPh sb="0" eb="2">
      <t>レンケイ</t>
    </rPh>
    <rPh sb="2" eb="4">
      <t>キギョウ</t>
    </rPh>
    <rPh sb="4" eb="5">
      <t>トウ</t>
    </rPh>
    <phoneticPr fontId="9"/>
  </si>
  <si>
    <t>科目名3</t>
    <rPh sb="0" eb="3">
      <t>カモクメイ</t>
    </rPh>
    <phoneticPr fontId="9"/>
  </si>
  <si>
    <t>科目概要3</t>
    <rPh sb="0" eb="2">
      <t>カモク</t>
    </rPh>
    <rPh sb="2" eb="4">
      <t>ガイヨウ</t>
    </rPh>
    <phoneticPr fontId="9"/>
  </si>
  <si>
    <t>連携企業等3</t>
    <rPh sb="0" eb="2">
      <t>レンケイ</t>
    </rPh>
    <rPh sb="2" eb="4">
      <t>キギョウ</t>
    </rPh>
    <rPh sb="4" eb="5">
      <t>トウ</t>
    </rPh>
    <phoneticPr fontId="9"/>
  </si>
  <si>
    <t>科目名4</t>
    <rPh sb="0" eb="3">
      <t>カモクメイ</t>
    </rPh>
    <phoneticPr fontId="9"/>
  </si>
  <si>
    <t>科目概要4</t>
    <rPh sb="0" eb="2">
      <t>カモク</t>
    </rPh>
    <rPh sb="2" eb="4">
      <t>ガイヨウ</t>
    </rPh>
    <phoneticPr fontId="9"/>
  </si>
  <si>
    <t>連携企業等4</t>
    <rPh sb="0" eb="2">
      <t>レンケイ</t>
    </rPh>
    <rPh sb="2" eb="4">
      <t>キギョウ</t>
    </rPh>
    <rPh sb="4" eb="5">
      <t>トウ</t>
    </rPh>
    <phoneticPr fontId="9"/>
  </si>
  <si>
    <t>科目名5</t>
    <rPh sb="0" eb="3">
      <t>カモクメイ</t>
    </rPh>
    <phoneticPr fontId="9"/>
  </si>
  <si>
    <t>科目概要5</t>
    <rPh sb="0" eb="2">
      <t>カモク</t>
    </rPh>
    <rPh sb="2" eb="4">
      <t>ガイヨウ</t>
    </rPh>
    <phoneticPr fontId="9"/>
  </si>
  <si>
    <t>連携企業等5</t>
    <rPh sb="0" eb="2">
      <t>レンケイ</t>
    </rPh>
    <rPh sb="2" eb="4">
      <t>キギョウ</t>
    </rPh>
    <rPh sb="4" eb="5">
      <t>トウ</t>
    </rPh>
    <phoneticPr fontId="9"/>
  </si>
  <si>
    <t>評価基本方針</t>
    <rPh sb="0" eb="2">
      <t>ヒョウカ</t>
    </rPh>
    <rPh sb="2" eb="6">
      <t>キホンホウシン</t>
    </rPh>
    <phoneticPr fontId="9"/>
  </si>
  <si>
    <t>教育理念・目標</t>
    <rPh sb="0" eb="2">
      <t>キョウイク</t>
    </rPh>
    <rPh sb="2" eb="4">
      <t>リネン</t>
    </rPh>
    <rPh sb="5" eb="7">
      <t>モクヒョウ</t>
    </rPh>
    <phoneticPr fontId="9"/>
  </si>
  <si>
    <t>学校運営</t>
    <phoneticPr fontId="9"/>
  </si>
  <si>
    <t>教育活動</t>
    <phoneticPr fontId="9"/>
  </si>
  <si>
    <t>学修成果</t>
    <phoneticPr fontId="9"/>
  </si>
  <si>
    <t>学生支援</t>
    <phoneticPr fontId="9"/>
  </si>
  <si>
    <t>教育環境</t>
    <phoneticPr fontId="9"/>
  </si>
  <si>
    <t>学生の受入れ募集</t>
    <phoneticPr fontId="9"/>
  </si>
  <si>
    <t>財務</t>
    <phoneticPr fontId="9"/>
  </si>
  <si>
    <t>法令等の遵守</t>
    <phoneticPr fontId="9"/>
  </si>
  <si>
    <t>社会貢献・地域貢献</t>
    <phoneticPr fontId="9"/>
  </si>
  <si>
    <t>国際交流</t>
    <phoneticPr fontId="9"/>
  </si>
  <si>
    <t>URL</t>
    <phoneticPr fontId="9"/>
  </si>
  <si>
    <t>公表方法</t>
    <rPh sb="0" eb="2">
      <t>コウヒョウ</t>
    </rPh>
    <rPh sb="2" eb="4">
      <t>ホウホウ</t>
    </rPh>
    <phoneticPr fontId="9"/>
  </si>
  <si>
    <t>学校の概要、目標及び計画</t>
    <phoneticPr fontId="9"/>
  </si>
  <si>
    <t>各学科等の教育</t>
    <phoneticPr fontId="9"/>
  </si>
  <si>
    <t>教職員</t>
    <phoneticPr fontId="9"/>
  </si>
  <si>
    <t>キャリア教育・実践的職業教育</t>
    <phoneticPr fontId="9"/>
  </si>
  <si>
    <t>様々な教育活動・教育環境</t>
    <phoneticPr fontId="9"/>
  </si>
  <si>
    <t>学生の生活支援</t>
    <phoneticPr fontId="9"/>
  </si>
  <si>
    <t>学生納付金・修学支援</t>
    <phoneticPr fontId="9"/>
  </si>
  <si>
    <t>学校の財務</t>
    <phoneticPr fontId="9"/>
  </si>
  <si>
    <t>学校評価</t>
    <phoneticPr fontId="9"/>
  </si>
  <si>
    <t>国際連携の状況</t>
    <phoneticPr fontId="9"/>
  </si>
  <si>
    <t>その他</t>
    <phoneticPr fontId="9"/>
  </si>
  <si>
    <t>1-2</t>
    <phoneticPr fontId="9"/>
  </si>
  <si>
    <t>必修1</t>
    <rPh sb="0" eb="2">
      <t>ヒッシュウ</t>
    </rPh>
    <phoneticPr fontId="9"/>
  </si>
  <si>
    <t>選択必修1</t>
    <rPh sb="0" eb="4">
      <t>センタクヒッシュウ</t>
    </rPh>
    <phoneticPr fontId="9"/>
  </si>
  <si>
    <t>自由選択1</t>
    <rPh sb="0" eb="4">
      <t>ジユウセンタク</t>
    </rPh>
    <phoneticPr fontId="9"/>
  </si>
  <si>
    <t>授業科目名1</t>
    <rPh sb="0" eb="2">
      <t>ジュギョウ</t>
    </rPh>
    <rPh sb="2" eb="5">
      <t>カモクメイ</t>
    </rPh>
    <phoneticPr fontId="9"/>
  </si>
  <si>
    <t>授業科目概要1</t>
    <rPh sb="0" eb="2">
      <t>ジュギョウ</t>
    </rPh>
    <rPh sb="2" eb="4">
      <t>カモク</t>
    </rPh>
    <rPh sb="4" eb="6">
      <t>ガイヨウ</t>
    </rPh>
    <phoneticPr fontId="9"/>
  </si>
  <si>
    <t>配当年次・学期1</t>
    <rPh sb="0" eb="4">
      <t>ハイトウネンジ</t>
    </rPh>
    <rPh sb="5" eb="7">
      <t>ガッキ</t>
    </rPh>
    <phoneticPr fontId="9"/>
  </si>
  <si>
    <t>授業時数1</t>
    <rPh sb="0" eb="2">
      <t>ジュギョウ</t>
    </rPh>
    <rPh sb="2" eb="4">
      <t>ジスウ</t>
    </rPh>
    <phoneticPr fontId="9"/>
  </si>
  <si>
    <t>単位数1</t>
    <rPh sb="0" eb="3">
      <t>タンイスウ</t>
    </rPh>
    <phoneticPr fontId="9"/>
  </si>
  <si>
    <t>講義1</t>
    <rPh sb="0" eb="2">
      <t>コウギ</t>
    </rPh>
    <phoneticPr fontId="9"/>
  </si>
  <si>
    <t>演習1</t>
    <rPh sb="0" eb="2">
      <t>エンシュウ</t>
    </rPh>
    <phoneticPr fontId="9"/>
  </si>
  <si>
    <t>実験・実習・実技1</t>
    <rPh sb="0" eb="2">
      <t>ジッケン</t>
    </rPh>
    <rPh sb="3" eb="5">
      <t>ジッシュウ</t>
    </rPh>
    <rPh sb="6" eb="8">
      <t>ジツギ</t>
    </rPh>
    <phoneticPr fontId="9"/>
  </si>
  <si>
    <t>校内1</t>
    <rPh sb="0" eb="2">
      <t>コウナイ</t>
    </rPh>
    <phoneticPr fontId="9"/>
  </si>
  <si>
    <t>校外1</t>
    <rPh sb="0" eb="2">
      <t>コウガイ</t>
    </rPh>
    <phoneticPr fontId="9"/>
  </si>
  <si>
    <t>専任1</t>
    <rPh sb="0" eb="2">
      <t>センニン</t>
    </rPh>
    <phoneticPr fontId="9"/>
  </si>
  <si>
    <t>兼任1</t>
    <rPh sb="0" eb="2">
      <t>ケンニン</t>
    </rPh>
    <phoneticPr fontId="9"/>
  </si>
  <si>
    <t>企業等との連携1</t>
    <rPh sb="0" eb="3">
      <t>キギョウトウ</t>
    </rPh>
    <rPh sb="5" eb="7">
      <t>レンケイ</t>
    </rPh>
    <phoneticPr fontId="9"/>
  </si>
  <si>
    <t>必修2</t>
    <rPh sb="0" eb="2">
      <t>ヒッシュウ</t>
    </rPh>
    <phoneticPr fontId="9"/>
  </si>
  <si>
    <t>選択必修2</t>
    <rPh sb="0" eb="4">
      <t>センタクヒッシュウ</t>
    </rPh>
    <phoneticPr fontId="9"/>
  </si>
  <si>
    <t>自由選択2</t>
    <rPh sb="0" eb="4">
      <t>ジユウセンタク</t>
    </rPh>
    <phoneticPr fontId="9"/>
  </si>
  <si>
    <t>授業科目名2</t>
    <rPh sb="0" eb="2">
      <t>ジュギョウ</t>
    </rPh>
    <rPh sb="2" eb="5">
      <t>カモクメイ</t>
    </rPh>
    <phoneticPr fontId="9"/>
  </si>
  <si>
    <t>授業科目概要2</t>
    <rPh sb="0" eb="2">
      <t>ジュギョウ</t>
    </rPh>
    <rPh sb="2" eb="4">
      <t>カモク</t>
    </rPh>
    <rPh sb="4" eb="6">
      <t>ガイヨウ</t>
    </rPh>
    <phoneticPr fontId="9"/>
  </si>
  <si>
    <t>配当年次・学期2</t>
    <rPh sb="0" eb="4">
      <t>ハイトウネンジ</t>
    </rPh>
    <rPh sb="5" eb="7">
      <t>ガッキ</t>
    </rPh>
    <phoneticPr fontId="9"/>
  </si>
  <si>
    <t>授業時数2</t>
    <rPh sb="0" eb="2">
      <t>ジュギョウ</t>
    </rPh>
    <rPh sb="2" eb="4">
      <t>ジスウ</t>
    </rPh>
    <phoneticPr fontId="9"/>
  </si>
  <si>
    <t>単位数2</t>
    <rPh sb="0" eb="3">
      <t>タンイスウ</t>
    </rPh>
    <phoneticPr fontId="9"/>
  </si>
  <si>
    <t>講義2</t>
    <rPh sb="0" eb="2">
      <t>コウギ</t>
    </rPh>
    <phoneticPr fontId="9"/>
  </si>
  <si>
    <t>演習2</t>
    <rPh sb="0" eb="2">
      <t>エンシュウ</t>
    </rPh>
    <phoneticPr fontId="9"/>
  </si>
  <si>
    <t>実験・実習・実技2</t>
    <rPh sb="0" eb="2">
      <t>ジッケン</t>
    </rPh>
    <rPh sb="3" eb="5">
      <t>ジッシュウ</t>
    </rPh>
    <rPh sb="6" eb="8">
      <t>ジツギ</t>
    </rPh>
    <phoneticPr fontId="9"/>
  </si>
  <si>
    <t>校内2</t>
    <rPh sb="0" eb="2">
      <t>コウナイ</t>
    </rPh>
    <phoneticPr fontId="9"/>
  </si>
  <si>
    <t>校外2</t>
    <rPh sb="0" eb="2">
      <t>コウガイ</t>
    </rPh>
    <phoneticPr fontId="9"/>
  </si>
  <si>
    <t>専任2</t>
    <rPh sb="0" eb="2">
      <t>センニン</t>
    </rPh>
    <phoneticPr fontId="9"/>
  </si>
  <si>
    <t>兼任2</t>
    <rPh sb="0" eb="2">
      <t>ケンニン</t>
    </rPh>
    <phoneticPr fontId="9"/>
  </si>
  <si>
    <t>企業等との連携2</t>
    <rPh sb="0" eb="3">
      <t>キギョウトウ</t>
    </rPh>
    <rPh sb="5" eb="7">
      <t>レンケイ</t>
    </rPh>
    <phoneticPr fontId="9"/>
  </si>
  <si>
    <t>必修3</t>
    <rPh sb="0" eb="2">
      <t>ヒッシュウ</t>
    </rPh>
    <phoneticPr fontId="9"/>
  </si>
  <si>
    <t>選択必修3</t>
    <rPh sb="0" eb="4">
      <t>センタクヒッシュウ</t>
    </rPh>
    <phoneticPr fontId="9"/>
  </si>
  <si>
    <t>自由選択3</t>
    <rPh sb="0" eb="4">
      <t>ジユウセンタク</t>
    </rPh>
    <phoneticPr fontId="9"/>
  </si>
  <si>
    <t>授業科目名3</t>
    <rPh sb="0" eb="2">
      <t>ジュギョウ</t>
    </rPh>
    <rPh sb="2" eb="5">
      <t>カモクメイ</t>
    </rPh>
    <phoneticPr fontId="9"/>
  </si>
  <si>
    <t>授業科目概要3</t>
    <rPh sb="0" eb="2">
      <t>ジュギョウ</t>
    </rPh>
    <rPh sb="2" eb="4">
      <t>カモク</t>
    </rPh>
    <rPh sb="4" eb="6">
      <t>ガイヨウ</t>
    </rPh>
    <phoneticPr fontId="9"/>
  </si>
  <si>
    <t>配当年次・学期3</t>
    <rPh sb="0" eb="4">
      <t>ハイトウネンジ</t>
    </rPh>
    <rPh sb="5" eb="7">
      <t>ガッキ</t>
    </rPh>
    <phoneticPr fontId="9"/>
  </si>
  <si>
    <t>授業時数3</t>
    <rPh sb="0" eb="2">
      <t>ジュギョウ</t>
    </rPh>
    <rPh sb="2" eb="4">
      <t>ジスウ</t>
    </rPh>
    <phoneticPr fontId="9"/>
  </si>
  <si>
    <t>単位数3</t>
    <rPh sb="0" eb="3">
      <t>タンイスウ</t>
    </rPh>
    <phoneticPr fontId="9"/>
  </si>
  <si>
    <t>講義3</t>
    <rPh sb="0" eb="2">
      <t>コウギ</t>
    </rPh>
    <phoneticPr fontId="9"/>
  </si>
  <si>
    <t>演習3</t>
    <rPh sb="0" eb="2">
      <t>エンシュウ</t>
    </rPh>
    <phoneticPr fontId="9"/>
  </si>
  <si>
    <t>実験・実習・実技3</t>
    <rPh sb="0" eb="2">
      <t>ジッケン</t>
    </rPh>
    <rPh sb="3" eb="5">
      <t>ジッシュウ</t>
    </rPh>
    <rPh sb="6" eb="8">
      <t>ジツギ</t>
    </rPh>
    <phoneticPr fontId="9"/>
  </si>
  <si>
    <t>校内3</t>
    <rPh sb="0" eb="2">
      <t>コウナイ</t>
    </rPh>
    <phoneticPr fontId="9"/>
  </si>
  <si>
    <t>校外3</t>
    <rPh sb="0" eb="2">
      <t>コウガイ</t>
    </rPh>
    <phoneticPr fontId="9"/>
  </si>
  <si>
    <t>専任3</t>
    <rPh sb="0" eb="2">
      <t>センニン</t>
    </rPh>
    <phoneticPr fontId="9"/>
  </si>
  <si>
    <t>兼任3</t>
    <rPh sb="0" eb="2">
      <t>ケンニン</t>
    </rPh>
    <phoneticPr fontId="9"/>
  </si>
  <si>
    <t>企業等との連携3</t>
    <rPh sb="0" eb="3">
      <t>キギョウトウ</t>
    </rPh>
    <rPh sb="5" eb="7">
      <t>レンケイ</t>
    </rPh>
    <phoneticPr fontId="9"/>
  </si>
  <si>
    <t>必修4</t>
    <rPh sb="0" eb="2">
      <t>ヒッシュウ</t>
    </rPh>
    <phoneticPr fontId="9"/>
  </si>
  <si>
    <t>選択必修4</t>
    <rPh sb="0" eb="4">
      <t>センタクヒッシュウ</t>
    </rPh>
    <phoneticPr fontId="9"/>
  </si>
  <si>
    <t>自由選択4</t>
    <rPh sb="0" eb="4">
      <t>ジユウセンタク</t>
    </rPh>
    <phoneticPr fontId="9"/>
  </si>
  <si>
    <t>授業科目名4</t>
    <rPh sb="0" eb="2">
      <t>ジュギョウ</t>
    </rPh>
    <rPh sb="2" eb="5">
      <t>カモクメイ</t>
    </rPh>
    <phoneticPr fontId="9"/>
  </si>
  <si>
    <t>授業科目概要4</t>
    <rPh sb="0" eb="2">
      <t>ジュギョウ</t>
    </rPh>
    <rPh sb="2" eb="4">
      <t>カモク</t>
    </rPh>
    <rPh sb="4" eb="6">
      <t>ガイヨウ</t>
    </rPh>
    <phoneticPr fontId="9"/>
  </si>
  <si>
    <t>配当年次・学期4</t>
    <rPh sb="0" eb="4">
      <t>ハイトウネンジ</t>
    </rPh>
    <rPh sb="5" eb="7">
      <t>ガッキ</t>
    </rPh>
    <phoneticPr fontId="9"/>
  </si>
  <si>
    <t>授業時数4</t>
    <rPh sb="0" eb="2">
      <t>ジュギョウ</t>
    </rPh>
    <rPh sb="2" eb="4">
      <t>ジスウ</t>
    </rPh>
    <phoneticPr fontId="9"/>
  </si>
  <si>
    <t>単位数4</t>
    <rPh sb="0" eb="3">
      <t>タンイスウ</t>
    </rPh>
    <phoneticPr fontId="9"/>
  </si>
  <si>
    <t>講義4</t>
    <rPh sb="0" eb="2">
      <t>コウギ</t>
    </rPh>
    <phoneticPr fontId="9"/>
  </si>
  <si>
    <t>演習4</t>
    <rPh sb="0" eb="2">
      <t>エンシュウ</t>
    </rPh>
    <phoneticPr fontId="9"/>
  </si>
  <si>
    <t>実験・実習・実技4</t>
    <rPh sb="0" eb="2">
      <t>ジッケン</t>
    </rPh>
    <rPh sb="3" eb="5">
      <t>ジッシュウ</t>
    </rPh>
    <rPh sb="6" eb="8">
      <t>ジツギ</t>
    </rPh>
    <phoneticPr fontId="9"/>
  </si>
  <si>
    <t>校内4</t>
    <rPh sb="0" eb="2">
      <t>コウナイ</t>
    </rPh>
    <phoneticPr fontId="9"/>
  </si>
  <si>
    <t>校外4</t>
    <rPh sb="0" eb="2">
      <t>コウガイ</t>
    </rPh>
    <phoneticPr fontId="9"/>
  </si>
  <si>
    <t>専任4</t>
    <rPh sb="0" eb="2">
      <t>センニン</t>
    </rPh>
    <phoneticPr fontId="9"/>
  </si>
  <si>
    <t>兼任4</t>
    <rPh sb="0" eb="2">
      <t>ケンニン</t>
    </rPh>
    <phoneticPr fontId="9"/>
  </si>
  <si>
    <t>企業等との連携4</t>
    <rPh sb="0" eb="3">
      <t>キギョウトウ</t>
    </rPh>
    <rPh sb="5" eb="7">
      <t>レンケイ</t>
    </rPh>
    <phoneticPr fontId="9"/>
  </si>
  <si>
    <t>必修5</t>
    <rPh sb="0" eb="2">
      <t>ヒッシュウ</t>
    </rPh>
    <phoneticPr fontId="9"/>
  </si>
  <si>
    <t>選択必修5</t>
    <rPh sb="0" eb="4">
      <t>センタクヒッシュウ</t>
    </rPh>
    <phoneticPr fontId="9"/>
  </si>
  <si>
    <t>自由選択5</t>
    <rPh sb="0" eb="4">
      <t>ジユウセンタク</t>
    </rPh>
    <phoneticPr fontId="9"/>
  </si>
  <si>
    <t>授業科目名5</t>
    <rPh sb="0" eb="2">
      <t>ジュギョウ</t>
    </rPh>
    <rPh sb="2" eb="5">
      <t>カモクメイ</t>
    </rPh>
    <phoneticPr fontId="9"/>
  </si>
  <si>
    <t>授業科目概要5</t>
    <rPh sb="0" eb="2">
      <t>ジュギョウ</t>
    </rPh>
    <rPh sb="2" eb="4">
      <t>カモク</t>
    </rPh>
    <rPh sb="4" eb="6">
      <t>ガイヨウ</t>
    </rPh>
    <phoneticPr fontId="9"/>
  </si>
  <si>
    <t>配当年次・学期5</t>
    <rPh sb="0" eb="4">
      <t>ハイトウネンジ</t>
    </rPh>
    <rPh sb="5" eb="7">
      <t>ガッキ</t>
    </rPh>
    <phoneticPr fontId="9"/>
  </si>
  <si>
    <t>授業時数5</t>
    <rPh sb="0" eb="2">
      <t>ジュギョウ</t>
    </rPh>
    <rPh sb="2" eb="4">
      <t>ジスウ</t>
    </rPh>
    <phoneticPr fontId="9"/>
  </si>
  <si>
    <t>単位数5</t>
    <rPh sb="0" eb="3">
      <t>タンイスウ</t>
    </rPh>
    <phoneticPr fontId="9"/>
  </si>
  <si>
    <t>講義5</t>
    <rPh sb="0" eb="2">
      <t>コウギ</t>
    </rPh>
    <phoneticPr fontId="9"/>
  </si>
  <si>
    <t>演習5</t>
    <rPh sb="0" eb="2">
      <t>エンシュウ</t>
    </rPh>
    <phoneticPr fontId="9"/>
  </si>
  <si>
    <t>実験・実習・実技5</t>
    <rPh sb="0" eb="2">
      <t>ジッケン</t>
    </rPh>
    <rPh sb="3" eb="5">
      <t>ジッシュウ</t>
    </rPh>
    <rPh sb="6" eb="8">
      <t>ジツギ</t>
    </rPh>
    <phoneticPr fontId="9"/>
  </si>
  <si>
    <t>校内5</t>
    <rPh sb="0" eb="2">
      <t>コウナイ</t>
    </rPh>
    <phoneticPr fontId="9"/>
  </si>
  <si>
    <t>校外5</t>
    <rPh sb="0" eb="2">
      <t>コウガイ</t>
    </rPh>
    <phoneticPr fontId="9"/>
  </si>
  <si>
    <t>専任5</t>
    <rPh sb="0" eb="2">
      <t>センニン</t>
    </rPh>
    <phoneticPr fontId="9"/>
  </si>
  <si>
    <t>兼任5</t>
    <rPh sb="0" eb="2">
      <t>ケンニン</t>
    </rPh>
    <phoneticPr fontId="9"/>
  </si>
  <si>
    <t>企業等との連携5</t>
    <rPh sb="0" eb="3">
      <t>キギョウトウ</t>
    </rPh>
    <rPh sb="5" eb="7">
      <t>レンケイ</t>
    </rPh>
    <phoneticPr fontId="9"/>
  </si>
  <si>
    <t>必修6</t>
    <rPh sb="0" eb="2">
      <t>ヒッシュウ</t>
    </rPh>
    <phoneticPr fontId="9"/>
  </si>
  <si>
    <t>選択必修6</t>
    <rPh sb="0" eb="4">
      <t>センタクヒッシュウ</t>
    </rPh>
    <phoneticPr fontId="9"/>
  </si>
  <si>
    <t>自由選択6</t>
    <rPh sb="0" eb="4">
      <t>ジユウセンタク</t>
    </rPh>
    <phoneticPr fontId="9"/>
  </si>
  <si>
    <t>授業科目名6</t>
    <rPh sb="0" eb="2">
      <t>ジュギョウ</t>
    </rPh>
    <rPh sb="2" eb="5">
      <t>カモクメイ</t>
    </rPh>
    <phoneticPr fontId="9"/>
  </si>
  <si>
    <t>授業科目概要6</t>
    <rPh sb="0" eb="2">
      <t>ジュギョウ</t>
    </rPh>
    <rPh sb="2" eb="4">
      <t>カモク</t>
    </rPh>
    <rPh sb="4" eb="6">
      <t>ガイヨウ</t>
    </rPh>
    <phoneticPr fontId="9"/>
  </si>
  <si>
    <t>配当年次・学期6</t>
    <rPh sb="0" eb="4">
      <t>ハイトウネンジ</t>
    </rPh>
    <rPh sb="5" eb="7">
      <t>ガッキ</t>
    </rPh>
    <phoneticPr fontId="9"/>
  </si>
  <si>
    <t>授業時数6</t>
    <rPh sb="0" eb="2">
      <t>ジュギョウ</t>
    </rPh>
    <rPh sb="2" eb="4">
      <t>ジスウ</t>
    </rPh>
    <phoneticPr fontId="9"/>
  </si>
  <si>
    <t>単位数6</t>
    <rPh sb="0" eb="3">
      <t>タンイスウ</t>
    </rPh>
    <phoneticPr fontId="9"/>
  </si>
  <si>
    <t>講義6</t>
    <rPh sb="0" eb="2">
      <t>コウギ</t>
    </rPh>
    <phoneticPr fontId="9"/>
  </si>
  <si>
    <t>演習6</t>
    <rPh sb="0" eb="2">
      <t>エンシュウ</t>
    </rPh>
    <phoneticPr fontId="9"/>
  </si>
  <si>
    <t>実験・実習・実技6</t>
    <rPh sb="0" eb="2">
      <t>ジッケン</t>
    </rPh>
    <rPh sb="3" eb="5">
      <t>ジッシュウ</t>
    </rPh>
    <rPh sb="6" eb="8">
      <t>ジツギ</t>
    </rPh>
    <phoneticPr fontId="9"/>
  </si>
  <si>
    <t>校内6</t>
    <rPh sb="0" eb="2">
      <t>コウナイ</t>
    </rPh>
    <phoneticPr fontId="9"/>
  </si>
  <si>
    <t>校外6</t>
    <rPh sb="0" eb="2">
      <t>コウガイ</t>
    </rPh>
    <phoneticPr fontId="9"/>
  </si>
  <si>
    <t>専任6</t>
    <rPh sb="0" eb="2">
      <t>センニン</t>
    </rPh>
    <phoneticPr fontId="9"/>
  </si>
  <si>
    <t>兼任6</t>
    <rPh sb="0" eb="2">
      <t>ケンニン</t>
    </rPh>
    <phoneticPr fontId="9"/>
  </si>
  <si>
    <t>企業等との連携6</t>
    <rPh sb="0" eb="3">
      <t>キギョウトウ</t>
    </rPh>
    <rPh sb="5" eb="7">
      <t>レンケイ</t>
    </rPh>
    <phoneticPr fontId="9"/>
  </si>
  <si>
    <t>必修7</t>
    <rPh sb="0" eb="2">
      <t>ヒッシュウ</t>
    </rPh>
    <phoneticPr fontId="9"/>
  </si>
  <si>
    <t>選択必修7</t>
    <rPh sb="0" eb="4">
      <t>センタクヒッシュウ</t>
    </rPh>
    <phoneticPr fontId="9"/>
  </si>
  <si>
    <t>自由選択7</t>
    <rPh sb="0" eb="4">
      <t>ジユウセンタク</t>
    </rPh>
    <phoneticPr fontId="9"/>
  </si>
  <si>
    <t>授業科目名7</t>
    <rPh sb="0" eb="2">
      <t>ジュギョウ</t>
    </rPh>
    <rPh sb="2" eb="5">
      <t>カモクメイ</t>
    </rPh>
    <phoneticPr fontId="9"/>
  </si>
  <si>
    <t>授業科目概要7</t>
    <rPh sb="0" eb="2">
      <t>ジュギョウ</t>
    </rPh>
    <rPh sb="2" eb="4">
      <t>カモク</t>
    </rPh>
    <rPh sb="4" eb="6">
      <t>ガイヨウ</t>
    </rPh>
    <phoneticPr fontId="9"/>
  </si>
  <si>
    <t>配当年次・学期7</t>
    <rPh sb="0" eb="4">
      <t>ハイトウネンジ</t>
    </rPh>
    <rPh sb="5" eb="7">
      <t>ガッキ</t>
    </rPh>
    <phoneticPr fontId="9"/>
  </si>
  <si>
    <t>授業時数7</t>
    <rPh sb="0" eb="2">
      <t>ジュギョウ</t>
    </rPh>
    <rPh sb="2" eb="4">
      <t>ジスウ</t>
    </rPh>
    <phoneticPr fontId="9"/>
  </si>
  <si>
    <t>単位数7</t>
    <rPh sb="0" eb="3">
      <t>タンイスウ</t>
    </rPh>
    <phoneticPr fontId="9"/>
  </si>
  <si>
    <t>講義7</t>
    <rPh sb="0" eb="2">
      <t>コウギ</t>
    </rPh>
    <phoneticPr fontId="9"/>
  </si>
  <si>
    <t>演習7</t>
    <rPh sb="0" eb="2">
      <t>エンシュウ</t>
    </rPh>
    <phoneticPr fontId="9"/>
  </si>
  <si>
    <t>実験・実習・実技7</t>
    <rPh sb="0" eb="2">
      <t>ジッケン</t>
    </rPh>
    <rPh sb="3" eb="5">
      <t>ジッシュウ</t>
    </rPh>
    <rPh sb="6" eb="8">
      <t>ジツギ</t>
    </rPh>
    <phoneticPr fontId="9"/>
  </si>
  <si>
    <t>校内7</t>
    <rPh sb="0" eb="2">
      <t>コウナイ</t>
    </rPh>
    <phoneticPr fontId="9"/>
  </si>
  <si>
    <t>校外7</t>
    <rPh sb="0" eb="2">
      <t>コウガイ</t>
    </rPh>
    <phoneticPr fontId="9"/>
  </si>
  <si>
    <t>専任7</t>
    <rPh sb="0" eb="2">
      <t>センニン</t>
    </rPh>
    <phoneticPr fontId="9"/>
  </si>
  <si>
    <t>兼任7</t>
    <rPh sb="0" eb="2">
      <t>ケンニン</t>
    </rPh>
    <phoneticPr fontId="9"/>
  </si>
  <si>
    <t>企業等との連携7</t>
    <rPh sb="0" eb="3">
      <t>キギョウトウ</t>
    </rPh>
    <rPh sb="5" eb="7">
      <t>レンケイ</t>
    </rPh>
    <phoneticPr fontId="9"/>
  </si>
  <si>
    <t>必修8</t>
    <rPh sb="0" eb="2">
      <t>ヒッシュウ</t>
    </rPh>
    <phoneticPr fontId="9"/>
  </si>
  <si>
    <t>選択必修8</t>
    <rPh sb="0" eb="4">
      <t>センタクヒッシュウ</t>
    </rPh>
    <phoneticPr fontId="9"/>
  </si>
  <si>
    <t>自由選択8</t>
    <rPh sb="0" eb="4">
      <t>ジユウセンタク</t>
    </rPh>
    <phoneticPr fontId="9"/>
  </si>
  <si>
    <t>授業科目名8</t>
    <rPh sb="0" eb="2">
      <t>ジュギョウ</t>
    </rPh>
    <rPh sb="2" eb="5">
      <t>カモクメイ</t>
    </rPh>
    <phoneticPr fontId="9"/>
  </si>
  <si>
    <t>授業科目概要8</t>
    <rPh sb="0" eb="2">
      <t>ジュギョウ</t>
    </rPh>
    <rPh sb="2" eb="4">
      <t>カモク</t>
    </rPh>
    <rPh sb="4" eb="6">
      <t>ガイヨウ</t>
    </rPh>
    <phoneticPr fontId="9"/>
  </si>
  <si>
    <t>配当年次・学期8</t>
    <rPh sb="0" eb="4">
      <t>ハイトウネンジ</t>
    </rPh>
    <rPh sb="5" eb="7">
      <t>ガッキ</t>
    </rPh>
    <phoneticPr fontId="9"/>
  </si>
  <si>
    <t>授業時数8</t>
    <rPh sb="0" eb="2">
      <t>ジュギョウ</t>
    </rPh>
    <rPh sb="2" eb="4">
      <t>ジスウ</t>
    </rPh>
    <phoneticPr fontId="9"/>
  </si>
  <si>
    <t>単位数8</t>
    <rPh sb="0" eb="3">
      <t>タンイスウ</t>
    </rPh>
    <phoneticPr fontId="9"/>
  </si>
  <si>
    <t>講義8</t>
    <rPh sb="0" eb="2">
      <t>コウギ</t>
    </rPh>
    <phoneticPr fontId="9"/>
  </si>
  <si>
    <t>演習8</t>
    <rPh sb="0" eb="2">
      <t>エンシュウ</t>
    </rPh>
    <phoneticPr fontId="9"/>
  </si>
  <si>
    <t>実験・実習・実技8</t>
    <rPh sb="0" eb="2">
      <t>ジッケン</t>
    </rPh>
    <rPh sb="3" eb="5">
      <t>ジッシュウ</t>
    </rPh>
    <rPh sb="6" eb="8">
      <t>ジツギ</t>
    </rPh>
    <phoneticPr fontId="9"/>
  </si>
  <si>
    <t>校内8</t>
    <rPh sb="0" eb="2">
      <t>コウナイ</t>
    </rPh>
    <phoneticPr fontId="9"/>
  </si>
  <si>
    <t>校外8</t>
    <rPh sb="0" eb="2">
      <t>コウガイ</t>
    </rPh>
    <phoneticPr fontId="9"/>
  </si>
  <si>
    <t>専任8</t>
    <rPh sb="0" eb="2">
      <t>センニン</t>
    </rPh>
    <phoneticPr fontId="9"/>
  </si>
  <si>
    <t>兼任8</t>
    <rPh sb="0" eb="2">
      <t>ケンニン</t>
    </rPh>
    <phoneticPr fontId="9"/>
  </si>
  <si>
    <t>企業等との連携8</t>
    <rPh sb="0" eb="3">
      <t>キギョウトウ</t>
    </rPh>
    <rPh sb="5" eb="7">
      <t>レンケイ</t>
    </rPh>
    <phoneticPr fontId="9"/>
  </si>
  <si>
    <t>必修9</t>
    <rPh sb="0" eb="2">
      <t>ヒッシュウ</t>
    </rPh>
    <phoneticPr fontId="9"/>
  </si>
  <si>
    <t>選択必修9</t>
    <rPh sb="0" eb="4">
      <t>センタクヒッシュウ</t>
    </rPh>
    <phoneticPr fontId="9"/>
  </si>
  <si>
    <t>自由選択9</t>
    <rPh sb="0" eb="4">
      <t>ジユウセンタク</t>
    </rPh>
    <phoneticPr fontId="9"/>
  </si>
  <si>
    <t>授業科目名9</t>
    <rPh sb="0" eb="2">
      <t>ジュギョウ</t>
    </rPh>
    <rPh sb="2" eb="5">
      <t>カモクメイ</t>
    </rPh>
    <phoneticPr fontId="9"/>
  </si>
  <si>
    <t>授業科目概要9</t>
    <rPh sb="0" eb="2">
      <t>ジュギョウ</t>
    </rPh>
    <rPh sb="2" eb="4">
      <t>カモク</t>
    </rPh>
    <rPh sb="4" eb="6">
      <t>ガイヨウ</t>
    </rPh>
    <phoneticPr fontId="9"/>
  </si>
  <si>
    <t>配当年次・学期9</t>
    <rPh sb="0" eb="4">
      <t>ハイトウネンジ</t>
    </rPh>
    <rPh sb="5" eb="7">
      <t>ガッキ</t>
    </rPh>
    <phoneticPr fontId="9"/>
  </si>
  <si>
    <t>授業時数9</t>
    <rPh sb="0" eb="2">
      <t>ジュギョウ</t>
    </rPh>
    <rPh sb="2" eb="4">
      <t>ジスウ</t>
    </rPh>
    <phoneticPr fontId="9"/>
  </si>
  <si>
    <t>単位数9</t>
    <rPh sb="0" eb="3">
      <t>タンイスウ</t>
    </rPh>
    <phoneticPr fontId="9"/>
  </si>
  <si>
    <t>講義9</t>
    <rPh sb="0" eb="2">
      <t>コウギ</t>
    </rPh>
    <phoneticPr fontId="9"/>
  </si>
  <si>
    <t>演習9</t>
    <rPh sb="0" eb="2">
      <t>エンシュウ</t>
    </rPh>
    <phoneticPr fontId="9"/>
  </si>
  <si>
    <t>実験・実習・実技9</t>
    <rPh sb="0" eb="2">
      <t>ジッケン</t>
    </rPh>
    <rPh sb="3" eb="5">
      <t>ジッシュウ</t>
    </rPh>
    <rPh sb="6" eb="8">
      <t>ジツギ</t>
    </rPh>
    <phoneticPr fontId="9"/>
  </si>
  <si>
    <t>校内9</t>
    <rPh sb="0" eb="2">
      <t>コウナイ</t>
    </rPh>
    <phoneticPr fontId="9"/>
  </si>
  <si>
    <t>校外9</t>
    <rPh sb="0" eb="2">
      <t>コウガイ</t>
    </rPh>
    <phoneticPr fontId="9"/>
  </si>
  <si>
    <t>専任9</t>
    <rPh sb="0" eb="2">
      <t>センニン</t>
    </rPh>
    <phoneticPr fontId="9"/>
  </si>
  <si>
    <t>兼任9</t>
    <rPh sb="0" eb="2">
      <t>ケンニン</t>
    </rPh>
    <phoneticPr fontId="9"/>
  </si>
  <si>
    <t>企業等との連携9</t>
    <rPh sb="0" eb="3">
      <t>キギョウトウ</t>
    </rPh>
    <rPh sb="5" eb="7">
      <t>レンケイ</t>
    </rPh>
    <phoneticPr fontId="9"/>
  </si>
  <si>
    <t>必修10</t>
    <rPh sb="0" eb="2">
      <t>ヒッシュウ</t>
    </rPh>
    <phoneticPr fontId="9"/>
  </si>
  <si>
    <t>選択必修10</t>
    <rPh sb="0" eb="4">
      <t>センタクヒッシュウ</t>
    </rPh>
    <phoneticPr fontId="9"/>
  </si>
  <si>
    <t>自由選択10</t>
    <rPh sb="0" eb="4">
      <t>ジユウセンタク</t>
    </rPh>
    <phoneticPr fontId="9"/>
  </si>
  <si>
    <t>授業科目名10</t>
    <rPh sb="0" eb="2">
      <t>ジュギョウ</t>
    </rPh>
    <rPh sb="2" eb="5">
      <t>カモクメイ</t>
    </rPh>
    <phoneticPr fontId="9"/>
  </si>
  <si>
    <t>授業科目概要10</t>
    <rPh sb="0" eb="2">
      <t>ジュギョウ</t>
    </rPh>
    <rPh sb="2" eb="4">
      <t>カモク</t>
    </rPh>
    <rPh sb="4" eb="6">
      <t>ガイヨウ</t>
    </rPh>
    <phoneticPr fontId="9"/>
  </si>
  <si>
    <t>配当年次・学期10</t>
    <rPh sb="0" eb="4">
      <t>ハイトウネンジ</t>
    </rPh>
    <rPh sb="5" eb="7">
      <t>ガッキ</t>
    </rPh>
    <phoneticPr fontId="9"/>
  </si>
  <si>
    <t>授業時数10</t>
    <rPh sb="0" eb="2">
      <t>ジュギョウ</t>
    </rPh>
    <rPh sb="2" eb="4">
      <t>ジスウ</t>
    </rPh>
    <phoneticPr fontId="9"/>
  </si>
  <si>
    <t>単位数10</t>
    <rPh sb="0" eb="3">
      <t>タンイスウ</t>
    </rPh>
    <phoneticPr fontId="9"/>
  </si>
  <si>
    <t>講義10</t>
    <rPh sb="0" eb="2">
      <t>コウギ</t>
    </rPh>
    <phoneticPr fontId="9"/>
  </si>
  <si>
    <t>演習10</t>
    <rPh sb="0" eb="2">
      <t>エンシュウ</t>
    </rPh>
    <phoneticPr fontId="9"/>
  </si>
  <si>
    <t>実験・実習・実技10</t>
    <rPh sb="0" eb="2">
      <t>ジッケン</t>
    </rPh>
    <rPh sb="3" eb="5">
      <t>ジッシュウ</t>
    </rPh>
    <rPh sb="6" eb="8">
      <t>ジツギ</t>
    </rPh>
    <phoneticPr fontId="9"/>
  </si>
  <si>
    <t>校内10</t>
    <rPh sb="0" eb="2">
      <t>コウナイ</t>
    </rPh>
    <phoneticPr fontId="9"/>
  </si>
  <si>
    <t>校外10</t>
    <rPh sb="0" eb="2">
      <t>コウガイ</t>
    </rPh>
    <phoneticPr fontId="9"/>
  </si>
  <si>
    <t>専任10</t>
    <rPh sb="0" eb="2">
      <t>センニン</t>
    </rPh>
    <phoneticPr fontId="9"/>
  </si>
  <si>
    <t>兼任10</t>
    <rPh sb="0" eb="2">
      <t>ケンニン</t>
    </rPh>
    <phoneticPr fontId="9"/>
  </si>
  <si>
    <t>企業等との連携10</t>
    <rPh sb="0" eb="3">
      <t>キギョウトウ</t>
    </rPh>
    <rPh sb="5" eb="7">
      <t>レンケイ</t>
    </rPh>
    <phoneticPr fontId="9"/>
  </si>
  <si>
    <t>必修11</t>
    <rPh sb="0" eb="2">
      <t>ヒッシュウ</t>
    </rPh>
    <phoneticPr fontId="9"/>
  </si>
  <si>
    <t>選択必修11</t>
    <rPh sb="0" eb="4">
      <t>センタクヒッシュウ</t>
    </rPh>
    <phoneticPr fontId="9"/>
  </si>
  <si>
    <t>自由選択11</t>
    <rPh sb="0" eb="4">
      <t>ジユウセンタク</t>
    </rPh>
    <phoneticPr fontId="9"/>
  </si>
  <si>
    <t>授業科目名11</t>
    <rPh sb="0" eb="2">
      <t>ジュギョウ</t>
    </rPh>
    <rPh sb="2" eb="5">
      <t>カモクメイ</t>
    </rPh>
    <phoneticPr fontId="9"/>
  </si>
  <si>
    <t>授業科目概要11</t>
    <rPh sb="0" eb="2">
      <t>ジュギョウ</t>
    </rPh>
    <rPh sb="2" eb="4">
      <t>カモク</t>
    </rPh>
    <rPh sb="4" eb="6">
      <t>ガイヨウ</t>
    </rPh>
    <phoneticPr fontId="9"/>
  </si>
  <si>
    <t>配当年次・学期11</t>
    <rPh sb="0" eb="4">
      <t>ハイトウネンジ</t>
    </rPh>
    <rPh sb="5" eb="7">
      <t>ガッキ</t>
    </rPh>
    <phoneticPr fontId="9"/>
  </si>
  <si>
    <t>授業時数11</t>
    <rPh sb="0" eb="2">
      <t>ジュギョウ</t>
    </rPh>
    <rPh sb="2" eb="4">
      <t>ジスウ</t>
    </rPh>
    <phoneticPr fontId="9"/>
  </si>
  <si>
    <t>単位数11</t>
    <rPh sb="0" eb="3">
      <t>タンイスウ</t>
    </rPh>
    <phoneticPr fontId="9"/>
  </si>
  <si>
    <t>講義11</t>
    <rPh sb="0" eb="2">
      <t>コウギ</t>
    </rPh>
    <phoneticPr fontId="9"/>
  </si>
  <si>
    <t>演習11</t>
    <rPh sb="0" eb="2">
      <t>エンシュウ</t>
    </rPh>
    <phoneticPr fontId="9"/>
  </si>
  <si>
    <t>実験・実習・実技11</t>
    <rPh sb="0" eb="2">
      <t>ジッケン</t>
    </rPh>
    <rPh sb="3" eb="5">
      <t>ジッシュウ</t>
    </rPh>
    <rPh sb="6" eb="8">
      <t>ジツギ</t>
    </rPh>
    <phoneticPr fontId="9"/>
  </si>
  <si>
    <t>校内11</t>
    <rPh sb="0" eb="2">
      <t>コウナイ</t>
    </rPh>
    <phoneticPr fontId="9"/>
  </si>
  <si>
    <t>校外11</t>
    <rPh sb="0" eb="2">
      <t>コウガイ</t>
    </rPh>
    <phoneticPr fontId="9"/>
  </si>
  <si>
    <t>専任11</t>
    <rPh sb="0" eb="2">
      <t>センニン</t>
    </rPh>
    <phoneticPr fontId="9"/>
  </si>
  <si>
    <t>兼任11</t>
    <rPh sb="0" eb="2">
      <t>ケンニン</t>
    </rPh>
    <phoneticPr fontId="9"/>
  </si>
  <si>
    <t>企業等との連携11</t>
    <rPh sb="0" eb="3">
      <t>キギョウトウ</t>
    </rPh>
    <rPh sb="5" eb="7">
      <t>レンケイ</t>
    </rPh>
    <phoneticPr fontId="9"/>
  </si>
  <si>
    <t>必修12</t>
    <rPh sb="0" eb="2">
      <t>ヒッシュウ</t>
    </rPh>
    <phoneticPr fontId="9"/>
  </si>
  <si>
    <t>選択必修12</t>
    <rPh sb="0" eb="4">
      <t>センタクヒッシュウ</t>
    </rPh>
    <phoneticPr fontId="9"/>
  </si>
  <si>
    <t>自由選択12</t>
    <rPh sb="0" eb="4">
      <t>ジユウセンタク</t>
    </rPh>
    <phoneticPr fontId="9"/>
  </si>
  <si>
    <t>授業科目名12</t>
    <rPh sb="0" eb="2">
      <t>ジュギョウ</t>
    </rPh>
    <rPh sb="2" eb="5">
      <t>カモクメイ</t>
    </rPh>
    <phoneticPr fontId="9"/>
  </si>
  <si>
    <t>授業科目概要12</t>
    <rPh sb="0" eb="2">
      <t>ジュギョウ</t>
    </rPh>
    <rPh sb="2" eb="4">
      <t>カモク</t>
    </rPh>
    <rPh sb="4" eb="6">
      <t>ガイヨウ</t>
    </rPh>
    <phoneticPr fontId="9"/>
  </si>
  <si>
    <t>配当年次・学期12</t>
    <rPh sb="0" eb="4">
      <t>ハイトウネンジ</t>
    </rPh>
    <rPh sb="5" eb="7">
      <t>ガッキ</t>
    </rPh>
    <phoneticPr fontId="9"/>
  </si>
  <si>
    <t>授業時数12</t>
    <rPh sb="0" eb="2">
      <t>ジュギョウ</t>
    </rPh>
    <rPh sb="2" eb="4">
      <t>ジスウ</t>
    </rPh>
    <phoneticPr fontId="9"/>
  </si>
  <si>
    <t>単位数12</t>
    <rPh sb="0" eb="3">
      <t>タンイスウ</t>
    </rPh>
    <phoneticPr fontId="9"/>
  </si>
  <si>
    <t>講義12</t>
    <rPh sb="0" eb="2">
      <t>コウギ</t>
    </rPh>
    <phoneticPr fontId="9"/>
  </si>
  <si>
    <t>演習12</t>
    <rPh sb="0" eb="2">
      <t>エンシュウ</t>
    </rPh>
    <phoneticPr fontId="9"/>
  </si>
  <si>
    <t>実験・実習・実技12</t>
    <rPh sb="0" eb="2">
      <t>ジッケン</t>
    </rPh>
    <rPh sb="3" eb="5">
      <t>ジッシュウ</t>
    </rPh>
    <rPh sb="6" eb="8">
      <t>ジツギ</t>
    </rPh>
    <phoneticPr fontId="9"/>
  </si>
  <si>
    <t>校内12</t>
    <rPh sb="0" eb="2">
      <t>コウナイ</t>
    </rPh>
    <phoneticPr fontId="9"/>
  </si>
  <si>
    <t>校外12</t>
    <rPh sb="0" eb="2">
      <t>コウガイ</t>
    </rPh>
    <phoneticPr fontId="9"/>
  </si>
  <si>
    <t>専任12</t>
    <rPh sb="0" eb="2">
      <t>センニン</t>
    </rPh>
    <phoneticPr fontId="9"/>
  </si>
  <si>
    <t>兼任12</t>
    <rPh sb="0" eb="2">
      <t>ケンニン</t>
    </rPh>
    <phoneticPr fontId="9"/>
  </si>
  <si>
    <t>企業等との連携12</t>
    <rPh sb="0" eb="3">
      <t>キギョウトウ</t>
    </rPh>
    <rPh sb="5" eb="7">
      <t>レンケイ</t>
    </rPh>
    <phoneticPr fontId="9"/>
  </si>
  <si>
    <t>必修13</t>
    <rPh sb="0" eb="2">
      <t>ヒッシュウ</t>
    </rPh>
    <phoneticPr fontId="9"/>
  </si>
  <si>
    <t>選択必修13</t>
    <rPh sb="0" eb="4">
      <t>センタクヒッシュウ</t>
    </rPh>
    <phoneticPr fontId="9"/>
  </si>
  <si>
    <t>自由選択13</t>
    <rPh sb="0" eb="4">
      <t>ジユウセンタク</t>
    </rPh>
    <phoneticPr fontId="9"/>
  </si>
  <si>
    <t>授業科目名13</t>
    <rPh sb="0" eb="2">
      <t>ジュギョウ</t>
    </rPh>
    <rPh sb="2" eb="5">
      <t>カモクメイ</t>
    </rPh>
    <phoneticPr fontId="9"/>
  </si>
  <si>
    <t>授業科目概要13</t>
    <rPh sb="0" eb="2">
      <t>ジュギョウ</t>
    </rPh>
    <rPh sb="2" eb="4">
      <t>カモク</t>
    </rPh>
    <rPh sb="4" eb="6">
      <t>ガイヨウ</t>
    </rPh>
    <phoneticPr fontId="9"/>
  </si>
  <si>
    <t>配当年次・学期13</t>
    <rPh sb="0" eb="4">
      <t>ハイトウネンジ</t>
    </rPh>
    <rPh sb="5" eb="7">
      <t>ガッキ</t>
    </rPh>
    <phoneticPr fontId="9"/>
  </si>
  <si>
    <t>授業時数13</t>
    <rPh sb="0" eb="2">
      <t>ジュギョウ</t>
    </rPh>
    <rPh sb="2" eb="4">
      <t>ジスウ</t>
    </rPh>
    <phoneticPr fontId="9"/>
  </si>
  <si>
    <t>単位数13</t>
    <rPh sb="0" eb="3">
      <t>タンイスウ</t>
    </rPh>
    <phoneticPr fontId="9"/>
  </si>
  <si>
    <t>講義13</t>
    <rPh sb="0" eb="2">
      <t>コウギ</t>
    </rPh>
    <phoneticPr fontId="9"/>
  </si>
  <si>
    <t>演習13</t>
    <rPh sb="0" eb="2">
      <t>エンシュウ</t>
    </rPh>
    <phoneticPr fontId="9"/>
  </si>
  <si>
    <t>実験・実習・実技13</t>
    <rPh sb="0" eb="2">
      <t>ジッケン</t>
    </rPh>
    <rPh sb="3" eb="5">
      <t>ジッシュウ</t>
    </rPh>
    <rPh sb="6" eb="8">
      <t>ジツギ</t>
    </rPh>
    <phoneticPr fontId="9"/>
  </si>
  <si>
    <t>校内13</t>
    <rPh sb="0" eb="2">
      <t>コウナイ</t>
    </rPh>
    <phoneticPr fontId="9"/>
  </si>
  <si>
    <t>校外13</t>
    <rPh sb="0" eb="2">
      <t>コウガイ</t>
    </rPh>
    <phoneticPr fontId="9"/>
  </si>
  <si>
    <t>専任13</t>
    <rPh sb="0" eb="2">
      <t>センニン</t>
    </rPh>
    <phoneticPr fontId="9"/>
  </si>
  <si>
    <t>兼任13</t>
    <rPh sb="0" eb="2">
      <t>ケンニン</t>
    </rPh>
    <phoneticPr fontId="9"/>
  </si>
  <si>
    <t>企業等との連携13</t>
    <rPh sb="0" eb="3">
      <t>キギョウトウ</t>
    </rPh>
    <rPh sb="5" eb="7">
      <t>レンケイ</t>
    </rPh>
    <phoneticPr fontId="9"/>
  </si>
  <si>
    <t>必修14</t>
    <rPh sb="0" eb="2">
      <t>ヒッシュウ</t>
    </rPh>
    <phoneticPr fontId="9"/>
  </si>
  <si>
    <t>選択必修14</t>
    <rPh sb="0" eb="4">
      <t>センタクヒッシュウ</t>
    </rPh>
    <phoneticPr fontId="9"/>
  </si>
  <si>
    <t>自由選択14</t>
    <rPh sb="0" eb="4">
      <t>ジユウセンタク</t>
    </rPh>
    <phoneticPr fontId="9"/>
  </si>
  <si>
    <t>授業科目名14</t>
    <rPh sb="0" eb="2">
      <t>ジュギョウ</t>
    </rPh>
    <rPh sb="2" eb="5">
      <t>カモクメイ</t>
    </rPh>
    <phoneticPr fontId="9"/>
  </si>
  <si>
    <t>授業科目概要14</t>
    <rPh sb="0" eb="2">
      <t>ジュギョウ</t>
    </rPh>
    <rPh sb="2" eb="4">
      <t>カモク</t>
    </rPh>
    <rPh sb="4" eb="6">
      <t>ガイヨウ</t>
    </rPh>
    <phoneticPr fontId="9"/>
  </si>
  <si>
    <t>配当年次・学期14</t>
    <rPh sb="0" eb="4">
      <t>ハイトウネンジ</t>
    </rPh>
    <rPh sb="5" eb="7">
      <t>ガッキ</t>
    </rPh>
    <phoneticPr fontId="9"/>
  </si>
  <si>
    <t>授業時数14</t>
    <rPh sb="0" eb="2">
      <t>ジュギョウ</t>
    </rPh>
    <rPh sb="2" eb="4">
      <t>ジスウ</t>
    </rPh>
    <phoneticPr fontId="9"/>
  </si>
  <si>
    <t>単位数14</t>
    <rPh sb="0" eb="3">
      <t>タンイスウ</t>
    </rPh>
    <phoneticPr fontId="9"/>
  </si>
  <si>
    <t>講義14</t>
    <rPh sb="0" eb="2">
      <t>コウギ</t>
    </rPh>
    <phoneticPr fontId="9"/>
  </si>
  <si>
    <t>演習14</t>
    <rPh sb="0" eb="2">
      <t>エンシュウ</t>
    </rPh>
    <phoneticPr fontId="9"/>
  </si>
  <si>
    <t>実験・実習・実技14</t>
    <rPh sb="0" eb="2">
      <t>ジッケン</t>
    </rPh>
    <rPh sb="3" eb="5">
      <t>ジッシュウ</t>
    </rPh>
    <rPh sb="6" eb="8">
      <t>ジツギ</t>
    </rPh>
    <phoneticPr fontId="9"/>
  </si>
  <si>
    <t>校内14</t>
    <rPh sb="0" eb="2">
      <t>コウナイ</t>
    </rPh>
    <phoneticPr fontId="9"/>
  </si>
  <si>
    <t>校外14</t>
    <rPh sb="0" eb="2">
      <t>コウガイ</t>
    </rPh>
    <phoneticPr fontId="9"/>
  </si>
  <si>
    <t>専任14</t>
    <rPh sb="0" eb="2">
      <t>センニン</t>
    </rPh>
    <phoneticPr fontId="9"/>
  </si>
  <si>
    <t>兼任14</t>
    <rPh sb="0" eb="2">
      <t>ケンニン</t>
    </rPh>
    <phoneticPr fontId="9"/>
  </si>
  <si>
    <t>企業等との連携14</t>
    <rPh sb="0" eb="3">
      <t>キギョウトウ</t>
    </rPh>
    <rPh sb="5" eb="7">
      <t>レンケイ</t>
    </rPh>
    <phoneticPr fontId="9"/>
  </si>
  <si>
    <t>必修15</t>
    <rPh sb="0" eb="2">
      <t>ヒッシュウ</t>
    </rPh>
    <phoneticPr fontId="9"/>
  </si>
  <si>
    <t>選択必修15</t>
    <rPh sb="0" eb="4">
      <t>センタクヒッシュウ</t>
    </rPh>
    <phoneticPr fontId="9"/>
  </si>
  <si>
    <t>自由選択15</t>
    <rPh sb="0" eb="4">
      <t>ジユウセンタク</t>
    </rPh>
    <phoneticPr fontId="9"/>
  </si>
  <si>
    <t>授業科目名15</t>
    <rPh sb="0" eb="2">
      <t>ジュギョウ</t>
    </rPh>
    <rPh sb="2" eb="5">
      <t>カモクメイ</t>
    </rPh>
    <phoneticPr fontId="9"/>
  </si>
  <si>
    <t>授業科目概要15</t>
    <rPh sb="0" eb="2">
      <t>ジュギョウ</t>
    </rPh>
    <rPh sb="2" eb="4">
      <t>カモク</t>
    </rPh>
    <rPh sb="4" eb="6">
      <t>ガイヨウ</t>
    </rPh>
    <phoneticPr fontId="9"/>
  </si>
  <si>
    <t>配当年次・学期15</t>
    <rPh sb="0" eb="4">
      <t>ハイトウネンジ</t>
    </rPh>
    <rPh sb="5" eb="7">
      <t>ガッキ</t>
    </rPh>
    <phoneticPr fontId="9"/>
  </si>
  <si>
    <t>授業時数15</t>
    <rPh sb="0" eb="2">
      <t>ジュギョウ</t>
    </rPh>
    <rPh sb="2" eb="4">
      <t>ジスウ</t>
    </rPh>
    <phoneticPr fontId="9"/>
  </si>
  <si>
    <t>単位数15</t>
    <rPh sb="0" eb="3">
      <t>タンイスウ</t>
    </rPh>
    <phoneticPr fontId="9"/>
  </si>
  <si>
    <t>講義15</t>
    <rPh sb="0" eb="2">
      <t>コウギ</t>
    </rPh>
    <phoneticPr fontId="9"/>
  </si>
  <si>
    <t>演習15</t>
    <rPh sb="0" eb="2">
      <t>エンシュウ</t>
    </rPh>
    <phoneticPr fontId="9"/>
  </si>
  <si>
    <t>実験・実習・実技15</t>
    <rPh sb="0" eb="2">
      <t>ジッケン</t>
    </rPh>
    <rPh sb="3" eb="5">
      <t>ジッシュウ</t>
    </rPh>
    <rPh sb="6" eb="8">
      <t>ジツギ</t>
    </rPh>
    <phoneticPr fontId="9"/>
  </si>
  <si>
    <t>校内15</t>
    <rPh sb="0" eb="2">
      <t>コウナイ</t>
    </rPh>
    <phoneticPr fontId="9"/>
  </si>
  <si>
    <t>校外15</t>
    <rPh sb="0" eb="2">
      <t>コウガイ</t>
    </rPh>
    <phoneticPr fontId="9"/>
  </si>
  <si>
    <t>専任15</t>
    <rPh sb="0" eb="2">
      <t>センニン</t>
    </rPh>
    <phoneticPr fontId="9"/>
  </si>
  <si>
    <t>兼任15</t>
    <rPh sb="0" eb="2">
      <t>ケンニン</t>
    </rPh>
    <phoneticPr fontId="9"/>
  </si>
  <si>
    <t>企業等との連携15</t>
    <rPh sb="0" eb="3">
      <t>キギョウトウ</t>
    </rPh>
    <rPh sb="5" eb="7">
      <t>レンケイ</t>
    </rPh>
    <phoneticPr fontId="9"/>
  </si>
  <si>
    <t>必修16</t>
    <rPh sb="0" eb="2">
      <t>ヒッシュウ</t>
    </rPh>
    <phoneticPr fontId="9"/>
  </si>
  <si>
    <t>選択必修16</t>
    <rPh sb="0" eb="4">
      <t>センタクヒッシュウ</t>
    </rPh>
    <phoneticPr fontId="9"/>
  </si>
  <si>
    <t>自由選択16</t>
    <rPh sb="0" eb="4">
      <t>ジユウセンタク</t>
    </rPh>
    <phoneticPr fontId="9"/>
  </si>
  <si>
    <t>授業科目名16</t>
    <rPh sb="0" eb="2">
      <t>ジュギョウ</t>
    </rPh>
    <rPh sb="2" eb="5">
      <t>カモクメイ</t>
    </rPh>
    <phoneticPr fontId="9"/>
  </si>
  <si>
    <t>授業科目概要16</t>
    <rPh sb="0" eb="2">
      <t>ジュギョウ</t>
    </rPh>
    <rPh sb="2" eb="4">
      <t>カモク</t>
    </rPh>
    <rPh sb="4" eb="6">
      <t>ガイヨウ</t>
    </rPh>
    <phoneticPr fontId="9"/>
  </si>
  <si>
    <t>配当年次・学期16</t>
    <rPh sb="0" eb="4">
      <t>ハイトウネンジ</t>
    </rPh>
    <rPh sb="5" eb="7">
      <t>ガッキ</t>
    </rPh>
    <phoneticPr fontId="9"/>
  </si>
  <si>
    <t>授業時数16</t>
    <rPh sb="0" eb="2">
      <t>ジュギョウ</t>
    </rPh>
    <rPh sb="2" eb="4">
      <t>ジスウ</t>
    </rPh>
    <phoneticPr fontId="9"/>
  </si>
  <si>
    <t>単位数16</t>
    <rPh sb="0" eb="3">
      <t>タンイスウ</t>
    </rPh>
    <phoneticPr fontId="9"/>
  </si>
  <si>
    <t>講義16</t>
    <rPh sb="0" eb="2">
      <t>コウギ</t>
    </rPh>
    <phoneticPr fontId="9"/>
  </si>
  <si>
    <t>演習16</t>
    <rPh sb="0" eb="2">
      <t>エンシュウ</t>
    </rPh>
    <phoneticPr fontId="9"/>
  </si>
  <si>
    <t>実験・実習・実技16</t>
    <rPh sb="0" eb="2">
      <t>ジッケン</t>
    </rPh>
    <rPh sb="3" eb="5">
      <t>ジッシュウ</t>
    </rPh>
    <rPh sb="6" eb="8">
      <t>ジツギ</t>
    </rPh>
    <phoneticPr fontId="9"/>
  </si>
  <si>
    <t>校内16</t>
    <rPh sb="0" eb="2">
      <t>コウナイ</t>
    </rPh>
    <phoneticPr fontId="9"/>
  </si>
  <si>
    <t>校外16</t>
    <rPh sb="0" eb="2">
      <t>コウガイ</t>
    </rPh>
    <phoneticPr fontId="9"/>
  </si>
  <si>
    <t>専任16</t>
    <rPh sb="0" eb="2">
      <t>センニン</t>
    </rPh>
    <phoneticPr fontId="9"/>
  </si>
  <si>
    <t>兼任16</t>
    <rPh sb="0" eb="2">
      <t>ケンニン</t>
    </rPh>
    <phoneticPr fontId="9"/>
  </si>
  <si>
    <t>企業等との連携16</t>
    <rPh sb="0" eb="3">
      <t>キギョウトウ</t>
    </rPh>
    <rPh sb="5" eb="7">
      <t>レンケイ</t>
    </rPh>
    <phoneticPr fontId="9"/>
  </si>
  <si>
    <t>必修17</t>
    <rPh sb="0" eb="2">
      <t>ヒッシュウ</t>
    </rPh>
    <phoneticPr fontId="9"/>
  </si>
  <si>
    <t>選択必修17</t>
    <rPh sb="0" eb="4">
      <t>センタクヒッシュウ</t>
    </rPh>
    <phoneticPr fontId="9"/>
  </si>
  <si>
    <t>自由選択17</t>
    <rPh sb="0" eb="4">
      <t>ジユウセンタク</t>
    </rPh>
    <phoneticPr fontId="9"/>
  </si>
  <si>
    <t>授業科目名17</t>
    <rPh sb="0" eb="2">
      <t>ジュギョウ</t>
    </rPh>
    <rPh sb="2" eb="5">
      <t>カモクメイ</t>
    </rPh>
    <phoneticPr fontId="9"/>
  </si>
  <si>
    <t>授業科目概要17</t>
    <rPh sb="0" eb="2">
      <t>ジュギョウ</t>
    </rPh>
    <rPh sb="2" eb="4">
      <t>カモク</t>
    </rPh>
    <rPh sb="4" eb="6">
      <t>ガイヨウ</t>
    </rPh>
    <phoneticPr fontId="9"/>
  </si>
  <si>
    <t>配当年次・学期17</t>
    <rPh sb="0" eb="4">
      <t>ハイトウネンジ</t>
    </rPh>
    <rPh sb="5" eb="7">
      <t>ガッキ</t>
    </rPh>
    <phoneticPr fontId="9"/>
  </si>
  <si>
    <t>授業時数17</t>
    <rPh sb="0" eb="2">
      <t>ジュギョウ</t>
    </rPh>
    <rPh sb="2" eb="4">
      <t>ジスウ</t>
    </rPh>
    <phoneticPr fontId="9"/>
  </si>
  <si>
    <t>単位数17</t>
    <rPh sb="0" eb="3">
      <t>タンイスウ</t>
    </rPh>
    <phoneticPr fontId="9"/>
  </si>
  <si>
    <t>講義17</t>
    <rPh sb="0" eb="2">
      <t>コウギ</t>
    </rPh>
    <phoneticPr fontId="9"/>
  </si>
  <si>
    <t>演習17</t>
    <rPh sb="0" eb="2">
      <t>エンシュウ</t>
    </rPh>
    <phoneticPr fontId="9"/>
  </si>
  <si>
    <t>実験・実習・実技17</t>
    <rPh sb="0" eb="2">
      <t>ジッケン</t>
    </rPh>
    <rPh sb="3" eb="5">
      <t>ジッシュウ</t>
    </rPh>
    <rPh sb="6" eb="8">
      <t>ジツギ</t>
    </rPh>
    <phoneticPr fontId="9"/>
  </si>
  <si>
    <t>校内17</t>
    <rPh sb="0" eb="2">
      <t>コウナイ</t>
    </rPh>
    <phoneticPr fontId="9"/>
  </si>
  <si>
    <t>校外17</t>
    <rPh sb="0" eb="2">
      <t>コウガイ</t>
    </rPh>
    <phoneticPr fontId="9"/>
  </si>
  <si>
    <t>専任17</t>
    <rPh sb="0" eb="2">
      <t>センニン</t>
    </rPh>
    <phoneticPr fontId="9"/>
  </si>
  <si>
    <t>兼任17</t>
    <rPh sb="0" eb="2">
      <t>ケンニン</t>
    </rPh>
    <phoneticPr fontId="9"/>
  </si>
  <si>
    <t>企業等との連携17</t>
    <rPh sb="0" eb="3">
      <t>キギョウトウ</t>
    </rPh>
    <rPh sb="5" eb="7">
      <t>レンケイ</t>
    </rPh>
    <phoneticPr fontId="9"/>
  </si>
  <si>
    <t>必修18</t>
    <rPh sb="0" eb="2">
      <t>ヒッシュウ</t>
    </rPh>
    <phoneticPr fontId="9"/>
  </si>
  <si>
    <t>選択必修18</t>
    <rPh sb="0" eb="4">
      <t>センタクヒッシュウ</t>
    </rPh>
    <phoneticPr fontId="9"/>
  </si>
  <si>
    <t>自由選択18</t>
    <rPh sb="0" eb="4">
      <t>ジユウセンタク</t>
    </rPh>
    <phoneticPr fontId="9"/>
  </si>
  <si>
    <t>授業科目名18</t>
    <rPh sb="0" eb="2">
      <t>ジュギョウ</t>
    </rPh>
    <rPh sb="2" eb="5">
      <t>カモクメイ</t>
    </rPh>
    <phoneticPr fontId="9"/>
  </si>
  <si>
    <t>授業科目概要18</t>
    <rPh sb="0" eb="2">
      <t>ジュギョウ</t>
    </rPh>
    <rPh sb="2" eb="4">
      <t>カモク</t>
    </rPh>
    <rPh sb="4" eb="6">
      <t>ガイヨウ</t>
    </rPh>
    <phoneticPr fontId="9"/>
  </si>
  <si>
    <t>配当年次・学期18</t>
    <rPh sb="0" eb="4">
      <t>ハイトウネンジ</t>
    </rPh>
    <rPh sb="5" eb="7">
      <t>ガッキ</t>
    </rPh>
    <phoneticPr fontId="9"/>
  </si>
  <si>
    <t>授業時数18</t>
    <rPh sb="0" eb="2">
      <t>ジュギョウ</t>
    </rPh>
    <rPh sb="2" eb="4">
      <t>ジスウ</t>
    </rPh>
    <phoneticPr fontId="9"/>
  </si>
  <si>
    <t>単位数18</t>
    <rPh sb="0" eb="3">
      <t>タンイスウ</t>
    </rPh>
    <phoneticPr fontId="9"/>
  </si>
  <si>
    <t>講義18</t>
    <rPh sb="0" eb="2">
      <t>コウギ</t>
    </rPh>
    <phoneticPr fontId="9"/>
  </si>
  <si>
    <t>演習18</t>
    <rPh sb="0" eb="2">
      <t>エンシュウ</t>
    </rPh>
    <phoneticPr fontId="9"/>
  </si>
  <si>
    <t>実験・実習・実技18</t>
    <rPh sb="0" eb="2">
      <t>ジッケン</t>
    </rPh>
    <rPh sb="3" eb="5">
      <t>ジッシュウ</t>
    </rPh>
    <rPh sb="6" eb="8">
      <t>ジツギ</t>
    </rPh>
    <phoneticPr fontId="9"/>
  </si>
  <si>
    <t>校内18</t>
    <rPh sb="0" eb="2">
      <t>コウナイ</t>
    </rPh>
    <phoneticPr fontId="9"/>
  </si>
  <si>
    <t>校外18</t>
    <rPh sb="0" eb="2">
      <t>コウガイ</t>
    </rPh>
    <phoneticPr fontId="9"/>
  </si>
  <si>
    <t>専任18</t>
    <rPh sb="0" eb="2">
      <t>センニン</t>
    </rPh>
    <phoneticPr fontId="9"/>
  </si>
  <si>
    <t>兼任18</t>
    <rPh sb="0" eb="2">
      <t>ケンニン</t>
    </rPh>
    <phoneticPr fontId="9"/>
  </si>
  <si>
    <t>企業等との連携18</t>
    <rPh sb="0" eb="3">
      <t>キギョウトウ</t>
    </rPh>
    <rPh sb="5" eb="7">
      <t>レンケイ</t>
    </rPh>
    <phoneticPr fontId="9"/>
  </si>
  <si>
    <t>必修19</t>
    <rPh sb="0" eb="2">
      <t>ヒッシュウ</t>
    </rPh>
    <phoneticPr fontId="9"/>
  </si>
  <si>
    <t>選択必修19</t>
    <rPh sb="0" eb="4">
      <t>センタクヒッシュウ</t>
    </rPh>
    <phoneticPr fontId="9"/>
  </si>
  <si>
    <t>自由選択19</t>
    <rPh sb="0" eb="4">
      <t>ジユウセンタク</t>
    </rPh>
    <phoneticPr fontId="9"/>
  </si>
  <si>
    <t>授業科目名19</t>
    <rPh sb="0" eb="2">
      <t>ジュギョウ</t>
    </rPh>
    <rPh sb="2" eb="5">
      <t>カモクメイ</t>
    </rPh>
    <phoneticPr fontId="9"/>
  </si>
  <si>
    <t>授業科目概要19</t>
    <rPh sb="0" eb="2">
      <t>ジュギョウ</t>
    </rPh>
    <rPh sb="2" eb="4">
      <t>カモク</t>
    </rPh>
    <rPh sb="4" eb="6">
      <t>ガイヨウ</t>
    </rPh>
    <phoneticPr fontId="9"/>
  </si>
  <si>
    <t>配当年次・学期19</t>
    <rPh sb="0" eb="4">
      <t>ハイトウネンジ</t>
    </rPh>
    <rPh sb="5" eb="7">
      <t>ガッキ</t>
    </rPh>
    <phoneticPr fontId="9"/>
  </si>
  <si>
    <t>授業時数19</t>
    <rPh sb="0" eb="2">
      <t>ジュギョウ</t>
    </rPh>
    <rPh sb="2" eb="4">
      <t>ジスウ</t>
    </rPh>
    <phoneticPr fontId="9"/>
  </si>
  <si>
    <t>単位数19</t>
    <rPh sb="0" eb="3">
      <t>タンイスウ</t>
    </rPh>
    <phoneticPr fontId="9"/>
  </si>
  <si>
    <t>講義19</t>
    <rPh sb="0" eb="2">
      <t>コウギ</t>
    </rPh>
    <phoneticPr fontId="9"/>
  </si>
  <si>
    <t>演習19</t>
    <rPh sb="0" eb="2">
      <t>エンシュウ</t>
    </rPh>
    <phoneticPr fontId="9"/>
  </si>
  <si>
    <t>実験・実習・実技19</t>
    <rPh sb="0" eb="2">
      <t>ジッケン</t>
    </rPh>
    <rPh sb="3" eb="5">
      <t>ジッシュウ</t>
    </rPh>
    <rPh sb="6" eb="8">
      <t>ジツギ</t>
    </rPh>
    <phoneticPr fontId="9"/>
  </si>
  <si>
    <t>校内19</t>
    <rPh sb="0" eb="2">
      <t>コウナイ</t>
    </rPh>
    <phoneticPr fontId="9"/>
  </si>
  <si>
    <t>校外19</t>
    <rPh sb="0" eb="2">
      <t>コウガイ</t>
    </rPh>
    <phoneticPr fontId="9"/>
  </si>
  <si>
    <t>専任19</t>
    <rPh sb="0" eb="2">
      <t>センニン</t>
    </rPh>
    <phoneticPr fontId="9"/>
  </si>
  <si>
    <t>兼任19</t>
    <rPh sb="0" eb="2">
      <t>ケンニン</t>
    </rPh>
    <phoneticPr fontId="9"/>
  </si>
  <si>
    <t>企業等との連携19</t>
    <rPh sb="0" eb="3">
      <t>キギョウトウ</t>
    </rPh>
    <rPh sb="5" eb="7">
      <t>レンケイ</t>
    </rPh>
    <phoneticPr fontId="9"/>
  </si>
  <si>
    <t>必修20</t>
    <rPh sb="0" eb="2">
      <t>ヒッシュウ</t>
    </rPh>
    <phoneticPr fontId="9"/>
  </si>
  <si>
    <t>選択必修20</t>
    <rPh sb="0" eb="4">
      <t>センタクヒッシュウ</t>
    </rPh>
    <phoneticPr fontId="9"/>
  </si>
  <si>
    <t>自由選択20</t>
    <rPh sb="0" eb="4">
      <t>ジユウセンタク</t>
    </rPh>
    <phoneticPr fontId="9"/>
  </si>
  <si>
    <t>授業科目名20</t>
    <rPh sb="0" eb="2">
      <t>ジュギョウ</t>
    </rPh>
    <rPh sb="2" eb="5">
      <t>カモクメイ</t>
    </rPh>
    <phoneticPr fontId="9"/>
  </si>
  <si>
    <t>授業科目概要20</t>
    <rPh sb="0" eb="2">
      <t>ジュギョウ</t>
    </rPh>
    <rPh sb="2" eb="4">
      <t>カモク</t>
    </rPh>
    <rPh sb="4" eb="6">
      <t>ガイヨウ</t>
    </rPh>
    <phoneticPr fontId="9"/>
  </si>
  <si>
    <t>配当年次・学期20</t>
    <rPh sb="0" eb="4">
      <t>ハイトウネンジ</t>
    </rPh>
    <rPh sb="5" eb="7">
      <t>ガッキ</t>
    </rPh>
    <phoneticPr fontId="9"/>
  </si>
  <si>
    <t>授業時数20</t>
    <rPh sb="0" eb="2">
      <t>ジュギョウ</t>
    </rPh>
    <rPh sb="2" eb="4">
      <t>ジスウ</t>
    </rPh>
    <phoneticPr fontId="9"/>
  </si>
  <si>
    <t>単位数20</t>
    <rPh sb="0" eb="3">
      <t>タンイスウ</t>
    </rPh>
    <phoneticPr fontId="9"/>
  </si>
  <si>
    <t>講義20</t>
    <rPh sb="0" eb="2">
      <t>コウギ</t>
    </rPh>
    <phoneticPr fontId="9"/>
  </si>
  <si>
    <t>演習20</t>
    <rPh sb="0" eb="2">
      <t>エンシュウ</t>
    </rPh>
    <phoneticPr fontId="9"/>
  </si>
  <si>
    <t>実験・実習・実技20</t>
    <rPh sb="0" eb="2">
      <t>ジッケン</t>
    </rPh>
    <rPh sb="3" eb="5">
      <t>ジッシュウ</t>
    </rPh>
    <rPh sb="6" eb="8">
      <t>ジツギ</t>
    </rPh>
    <phoneticPr fontId="9"/>
  </si>
  <si>
    <t>校内20</t>
    <rPh sb="0" eb="2">
      <t>コウナイ</t>
    </rPh>
    <phoneticPr fontId="9"/>
  </si>
  <si>
    <t>校外20</t>
    <rPh sb="0" eb="2">
      <t>コウガイ</t>
    </rPh>
    <phoneticPr fontId="9"/>
  </si>
  <si>
    <t>専任20</t>
    <rPh sb="0" eb="2">
      <t>センニン</t>
    </rPh>
    <phoneticPr fontId="9"/>
  </si>
  <si>
    <t>兼任20</t>
    <rPh sb="0" eb="2">
      <t>ケンニン</t>
    </rPh>
    <phoneticPr fontId="9"/>
  </si>
  <si>
    <t>企業等との連携20</t>
    <rPh sb="0" eb="3">
      <t>キギョウトウ</t>
    </rPh>
    <rPh sb="5" eb="7">
      <t>レンケイ</t>
    </rPh>
    <phoneticPr fontId="9"/>
  </si>
  <si>
    <t>必修21</t>
    <rPh sb="0" eb="2">
      <t>ヒッシュウ</t>
    </rPh>
    <phoneticPr fontId="9"/>
  </si>
  <si>
    <t>選択必修21</t>
    <rPh sb="0" eb="4">
      <t>センタクヒッシュウ</t>
    </rPh>
    <phoneticPr fontId="9"/>
  </si>
  <si>
    <t>自由選択21</t>
    <rPh sb="0" eb="4">
      <t>ジユウセンタク</t>
    </rPh>
    <phoneticPr fontId="9"/>
  </si>
  <si>
    <t>授業科目名21</t>
    <rPh sb="0" eb="2">
      <t>ジュギョウ</t>
    </rPh>
    <rPh sb="2" eb="5">
      <t>カモクメイ</t>
    </rPh>
    <phoneticPr fontId="9"/>
  </si>
  <si>
    <t>授業科目概要21</t>
    <rPh sb="0" eb="2">
      <t>ジュギョウ</t>
    </rPh>
    <rPh sb="2" eb="4">
      <t>カモク</t>
    </rPh>
    <rPh sb="4" eb="6">
      <t>ガイヨウ</t>
    </rPh>
    <phoneticPr fontId="9"/>
  </si>
  <si>
    <t>配当年次・学期21</t>
    <rPh sb="0" eb="4">
      <t>ハイトウネンジ</t>
    </rPh>
    <rPh sb="5" eb="7">
      <t>ガッキ</t>
    </rPh>
    <phoneticPr fontId="9"/>
  </si>
  <si>
    <t>授業時数21</t>
    <rPh sb="0" eb="2">
      <t>ジュギョウ</t>
    </rPh>
    <rPh sb="2" eb="4">
      <t>ジスウ</t>
    </rPh>
    <phoneticPr fontId="9"/>
  </si>
  <si>
    <t>単位数21</t>
    <rPh sb="0" eb="3">
      <t>タンイスウ</t>
    </rPh>
    <phoneticPr fontId="9"/>
  </si>
  <si>
    <t>講義21</t>
    <rPh sb="0" eb="2">
      <t>コウギ</t>
    </rPh>
    <phoneticPr fontId="9"/>
  </si>
  <si>
    <t>演習21</t>
    <rPh sb="0" eb="2">
      <t>エンシュウ</t>
    </rPh>
    <phoneticPr fontId="9"/>
  </si>
  <si>
    <t>実験・実習・実技21</t>
    <rPh sb="0" eb="2">
      <t>ジッケン</t>
    </rPh>
    <rPh sb="3" eb="5">
      <t>ジッシュウ</t>
    </rPh>
    <rPh sb="6" eb="8">
      <t>ジツギ</t>
    </rPh>
    <phoneticPr fontId="9"/>
  </si>
  <si>
    <t>校内21</t>
    <rPh sb="0" eb="2">
      <t>コウナイ</t>
    </rPh>
    <phoneticPr fontId="9"/>
  </si>
  <si>
    <t>校外21</t>
    <rPh sb="0" eb="2">
      <t>コウガイ</t>
    </rPh>
    <phoneticPr fontId="9"/>
  </si>
  <si>
    <t>専任21</t>
    <rPh sb="0" eb="2">
      <t>センニン</t>
    </rPh>
    <phoneticPr fontId="9"/>
  </si>
  <si>
    <t>兼任21</t>
    <rPh sb="0" eb="2">
      <t>ケンニン</t>
    </rPh>
    <phoneticPr fontId="9"/>
  </si>
  <si>
    <t>企業等との連携21</t>
    <rPh sb="0" eb="3">
      <t>キギョウトウ</t>
    </rPh>
    <rPh sb="5" eb="7">
      <t>レンケイ</t>
    </rPh>
    <phoneticPr fontId="9"/>
  </si>
  <si>
    <t>必修22</t>
    <rPh sb="0" eb="2">
      <t>ヒッシュウ</t>
    </rPh>
    <phoneticPr fontId="9"/>
  </si>
  <si>
    <t>選択必修22</t>
    <rPh sb="0" eb="4">
      <t>センタクヒッシュウ</t>
    </rPh>
    <phoneticPr fontId="9"/>
  </si>
  <si>
    <t>自由選択22</t>
    <rPh sb="0" eb="4">
      <t>ジユウセンタク</t>
    </rPh>
    <phoneticPr fontId="9"/>
  </si>
  <si>
    <t>授業科目名22</t>
    <rPh sb="0" eb="2">
      <t>ジュギョウ</t>
    </rPh>
    <rPh sb="2" eb="5">
      <t>カモクメイ</t>
    </rPh>
    <phoneticPr fontId="9"/>
  </si>
  <si>
    <t>授業科目概要22</t>
    <rPh sb="0" eb="2">
      <t>ジュギョウ</t>
    </rPh>
    <rPh sb="2" eb="4">
      <t>カモク</t>
    </rPh>
    <rPh sb="4" eb="6">
      <t>ガイヨウ</t>
    </rPh>
    <phoneticPr fontId="9"/>
  </si>
  <si>
    <t>配当年次・学期22</t>
    <rPh sb="0" eb="4">
      <t>ハイトウネンジ</t>
    </rPh>
    <rPh sb="5" eb="7">
      <t>ガッキ</t>
    </rPh>
    <phoneticPr fontId="9"/>
  </si>
  <si>
    <t>授業時数22</t>
    <rPh sb="0" eb="2">
      <t>ジュギョウ</t>
    </rPh>
    <rPh sb="2" eb="4">
      <t>ジスウ</t>
    </rPh>
    <phoneticPr fontId="9"/>
  </si>
  <si>
    <t>単位数22</t>
    <rPh sb="0" eb="3">
      <t>タンイスウ</t>
    </rPh>
    <phoneticPr fontId="9"/>
  </si>
  <si>
    <t>講義22</t>
    <rPh sb="0" eb="2">
      <t>コウギ</t>
    </rPh>
    <phoneticPr fontId="9"/>
  </si>
  <si>
    <t>演習22</t>
    <rPh sb="0" eb="2">
      <t>エンシュウ</t>
    </rPh>
    <phoneticPr fontId="9"/>
  </si>
  <si>
    <t>実験・実習・実技22</t>
    <rPh sb="0" eb="2">
      <t>ジッケン</t>
    </rPh>
    <rPh sb="3" eb="5">
      <t>ジッシュウ</t>
    </rPh>
    <rPh sb="6" eb="8">
      <t>ジツギ</t>
    </rPh>
    <phoneticPr fontId="9"/>
  </si>
  <si>
    <t>校内22</t>
    <rPh sb="0" eb="2">
      <t>コウナイ</t>
    </rPh>
    <phoneticPr fontId="9"/>
  </si>
  <si>
    <t>校外22</t>
    <rPh sb="0" eb="2">
      <t>コウガイ</t>
    </rPh>
    <phoneticPr fontId="9"/>
  </si>
  <si>
    <t>専任22</t>
    <rPh sb="0" eb="2">
      <t>センニン</t>
    </rPh>
    <phoneticPr fontId="9"/>
  </si>
  <si>
    <t>兼任22</t>
    <rPh sb="0" eb="2">
      <t>ケンニン</t>
    </rPh>
    <phoneticPr fontId="9"/>
  </si>
  <si>
    <t>企業等との連携22</t>
    <rPh sb="0" eb="3">
      <t>キギョウトウ</t>
    </rPh>
    <rPh sb="5" eb="7">
      <t>レンケイ</t>
    </rPh>
    <phoneticPr fontId="9"/>
  </si>
  <si>
    <t>必修23</t>
    <rPh sb="0" eb="2">
      <t>ヒッシュウ</t>
    </rPh>
    <phoneticPr fontId="9"/>
  </si>
  <si>
    <t>選択必修23</t>
    <rPh sb="0" eb="4">
      <t>センタクヒッシュウ</t>
    </rPh>
    <phoneticPr fontId="9"/>
  </si>
  <si>
    <t>自由選択23</t>
    <rPh sb="0" eb="4">
      <t>ジユウセンタク</t>
    </rPh>
    <phoneticPr fontId="9"/>
  </si>
  <si>
    <t>授業科目名23</t>
    <rPh sb="0" eb="2">
      <t>ジュギョウ</t>
    </rPh>
    <rPh sb="2" eb="5">
      <t>カモクメイ</t>
    </rPh>
    <phoneticPr fontId="9"/>
  </si>
  <si>
    <t>授業科目概要23</t>
    <rPh sb="0" eb="2">
      <t>ジュギョウ</t>
    </rPh>
    <rPh sb="2" eb="4">
      <t>カモク</t>
    </rPh>
    <rPh sb="4" eb="6">
      <t>ガイヨウ</t>
    </rPh>
    <phoneticPr fontId="9"/>
  </si>
  <si>
    <t>配当年次・学期23</t>
    <rPh sb="0" eb="4">
      <t>ハイトウネンジ</t>
    </rPh>
    <rPh sb="5" eb="7">
      <t>ガッキ</t>
    </rPh>
    <phoneticPr fontId="9"/>
  </si>
  <si>
    <t>授業時数23</t>
    <rPh sb="0" eb="2">
      <t>ジュギョウ</t>
    </rPh>
    <rPh sb="2" eb="4">
      <t>ジスウ</t>
    </rPh>
    <phoneticPr fontId="9"/>
  </si>
  <si>
    <t>単位数23</t>
    <rPh sb="0" eb="3">
      <t>タンイスウ</t>
    </rPh>
    <phoneticPr fontId="9"/>
  </si>
  <si>
    <t>講義23</t>
    <rPh sb="0" eb="2">
      <t>コウギ</t>
    </rPh>
    <phoneticPr fontId="9"/>
  </si>
  <si>
    <t>演習23</t>
    <rPh sb="0" eb="2">
      <t>エンシュウ</t>
    </rPh>
    <phoneticPr fontId="9"/>
  </si>
  <si>
    <t>実験・実習・実技23</t>
    <rPh sb="0" eb="2">
      <t>ジッケン</t>
    </rPh>
    <rPh sb="3" eb="5">
      <t>ジッシュウ</t>
    </rPh>
    <rPh sb="6" eb="8">
      <t>ジツギ</t>
    </rPh>
    <phoneticPr fontId="9"/>
  </si>
  <si>
    <t>校内23</t>
    <rPh sb="0" eb="2">
      <t>コウナイ</t>
    </rPh>
    <phoneticPr fontId="9"/>
  </si>
  <si>
    <t>校外23</t>
    <rPh sb="0" eb="2">
      <t>コウガイ</t>
    </rPh>
    <phoneticPr fontId="9"/>
  </si>
  <si>
    <t>専任23</t>
    <rPh sb="0" eb="2">
      <t>センニン</t>
    </rPh>
    <phoneticPr fontId="9"/>
  </si>
  <si>
    <t>兼任23</t>
    <rPh sb="0" eb="2">
      <t>ケンニン</t>
    </rPh>
    <phoneticPr fontId="9"/>
  </si>
  <si>
    <t>企業等との連携23</t>
    <rPh sb="0" eb="3">
      <t>キギョウトウ</t>
    </rPh>
    <rPh sb="5" eb="7">
      <t>レンケイ</t>
    </rPh>
    <phoneticPr fontId="9"/>
  </si>
  <si>
    <t>必修24</t>
    <rPh sb="0" eb="2">
      <t>ヒッシュウ</t>
    </rPh>
    <phoneticPr fontId="9"/>
  </si>
  <si>
    <t>選択必修24</t>
    <rPh sb="0" eb="4">
      <t>センタクヒッシュウ</t>
    </rPh>
    <phoneticPr fontId="9"/>
  </si>
  <si>
    <t>自由選択24</t>
    <rPh sb="0" eb="4">
      <t>ジユウセンタク</t>
    </rPh>
    <phoneticPr fontId="9"/>
  </si>
  <si>
    <t>授業科目名24</t>
    <rPh sb="0" eb="2">
      <t>ジュギョウ</t>
    </rPh>
    <rPh sb="2" eb="5">
      <t>カモクメイ</t>
    </rPh>
    <phoneticPr fontId="9"/>
  </si>
  <si>
    <t>授業科目概要24</t>
    <rPh sb="0" eb="2">
      <t>ジュギョウ</t>
    </rPh>
    <rPh sb="2" eb="4">
      <t>カモク</t>
    </rPh>
    <rPh sb="4" eb="6">
      <t>ガイヨウ</t>
    </rPh>
    <phoneticPr fontId="9"/>
  </si>
  <si>
    <t>配当年次・学期24</t>
    <rPh sb="0" eb="4">
      <t>ハイトウネンジ</t>
    </rPh>
    <rPh sb="5" eb="7">
      <t>ガッキ</t>
    </rPh>
    <phoneticPr fontId="9"/>
  </si>
  <si>
    <t>授業時数24</t>
    <rPh sb="0" eb="2">
      <t>ジュギョウ</t>
    </rPh>
    <rPh sb="2" eb="4">
      <t>ジスウ</t>
    </rPh>
    <phoneticPr fontId="9"/>
  </si>
  <si>
    <t>単位数24</t>
    <rPh sb="0" eb="3">
      <t>タンイスウ</t>
    </rPh>
    <phoneticPr fontId="9"/>
  </si>
  <si>
    <t>講義24</t>
    <rPh sb="0" eb="2">
      <t>コウギ</t>
    </rPh>
    <phoneticPr fontId="9"/>
  </si>
  <si>
    <t>演習24</t>
    <rPh sb="0" eb="2">
      <t>エンシュウ</t>
    </rPh>
    <phoneticPr fontId="9"/>
  </si>
  <si>
    <t>実験・実習・実技24</t>
    <rPh sb="0" eb="2">
      <t>ジッケン</t>
    </rPh>
    <rPh sb="3" eb="5">
      <t>ジッシュウ</t>
    </rPh>
    <rPh sb="6" eb="8">
      <t>ジツギ</t>
    </rPh>
    <phoneticPr fontId="9"/>
  </si>
  <si>
    <t>校内24</t>
    <rPh sb="0" eb="2">
      <t>コウナイ</t>
    </rPh>
    <phoneticPr fontId="9"/>
  </si>
  <si>
    <t>校外24</t>
    <rPh sb="0" eb="2">
      <t>コウガイ</t>
    </rPh>
    <phoneticPr fontId="9"/>
  </si>
  <si>
    <t>専任24</t>
    <rPh sb="0" eb="2">
      <t>センニン</t>
    </rPh>
    <phoneticPr fontId="9"/>
  </si>
  <si>
    <t>兼任24</t>
    <rPh sb="0" eb="2">
      <t>ケンニン</t>
    </rPh>
    <phoneticPr fontId="9"/>
  </si>
  <si>
    <t>企業等との連携24</t>
    <rPh sb="0" eb="3">
      <t>キギョウトウ</t>
    </rPh>
    <rPh sb="5" eb="7">
      <t>レンケイ</t>
    </rPh>
    <phoneticPr fontId="9"/>
  </si>
  <si>
    <t>必修25</t>
    <rPh sb="0" eb="2">
      <t>ヒッシュウ</t>
    </rPh>
    <phoneticPr fontId="9"/>
  </si>
  <si>
    <t>選択必修25</t>
    <rPh sb="0" eb="4">
      <t>センタクヒッシュウ</t>
    </rPh>
    <phoneticPr fontId="9"/>
  </si>
  <si>
    <t>自由選択25</t>
    <rPh sb="0" eb="4">
      <t>ジユウセンタク</t>
    </rPh>
    <phoneticPr fontId="9"/>
  </si>
  <si>
    <t>授業科目名25</t>
    <rPh sb="0" eb="2">
      <t>ジュギョウ</t>
    </rPh>
    <rPh sb="2" eb="5">
      <t>カモクメイ</t>
    </rPh>
    <phoneticPr fontId="9"/>
  </si>
  <si>
    <t>授業科目概要25</t>
    <rPh sb="0" eb="2">
      <t>ジュギョウ</t>
    </rPh>
    <rPh sb="2" eb="4">
      <t>カモク</t>
    </rPh>
    <rPh sb="4" eb="6">
      <t>ガイヨウ</t>
    </rPh>
    <phoneticPr fontId="9"/>
  </si>
  <si>
    <t>配当年次・学期25</t>
    <rPh sb="0" eb="4">
      <t>ハイトウネンジ</t>
    </rPh>
    <rPh sb="5" eb="7">
      <t>ガッキ</t>
    </rPh>
    <phoneticPr fontId="9"/>
  </si>
  <si>
    <t>授業時数25</t>
    <rPh sb="0" eb="2">
      <t>ジュギョウ</t>
    </rPh>
    <rPh sb="2" eb="4">
      <t>ジスウ</t>
    </rPh>
    <phoneticPr fontId="9"/>
  </si>
  <si>
    <t>単位数25</t>
    <rPh sb="0" eb="3">
      <t>タンイスウ</t>
    </rPh>
    <phoneticPr fontId="9"/>
  </si>
  <si>
    <t>講義25</t>
    <rPh sb="0" eb="2">
      <t>コウギ</t>
    </rPh>
    <phoneticPr fontId="9"/>
  </si>
  <si>
    <t>演習25</t>
    <rPh sb="0" eb="2">
      <t>エンシュウ</t>
    </rPh>
    <phoneticPr fontId="9"/>
  </si>
  <si>
    <t>実験・実習・実技25</t>
    <rPh sb="0" eb="2">
      <t>ジッケン</t>
    </rPh>
    <rPh sb="3" eb="5">
      <t>ジッシュウ</t>
    </rPh>
    <rPh sb="6" eb="8">
      <t>ジツギ</t>
    </rPh>
    <phoneticPr fontId="9"/>
  </si>
  <si>
    <t>校内25</t>
    <rPh sb="0" eb="2">
      <t>コウナイ</t>
    </rPh>
    <phoneticPr fontId="9"/>
  </si>
  <si>
    <t>校外25</t>
    <rPh sb="0" eb="2">
      <t>コウガイ</t>
    </rPh>
    <phoneticPr fontId="9"/>
  </si>
  <si>
    <t>専任25</t>
    <rPh sb="0" eb="2">
      <t>センニン</t>
    </rPh>
    <phoneticPr fontId="9"/>
  </si>
  <si>
    <t>兼任25</t>
    <rPh sb="0" eb="2">
      <t>ケンニン</t>
    </rPh>
    <phoneticPr fontId="9"/>
  </si>
  <si>
    <t>企業等との連携25</t>
    <rPh sb="0" eb="3">
      <t>キギョウトウ</t>
    </rPh>
    <rPh sb="5" eb="7">
      <t>レンケイ</t>
    </rPh>
    <phoneticPr fontId="9"/>
  </si>
  <si>
    <t>必修26</t>
    <rPh sb="0" eb="2">
      <t>ヒッシュウ</t>
    </rPh>
    <phoneticPr fontId="9"/>
  </si>
  <si>
    <t>選択必修26</t>
    <rPh sb="0" eb="4">
      <t>センタクヒッシュウ</t>
    </rPh>
    <phoneticPr fontId="9"/>
  </si>
  <si>
    <t>自由選択26</t>
    <rPh sb="0" eb="4">
      <t>ジユウセンタク</t>
    </rPh>
    <phoneticPr fontId="9"/>
  </si>
  <si>
    <t>授業科目名26</t>
    <rPh sb="0" eb="2">
      <t>ジュギョウ</t>
    </rPh>
    <rPh sb="2" eb="5">
      <t>カモクメイ</t>
    </rPh>
    <phoneticPr fontId="9"/>
  </si>
  <si>
    <t>授業科目概要26</t>
    <rPh sb="0" eb="2">
      <t>ジュギョウ</t>
    </rPh>
    <rPh sb="2" eb="4">
      <t>カモク</t>
    </rPh>
    <rPh sb="4" eb="6">
      <t>ガイヨウ</t>
    </rPh>
    <phoneticPr fontId="9"/>
  </si>
  <si>
    <t>配当年次・学期26</t>
    <rPh sb="0" eb="4">
      <t>ハイトウネンジ</t>
    </rPh>
    <rPh sb="5" eb="7">
      <t>ガッキ</t>
    </rPh>
    <phoneticPr fontId="9"/>
  </si>
  <si>
    <t>授業時数26</t>
    <rPh sb="0" eb="2">
      <t>ジュギョウ</t>
    </rPh>
    <rPh sb="2" eb="4">
      <t>ジスウ</t>
    </rPh>
    <phoneticPr fontId="9"/>
  </si>
  <si>
    <t>単位数26</t>
    <rPh sb="0" eb="3">
      <t>タンイスウ</t>
    </rPh>
    <phoneticPr fontId="9"/>
  </si>
  <si>
    <t>講義26</t>
    <rPh sb="0" eb="2">
      <t>コウギ</t>
    </rPh>
    <phoneticPr fontId="9"/>
  </si>
  <si>
    <t>演習26</t>
    <rPh sb="0" eb="2">
      <t>エンシュウ</t>
    </rPh>
    <phoneticPr fontId="9"/>
  </si>
  <si>
    <t>実験・実習・実技26</t>
    <rPh sb="0" eb="2">
      <t>ジッケン</t>
    </rPh>
    <rPh sb="3" eb="5">
      <t>ジッシュウ</t>
    </rPh>
    <rPh sb="6" eb="8">
      <t>ジツギ</t>
    </rPh>
    <phoneticPr fontId="9"/>
  </si>
  <si>
    <t>校内26</t>
    <rPh sb="0" eb="2">
      <t>コウナイ</t>
    </rPh>
    <phoneticPr fontId="9"/>
  </si>
  <si>
    <t>校外26</t>
    <rPh sb="0" eb="2">
      <t>コウガイ</t>
    </rPh>
    <phoneticPr fontId="9"/>
  </si>
  <si>
    <t>専任26</t>
    <rPh sb="0" eb="2">
      <t>センニン</t>
    </rPh>
    <phoneticPr fontId="9"/>
  </si>
  <si>
    <t>兼任26</t>
    <rPh sb="0" eb="2">
      <t>ケンニン</t>
    </rPh>
    <phoneticPr fontId="9"/>
  </si>
  <si>
    <t>企業等との連携26</t>
    <rPh sb="0" eb="3">
      <t>キギョウトウ</t>
    </rPh>
    <rPh sb="5" eb="7">
      <t>レンケイ</t>
    </rPh>
    <phoneticPr fontId="9"/>
  </si>
  <si>
    <t>必修27</t>
    <rPh sb="0" eb="2">
      <t>ヒッシュウ</t>
    </rPh>
    <phoneticPr fontId="9"/>
  </si>
  <si>
    <t>選択必修27</t>
    <rPh sb="0" eb="4">
      <t>センタクヒッシュウ</t>
    </rPh>
    <phoneticPr fontId="9"/>
  </si>
  <si>
    <t>自由選択27</t>
    <rPh sb="0" eb="4">
      <t>ジユウセンタク</t>
    </rPh>
    <phoneticPr fontId="9"/>
  </si>
  <si>
    <t>授業科目名27</t>
    <rPh sb="0" eb="2">
      <t>ジュギョウ</t>
    </rPh>
    <rPh sb="2" eb="5">
      <t>カモクメイ</t>
    </rPh>
    <phoneticPr fontId="9"/>
  </si>
  <si>
    <t>授業科目概要27</t>
    <rPh sb="0" eb="2">
      <t>ジュギョウ</t>
    </rPh>
    <rPh sb="2" eb="4">
      <t>カモク</t>
    </rPh>
    <rPh sb="4" eb="6">
      <t>ガイヨウ</t>
    </rPh>
    <phoneticPr fontId="9"/>
  </si>
  <si>
    <t>配当年次・学期27</t>
    <rPh sb="0" eb="4">
      <t>ハイトウネンジ</t>
    </rPh>
    <rPh sb="5" eb="7">
      <t>ガッキ</t>
    </rPh>
    <phoneticPr fontId="9"/>
  </si>
  <si>
    <t>授業時数27</t>
    <rPh sb="0" eb="2">
      <t>ジュギョウ</t>
    </rPh>
    <rPh sb="2" eb="4">
      <t>ジスウ</t>
    </rPh>
    <phoneticPr fontId="9"/>
  </si>
  <si>
    <t>単位数27</t>
    <rPh sb="0" eb="3">
      <t>タンイスウ</t>
    </rPh>
    <phoneticPr fontId="9"/>
  </si>
  <si>
    <t>講義27</t>
    <rPh sb="0" eb="2">
      <t>コウギ</t>
    </rPh>
    <phoneticPr fontId="9"/>
  </si>
  <si>
    <t>演習27</t>
    <rPh sb="0" eb="2">
      <t>エンシュウ</t>
    </rPh>
    <phoneticPr fontId="9"/>
  </si>
  <si>
    <t>実験・実習・実技27</t>
    <rPh sb="0" eb="2">
      <t>ジッケン</t>
    </rPh>
    <rPh sb="3" eb="5">
      <t>ジッシュウ</t>
    </rPh>
    <rPh sb="6" eb="8">
      <t>ジツギ</t>
    </rPh>
    <phoneticPr fontId="9"/>
  </si>
  <si>
    <t>校内27</t>
    <rPh sb="0" eb="2">
      <t>コウナイ</t>
    </rPh>
    <phoneticPr fontId="9"/>
  </si>
  <si>
    <t>校外27</t>
    <rPh sb="0" eb="2">
      <t>コウガイ</t>
    </rPh>
    <phoneticPr fontId="9"/>
  </si>
  <si>
    <t>専任27</t>
    <rPh sb="0" eb="2">
      <t>センニン</t>
    </rPh>
    <phoneticPr fontId="9"/>
  </si>
  <si>
    <t>兼任27</t>
    <rPh sb="0" eb="2">
      <t>ケンニン</t>
    </rPh>
    <phoneticPr fontId="9"/>
  </si>
  <si>
    <t>企業等との連携27</t>
    <rPh sb="0" eb="3">
      <t>キギョウトウ</t>
    </rPh>
    <rPh sb="5" eb="7">
      <t>レンケイ</t>
    </rPh>
    <phoneticPr fontId="9"/>
  </si>
  <si>
    <t>必修28</t>
    <rPh sb="0" eb="2">
      <t>ヒッシュウ</t>
    </rPh>
    <phoneticPr fontId="9"/>
  </si>
  <si>
    <t>選択必修28</t>
    <rPh sb="0" eb="4">
      <t>センタクヒッシュウ</t>
    </rPh>
    <phoneticPr fontId="9"/>
  </si>
  <si>
    <t>自由選択28</t>
    <rPh sb="0" eb="4">
      <t>ジユウセンタク</t>
    </rPh>
    <phoneticPr fontId="9"/>
  </si>
  <si>
    <t>授業科目名28</t>
    <rPh sb="0" eb="2">
      <t>ジュギョウ</t>
    </rPh>
    <rPh sb="2" eb="5">
      <t>カモクメイ</t>
    </rPh>
    <phoneticPr fontId="9"/>
  </si>
  <si>
    <t>授業科目概要28</t>
    <rPh sb="0" eb="2">
      <t>ジュギョウ</t>
    </rPh>
    <rPh sb="2" eb="4">
      <t>カモク</t>
    </rPh>
    <rPh sb="4" eb="6">
      <t>ガイヨウ</t>
    </rPh>
    <phoneticPr fontId="9"/>
  </si>
  <si>
    <t>配当年次・学期28</t>
    <rPh sb="0" eb="4">
      <t>ハイトウネンジ</t>
    </rPh>
    <rPh sb="5" eb="7">
      <t>ガッキ</t>
    </rPh>
    <phoneticPr fontId="9"/>
  </si>
  <si>
    <t>授業時数28</t>
    <rPh sb="0" eb="2">
      <t>ジュギョウ</t>
    </rPh>
    <rPh sb="2" eb="4">
      <t>ジスウ</t>
    </rPh>
    <phoneticPr fontId="9"/>
  </si>
  <si>
    <t>単位数28</t>
    <rPh sb="0" eb="3">
      <t>タンイスウ</t>
    </rPh>
    <phoneticPr fontId="9"/>
  </si>
  <si>
    <t>講義28</t>
    <rPh sb="0" eb="2">
      <t>コウギ</t>
    </rPh>
    <phoneticPr fontId="9"/>
  </si>
  <si>
    <t>演習28</t>
    <rPh sb="0" eb="2">
      <t>エンシュウ</t>
    </rPh>
    <phoneticPr fontId="9"/>
  </si>
  <si>
    <t>実験・実習・実技28</t>
    <rPh sb="0" eb="2">
      <t>ジッケン</t>
    </rPh>
    <rPh sb="3" eb="5">
      <t>ジッシュウ</t>
    </rPh>
    <rPh sb="6" eb="8">
      <t>ジツギ</t>
    </rPh>
    <phoneticPr fontId="9"/>
  </si>
  <si>
    <t>校内28</t>
    <rPh sb="0" eb="2">
      <t>コウナイ</t>
    </rPh>
    <phoneticPr fontId="9"/>
  </si>
  <si>
    <t>校外28</t>
    <rPh sb="0" eb="2">
      <t>コウガイ</t>
    </rPh>
    <phoneticPr fontId="9"/>
  </si>
  <si>
    <t>専任28</t>
    <rPh sb="0" eb="2">
      <t>センニン</t>
    </rPh>
    <phoneticPr fontId="9"/>
  </si>
  <si>
    <t>兼任28</t>
    <rPh sb="0" eb="2">
      <t>ケンニン</t>
    </rPh>
    <phoneticPr fontId="9"/>
  </si>
  <si>
    <t>企業等との連携28</t>
    <rPh sb="0" eb="3">
      <t>キギョウトウ</t>
    </rPh>
    <rPh sb="5" eb="7">
      <t>レンケイ</t>
    </rPh>
    <phoneticPr fontId="9"/>
  </si>
  <si>
    <t>必修29</t>
    <rPh sb="0" eb="2">
      <t>ヒッシュウ</t>
    </rPh>
    <phoneticPr fontId="9"/>
  </si>
  <si>
    <t>選択必修29</t>
    <rPh sb="0" eb="4">
      <t>センタクヒッシュウ</t>
    </rPh>
    <phoneticPr fontId="9"/>
  </si>
  <si>
    <t>自由選択29</t>
    <rPh sb="0" eb="4">
      <t>ジユウセンタク</t>
    </rPh>
    <phoneticPr fontId="9"/>
  </si>
  <si>
    <t>授業科目名29</t>
    <rPh sb="0" eb="2">
      <t>ジュギョウ</t>
    </rPh>
    <rPh sb="2" eb="5">
      <t>カモクメイ</t>
    </rPh>
    <phoneticPr fontId="9"/>
  </si>
  <si>
    <t>授業科目概要29</t>
    <rPh sb="0" eb="2">
      <t>ジュギョウ</t>
    </rPh>
    <rPh sb="2" eb="4">
      <t>カモク</t>
    </rPh>
    <rPh sb="4" eb="6">
      <t>ガイヨウ</t>
    </rPh>
    <phoneticPr fontId="9"/>
  </si>
  <si>
    <t>配当年次・学期29</t>
    <rPh sb="0" eb="4">
      <t>ハイトウネンジ</t>
    </rPh>
    <rPh sb="5" eb="7">
      <t>ガッキ</t>
    </rPh>
    <phoneticPr fontId="9"/>
  </si>
  <si>
    <t>授業時数29</t>
    <rPh sb="0" eb="2">
      <t>ジュギョウ</t>
    </rPh>
    <rPh sb="2" eb="4">
      <t>ジスウ</t>
    </rPh>
    <phoneticPr fontId="9"/>
  </si>
  <si>
    <t>単位数29</t>
    <rPh sb="0" eb="3">
      <t>タンイスウ</t>
    </rPh>
    <phoneticPr fontId="9"/>
  </si>
  <si>
    <t>講義29</t>
    <rPh sb="0" eb="2">
      <t>コウギ</t>
    </rPh>
    <phoneticPr fontId="9"/>
  </si>
  <si>
    <t>演習29</t>
    <rPh sb="0" eb="2">
      <t>エンシュウ</t>
    </rPh>
    <phoneticPr fontId="9"/>
  </si>
  <si>
    <t>実験・実習・実技29</t>
    <rPh sb="0" eb="2">
      <t>ジッケン</t>
    </rPh>
    <rPh sb="3" eb="5">
      <t>ジッシュウ</t>
    </rPh>
    <rPh sb="6" eb="8">
      <t>ジツギ</t>
    </rPh>
    <phoneticPr fontId="9"/>
  </si>
  <si>
    <t>校内29</t>
    <rPh sb="0" eb="2">
      <t>コウナイ</t>
    </rPh>
    <phoneticPr fontId="9"/>
  </si>
  <si>
    <t>校外29</t>
    <rPh sb="0" eb="2">
      <t>コウガイ</t>
    </rPh>
    <phoneticPr fontId="9"/>
  </si>
  <si>
    <t>専任29</t>
    <rPh sb="0" eb="2">
      <t>センニン</t>
    </rPh>
    <phoneticPr fontId="9"/>
  </si>
  <si>
    <t>兼任29</t>
    <rPh sb="0" eb="2">
      <t>ケンニン</t>
    </rPh>
    <phoneticPr fontId="9"/>
  </si>
  <si>
    <t>企業等との連携29</t>
    <rPh sb="0" eb="3">
      <t>キギョウトウ</t>
    </rPh>
    <rPh sb="5" eb="7">
      <t>レンケイ</t>
    </rPh>
    <phoneticPr fontId="9"/>
  </si>
  <si>
    <t>必修30</t>
    <rPh sb="0" eb="2">
      <t>ヒッシュウ</t>
    </rPh>
    <phoneticPr fontId="9"/>
  </si>
  <si>
    <t>選択必修30</t>
    <rPh sb="0" eb="4">
      <t>センタクヒッシュウ</t>
    </rPh>
    <phoneticPr fontId="9"/>
  </si>
  <si>
    <t>自由選択30</t>
    <rPh sb="0" eb="4">
      <t>ジユウセンタク</t>
    </rPh>
    <phoneticPr fontId="9"/>
  </si>
  <si>
    <t>授業科目名30</t>
    <rPh sb="0" eb="2">
      <t>ジュギョウ</t>
    </rPh>
    <rPh sb="2" eb="5">
      <t>カモクメイ</t>
    </rPh>
    <phoneticPr fontId="9"/>
  </si>
  <si>
    <t>授業科目概要30</t>
    <rPh sb="0" eb="2">
      <t>ジュギョウ</t>
    </rPh>
    <rPh sb="2" eb="4">
      <t>カモク</t>
    </rPh>
    <rPh sb="4" eb="6">
      <t>ガイヨウ</t>
    </rPh>
    <phoneticPr fontId="9"/>
  </si>
  <si>
    <t>配当年次・学期30</t>
    <rPh sb="0" eb="4">
      <t>ハイトウネンジ</t>
    </rPh>
    <rPh sb="5" eb="7">
      <t>ガッキ</t>
    </rPh>
    <phoneticPr fontId="9"/>
  </si>
  <si>
    <t>授業時数30</t>
    <rPh sb="0" eb="2">
      <t>ジュギョウ</t>
    </rPh>
    <rPh sb="2" eb="4">
      <t>ジスウ</t>
    </rPh>
    <phoneticPr fontId="9"/>
  </si>
  <si>
    <t>単位数30</t>
    <rPh sb="0" eb="3">
      <t>タンイスウ</t>
    </rPh>
    <phoneticPr fontId="9"/>
  </si>
  <si>
    <t>講義30</t>
    <rPh sb="0" eb="2">
      <t>コウギ</t>
    </rPh>
    <phoneticPr fontId="9"/>
  </si>
  <si>
    <t>演習30</t>
    <rPh sb="0" eb="2">
      <t>エンシュウ</t>
    </rPh>
    <phoneticPr fontId="9"/>
  </si>
  <si>
    <t>実験・実習・実技30</t>
    <rPh sb="0" eb="2">
      <t>ジッケン</t>
    </rPh>
    <rPh sb="3" eb="5">
      <t>ジッシュウ</t>
    </rPh>
    <rPh sb="6" eb="8">
      <t>ジツギ</t>
    </rPh>
    <phoneticPr fontId="9"/>
  </si>
  <si>
    <t>校内30</t>
    <rPh sb="0" eb="2">
      <t>コウナイ</t>
    </rPh>
    <phoneticPr fontId="9"/>
  </si>
  <si>
    <t>校外30</t>
    <rPh sb="0" eb="2">
      <t>コウガイ</t>
    </rPh>
    <phoneticPr fontId="9"/>
  </si>
  <si>
    <t>専任30</t>
    <rPh sb="0" eb="2">
      <t>センニン</t>
    </rPh>
    <phoneticPr fontId="9"/>
  </si>
  <si>
    <t>兼任30</t>
    <rPh sb="0" eb="2">
      <t>ケンニン</t>
    </rPh>
    <phoneticPr fontId="9"/>
  </si>
  <si>
    <t>企業等との連携30</t>
    <rPh sb="0" eb="3">
      <t>キギョウトウ</t>
    </rPh>
    <rPh sb="5" eb="7">
      <t>レンケイ</t>
    </rPh>
    <phoneticPr fontId="9"/>
  </si>
  <si>
    <t>必修31</t>
    <rPh sb="0" eb="2">
      <t>ヒッシュウ</t>
    </rPh>
    <phoneticPr fontId="9"/>
  </si>
  <si>
    <t>選択必修31</t>
    <rPh sb="0" eb="4">
      <t>センタクヒッシュウ</t>
    </rPh>
    <phoneticPr fontId="9"/>
  </si>
  <si>
    <t>自由選択31</t>
    <rPh sb="0" eb="4">
      <t>ジユウセンタク</t>
    </rPh>
    <phoneticPr fontId="9"/>
  </si>
  <si>
    <t>授業科目名31</t>
    <rPh sb="0" eb="2">
      <t>ジュギョウ</t>
    </rPh>
    <rPh sb="2" eb="5">
      <t>カモクメイ</t>
    </rPh>
    <phoneticPr fontId="9"/>
  </si>
  <si>
    <t>授業科目概要31</t>
    <rPh sb="0" eb="2">
      <t>ジュギョウ</t>
    </rPh>
    <rPh sb="2" eb="4">
      <t>カモク</t>
    </rPh>
    <rPh sb="4" eb="6">
      <t>ガイヨウ</t>
    </rPh>
    <phoneticPr fontId="9"/>
  </si>
  <si>
    <t>配当年次・学期31</t>
    <rPh sb="0" eb="4">
      <t>ハイトウネンジ</t>
    </rPh>
    <rPh sb="5" eb="7">
      <t>ガッキ</t>
    </rPh>
    <phoneticPr fontId="9"/>
  </si>
  <si>
    <t>授業時数31</t>
    <rPh sb="0" eb="2">
      <t>ジュギョウ</t>
    </rPh>
    <rPh sb="2" eb="4">
      <t>ジスウ</t>
    </rPh>
    <phoneticPr fontId="9"/>
  </si>
  <si>
    <t>単位数31</t>
    <rPh sb="0" eb="3">
      <t>タンイスウ</t>
    </rPh>
    <phoneticPr fontId="9"/>
  </si>
  <si>
    <t>講義31</t>
    <rPh sb="0" eb="2">
      <t>コウギ</t>
    </rPh>
    <phoneticPr fontId="9"/>
  </si>
  <si>
    <t>演習31</t>
    <rPh sb="0" eb="2">
      <t>エンシュウ</t>
    </rPh>
    <phoneticPr fontId="9"/>
  </si>
  <si>
    <t>実験・実習・実技31</t>
    <rPh sb="0" eb="2">
      <t>ジッケン</t>
    </rPh>
    <rPh sb="3" eb="5">
      <t>ジッシュウ</t>
    </rPh>
    <rPh sb="6" eb="8">
      <t>ジツギ</t>
    </rPh>
    <phoneticPr fontId="9"/>
  </si>
  <si>
    <t>校内31</t>
    <rPh sb="0" eb="2">
      <t>コウナイ</t>
    </rPh>
    <phoneticPr fontId="9"/>
  </si>
  <si>
    <t>校外31</t>
    <rPh sb="0" eb="2">
      <t>コウガイ</t>
    </rPh>
    <phoneticPr fontId="9"/>
  </si>
  <si>
    <t>専任31</t>
    <rPh sb="0" eb="2">
      <t>センニン</t>
    </rPh>
    <phoneticPr fontId="9"/>
  </si>
  <si>
    <t>兼任31</t>
    <rPh sb="0" eb="2">
      <t>ケンニン</t>
    </rPh>
    <phoneticPr fontId="9"/>
  </si>
  <si>
    <t>企業等との連携31</t>
    <rPh sb="0" eb="3">
      <t>キギョウトウ</t>
    </rPh>
    <rPh sb="5" eb="7">
      <t>レンケイ</t>
    </rPh>
    <phoneticPr fontId="9"/>
  </si>
  <si>
    <t>必修32</t>
    <rPh sb="0" eb="2">
      <t>ヒッシュウ</t>
    </rPh>
    <phoneticPr fontId="9"/>
  </si>
  <si>
    <t>選択必修32</t>
    <rPh sb="0" eb="4">
      <t>センタクヒッシュウ</t>
    </rPh>
    <phoneticPr fontId="9"/>
  </si>
  <si>
    <t>自由選択32</t>
    <rPh sb="0" eb="4">
      <t>ジユウセンタク</t>
    </rPh>
    <phoneticPr fontId="9"/>
  </si>
  <si>
    <t>授業科目名32</t>
    <rPh sb="0" eb="2">
      <t>ジュギョウ</t>
    </rPh>
    <rPh sb="2" eb="5">
      <t>カモクメイ</t>
    </rPh>
    <phoneticPr fontId="9"/>
  </si>
  <si>
    <t>授業科目概要32</t>
    <rPh sb="0" eb="2">
      <t>ジュギョウ</t>
    </rPh>
    <rPh sb="2" eb="4">
      <t>カモク</t>
    </rPh>
    <rPh sb="4" eb="6">
      <t>ガイヨウ</t>
    </rPh>
    <phoneticPr fontId="9"/>
  </si>
  <si>
    <t>配当年次・学期32</t>
    <rPh sb="0" eb="4">
      <t>ハイトウネンジ</t>
    </rPh>
    <rPh sb="5" eb="7">
      <t>ガッキ</t>
    </rPh>
    <phoneticPr fontId="9"/>
  </si>
  <si>
    <t>授業時数32</t>
    <rPh sb="0" eb="2">
      <t>ジュギョウ</t>
    </rPh>
    <rPh sb="2" eb="4">
      <t>ジスウ</t>
    </rPh>
    <phoneticPr fontId="9"/>
  </si>
  <si>
    <t>単位数32</t>
    <rPh sb="0" eb="3">
      <t>タンイスウ</t>
    </rPh>
    <phoneticPr fontId="9"/>
  </si>
  <si>
    <t>講義32</t>
    <rPh sb="0" eb="2">
      <t>コウギ</t>
    </rPh>
    <phoneticPr fontId="9"/>
  </si>
  <si>
    <t>演習32</t>
    <rPh sb="0" eb="2">
      <t>エンシュウ</t>
    </rPh>
    <phoneticPr fontId="9"/>
  </si>
  <si>
    <t>実験・実習・実技32</t>
    <rPh sb="0" eb="2">
      <t>ジッケン</t>
    </rPh>
    <rPh sb="3" eb="5">
      <t>ジッシュウ</t>
    </rPh>
    <rPh sb="6" eb="8">
      <t>ジツギ</t>
    </rPh>
    <phoneticPr fontId="9"/>
  </si>
  <si>
    <t>校内32</t>
    <rPh sb="0" eb="2">
      <t>コウナイ</t>
    </rPh>
    <phoneticPr fontId="9"/>
  </si>
  <si>
    <t>校外32</t>
    <rPh sb="0" eb="2">
      <t>コウガイ</t>
    </rPh>
    <phoneticPr fontId="9"/>
  </si>
  <si>
    <t>専任32</t>
    <rPh sb="0" eb="2">
      <t>センニン</t>
    </rPh>
    <phoneticPr fontId="9"/>
  </si>
  <si>
    <t>兼任32</t>
    <rPh sb="0" eb="2">
      <t>ケンニン</t>
    </rPh>
    <phoneticPr fontId="9"/>
  </si>
  <si>
    <t>企業等との連携32</t>
    <rPh sb="0" eb="3">
      <t>キギョウトウ</t>
    </rPh>
    <rPh sb="5" eb="7">
      <t>レンケイ</t>
    </rPh>
    <phoneticPr fontId="9"/>
  </si>
  <si>
    <t>必修33</t>
    <rPh sb="0" eb="2">
      <t>ヒッシュウ</t>
    </rPh>
    <phoneticPr fontId="9"/>
  </si>
  <si>
    <t>選択必修33</t>
    <rPh sb="0" eb="4">
      <t>センタクヒッシュウ</t>
    </rPh>
    <phoneticPr fontId="9"/>
  </si>
  <si>
    <t>自由選択33</t>
    <rPh sb="0" eb="4">
      <t>ジユウセンタク</t>
    </rPh>
    <phoneticPr fontId="9"/>
  </si>
  <si>
    <t>授業科目名33</t>
    <rPh sb="0" eb="2">
      <t>ジュギョウ</t>
    </rPh>
    <rPh sb="2" eb="5">
      <t>カモクメイ</t>
    </rPh>
    <phoneticPr fontId="9"/>
  </si>
  <si>
    <t>授業科目概要33</t>
    <rPh sb="0" eb="2">
      <t>ジュギョウ</t>
    </rPh>
    <rPh sb="2" eb="4">
      <t>カモク</t>
    </rPh>
    <rPh sb="4" eb="6">
      <t>ガイヨウ</t>
    </rPh>
    <phoneticPr fontId="9"/>
  </si>
  <si>
    <t>配当年次・学期33</t>
    <rPh sb="0" eb="4">
      <t>ハイトウネンジ</t>
    </rPh>
    <rPh sb="5" eb="7">
      <t>ガッキ</t>
    </rPh>
    <phoneticPr fontId="9"/>
  </si>
  <si>
    <t>授業時数33</t>
    <rPh sb="0" eb="2">
      <t>ジュギョウ</t>
    </rPh>
    <rPh sb="2" eb="4">
      <t>ジスウ</t>
    </rPh>
    <phoneticPr fontId="9"/>
  </si>
  <si>
    <t>単位数33</t>
    <rPh sb="0" eb="3">
      <t>タンイスウ</t>
    </rPh>
    <phoneticPr fontId="9"/>
  </si>
  <si>
    <t>講義33</t>
    <rPh sb="0" eb="2">
      <t>コウギ</t>
    </rPh>
    <phoneticPr fontId="9"/>
  </si>
  <si>
    <t>演習33</t>
    <rPh sb="0" eb="2">
      <t>エンシュウ</t>
    </rPh>
    <phoneticPr fontId="9"/>
  </si>
  <si>
    <t>実験・実習・実技33</t>
    <rPh sb="0" eb="2">
      <t>ジッケン</t>
    </rPh>
    <rPh sb="3" eb="5">
      <t>ジッシュウ</t>
    </rPh>
    <rPh sb="6" eb="8">
      <t>ジツギ</t>
    </rPh>
    <phoneticPr fontId="9"/>
  </si>
  <si>
    <t>校内33</t>
    <rPh sb="0" eb="2">
      <t>コウナイ</t>
    </rPh>
    <phoneticPr fontId="9"/>
  </si>
  <si>
    <t>校外33</t>
    <rPh sb="0" eb="2">
      <t>コウガイ</t>
    </rPh>
    <phoneticPr fontId="9"/>
  </si>
  <si>
    <t>専任33</t>
    <rPh sb="0" eb="2">
      <t>センニン</t>
    </rPh>
    <phoneticPr fontId="9"/>
  </si>
  <si>
    <t>兼任33</t>
    <rPh sb="0" eb="2">
      <t>ケンニン</t>
    </rPh>
    <phoneticPr fontId="9"/>
  </si>
  <si>
    <t>企業等との連携33</t>
    <rPh sb="0" eb="3">
      <t>キギョウトウ</t>
    </rPh>
    <rPh sb="5" eb="7">
      <t>レンケイ</t>
    </rPh>
    <phoneticPr fontId="9"/>
  </si>
  <si>
    <t>必修34</t>
    <rPh sb="0" eb="2">
      <t>ヒッシュウ</t>
    </rPh>
    <phoneticPr fontId="9"/>
  </si>
  <si>
    <t>選択必修34</t>
    <rPh sb="0" eb="4">
      <t>センタクヒッシュウ</t>
    </rPh>
    <phoneticPr fontId="9"/>
  </si>
  <si>
    <t>自由選択34</t>
    <rPh sb="0" eb="4">
      <t>ジユウセンタク</t>
    </rPh>
    <phoneticPr fontId="9"/>
  </si>
  <si>
    <t>授業科目名34</t>
    <rPh sb="0" eb="2">
      <t>ジュギョウ</t>
    </rPh>
    <rPh sb="2" eb="5">
      <t>カモクメイ</t>
    </rPh>
    <phoneticPr fontId="9"/>
  </si>
  <si>
    <t>授業科目概要34</t>
    <rPh sb="0" eb="2">
      <t>ジュギョウ</t>
    </rPh>
    <rPh sb="2" eb="4">
      <t>カモク</t>
    </rPh>
    <rPh sb="4" eb="6">
      <t>ガイヨウ</t>
    </rPh>
    <phoneticPr fontId="9"/>
  </si>
  <si>
    <t>配当年次・学期34</t>
    <rPh sb="0" eb="4">
      <t>ハイトウネンジ</t>
    </rPh>
    <rPh sb="5" eb="7">
      <t>ガッキ</t>
    </rPh>
    <phoneticPr fontId="9"/>
  </si>
  <si>
    <t>授業時数34</t>
    <rPh sb="0" eb="2">
      <t>ジュギョウ</t>
    </rPh>
    <rPh sb="2" eb="4">
      <t>ジスウ</t>
    </rPh>
    <phoneticPr fontId="9"/>
  </si>
  <si>
    <t>単位数34</t>
    <rPh sb="0" eb="3">
      <t>タンイスウ</t>
    </rPh>
    <phoneticPr fontId="9"/>
  </si>
  <si>
    <t>講義34</t>
    <rPh sb="0" eb="2">
      <t>コウギ</t>
    </rPh>
    <phoneticPr fontId="9"/>
  </si>
  <si>
    <t>演習34</t>
    <rPh sb="0" eb="2">
      <t>エンシュウ</t>
    </rPh>
    <phoneticPr fontId="9"/>
  </si>
  <si>
    <t>実験・実習・実技34</t>
    <rPh sb="0" eb="2">
      <t>ジッケン</t>
    </rPh>
    <rPh sb="3" eb="5">
      <t>ジッシュウ</t>
    </rPh>
    <rPh sb="6" eb="8">
      <t>ジツギ</t>
    </rPh>
    <phoneticPr fontId="9"/>
  </si>
  <si>
    <t>校内34</t>
    <rPh sb="0" eb="2">
      <t>コウナイ</t>
    </rPh>
    <phoneticPr fontId="9"/>
  </si>
  <si>
    <t>校外34</t>
    <rPh sb="0" eb="2">
      <t>コウガイ</t>
    </rPh>
    <phoneticPr fontId="9"/>
  </si>
  <si>
    <t>専任34</t>
    <rPh sb="0" eb="2">
      <t>センニン</t>
    </rPh>
    <phoneticPr fontId="9"/>
  </si>
  <si>
    <t>兼任34</t>
    <rPh sb="0" eb="2">
      <t>ケンニン</t>
    </rPh>
    <phoneticPr fontId="9"/>
  </si>
  <si>
    <t>企業等との連携34</t>
    <rPh sb="0" eb="3">
      <t>キギョウトウ</t>
    </rPh>
    <rPh sb="5" eb="7">
      <t>レンケイ</t>
    </rPh>
    <phoneticPr fontId="9"/>
  </si>
  <si>
    <t>必修35</t>
    <rPh sb="0" eb="2">
      <t>ヒッシュウ</t>
    </rPh>
    <phoneticPr fontId="9"/>
  </si>
  <si>
    <t>選択必修35</t>
    <rPh sb="0" eb="4">
      <t>センタクヒッシュウ</t>
    </rPh>
    <phoneticPr fontId="9"/>
  </si>
  <si>
    <t>自由選択35</t>
    <rPh sb="0" eb="4">
      <t>ジユウセンタク</t>
    </rPh>
    <phoneticPr fontId="9"/>
  </si>
  <si>
    <t>授業科目名35</t>
    <rPh sb="0" eb="2">
      <t>ジュギョウ</t>
    </rPh>
    <rPh sb="2" eb="5">
      <t>カモクメイ</t>
    </rPh>
    <phoneticPr fontId="9"/>
  </si>
  <si>
    <t>授業科目概要35</t>
    <rPh sb="0" eb="2">
      <t>ジュギョウ</t>
    </rPh>
    <rPh sb="2" eb="4">
      <t>カモク</t>
    </rPh>
    <rPh sb="4" eb="6">
      <t>ガイヨウ</t>
    </rPh>
    <phoneticPr fontId="9"/>
  </si>
  <si>
    <t>配当年次・学期35</t>
    <rPh sb="0" eb="4">
      <t>ハイトウネンジ</t>
    </rPh>
    <rPh sb="5" eb="7">
      <t>ガッキ</t>
    </rPh>
    <phoneticPr fontId="9"/>
  </si>
  <si>
    <t>授業時数35</t>
    <rPh sb="0" eb="2">
      <t>ジュギョウ</t>
    </rPh>
    <rPh sb="2" eb="4">
      <t>ジスウ</t>
    </rPh>
    <phoneticPr fontId="9"/>
  </si>
  <si>
    <t>単位数35</t>
    <rPh sb="0" eb="3">
      <t>タンイスウ</t>
    </rPh>
    <phoneticPr fontId="9"/>
  </si>
  <si>
    <t>講義35</t>
    <rPh sb="0" eb="2">
      <t>コウギ</t>
    </rPh>
    <phoneticPr fontId="9"/>
  </si>
  <si>
    <t>演習35</t>
    <rPh sb="0" eb="2">
      <t>エンシュウ</t>
    </rPh>
    <phoneticPr fontId="9"/>
  </si>
  <si>
    <t>実験・実習・実技35</t>
    <rPh sb="0" eb="2">
      <t>ジッケン</t>
    </rPh>
    <rPh sb="3" eb="5">
      <t>ジッシュウ</t>
    </rPh>
    <rPh sb="6" eb="8">
      <t>ジツギ</t>
    </rPh>
    <phoneticPr fontId="9"/>
  </si>
  <si>
    <t>校内35</t>
    <rPh sb="0" eb="2">
      <t>コウナイ</t>
    </rPh>
    <phoneticPr fontId="9"/>
  </si>
  <si>
    <t>校外35</t>
    <rPh sb="0" eb="2">
      <t>コウガイ</t>
    </rPh>
    <phoneticPr fontId="9"/>
  </si>
  <si>
    <t>専任35</t>
    <rPh sb="0" eb="2">
      <t>センニン</t>
    </rPh>
    <phoneticPr fontId="9"/>
  </si>
  <si>
    <t>兼任35</t>
    <rPh sb="0" eb="2">
      <t>ケンニン</t>
    </rPh>
    <phoneticPr fontId="9"/>
  </si>
  <si>
    <t>企業等との連携35</t>
    <rPh sb="0" eb="3">
      <t>キギョウトウ</t>
    </rPh>
    <rPh sb="5" eb="7">
      <t>レンケイ</t>
    </rPh>
    <phoneticPr fontId="9"/>
  </si>
  <si>
    <t>必修36</t>
    <rPh sb="0" eb="2">
      <t>ヒッシュウ</t>
    </rPh>
    <phoneticPr fontId="9"/>
  </si>
  <si>
    <t>選択必修36</t>
    <rPh sb="0" eb="4">
      <t>センタクヒッシュウ</t>
    </rPh>
    <phoneticPr fontId="9"/>
  </si>
  <si>
    <t>自由選択36</t>
    <rPh sb="0" eb="4">
      <t>ジユウセンタク</t>
    </rPh>
    <phoneticPr fontId="9"/>
  </si>
  <si>
    <t>授業科目名36</t>
    <rPh sb="0" eb="2">
      <t>ジュギョウ</t>
    </rPh>
    <rPh sb="2" eb="5">
      <t>カモクメイ</t>
    </rPh>
    <phoneticPr fontId="9"/>
  </si>
  <si>
    <t>授業科目概要36</t>
    <rPh sb="0" eb="2">
      <t>ジュギョウ</t>
    </rPh>
    <rPh sb="2" eb="4">
      <t>カモク</t>
    </rPh>
    <rPh sb="4" eb="6">
      <t>ガイヨウ</t>
    </rPh>
    <phoneticPr fontId="9"/>
  </si>
  <si>
    <t>配当年次・学期36</t>
    <rPh sb="0" eb="4">
      <t>ハイトウネンジ</t>
    </rPh>
    <rPh sb="5" eb="7">
      <t>ガッキ</t>
    </rPh>
    <phoneticPr fontId="9"/>
  </si>
  <si>
    <t>授業時数36</t>
    <rPh sb="0" eb="2">
      <t>ジュギョウ</t>
    </rPh>
    <rPh sb="2" eb="4">
      <t>ジスウ</t>
    </rPh>
    <phoneticPr fontId="9"/>
  </si>
  <si>
    <t>単位数36</t>
    <rPh sb="0" eb="3">
      <t>タンイスウ</t>
    </rPh>
    <phoneticPr fontId="9"/>
  </si>
  <si>
    <t>講義36</t>
    <rPh sb="0" eb="2">
      <t>コウギ</t>
    </rPh>
    <phoneticPr fontId="9"/>
  </si>
  <si>
    <t>演習36</t>
    <rPh sb="0" eb="2">
      <t>エンシュウ</t>
    </rPh>
    <phoneticPr fontId="9"/>
  </si>
  <si>
    <t>実験・実習・実技36</t>
    <rPh sb="0" eb="2">
      <t>ジッケン</t>
    </rPh>
    <rPh sb="3" eb="5">
      <t>ジッシュウ</t>
    </rPh>
    <rPh sb="6" eb="8">
      <t>ジツギ</t>
    </rPh>
    <phoneticPr fontId="9"/>
  </si>
  <si>
    <t>校内36</t>
    <rPh sb="0" eb="2">
      <t>コウナイ</t>
    </rPh>
    <phoneticPr fontId="9"/>
  </si>
  <si>
    <t>校外36</t>
    <rPh sb="0" eb="2">
      <t>コウガイ</t>
    </rPh>
    <phoneticPr fontId="9"/>
  </si>
  <si>
    <t>専任36</t>
    <rPh sb="0" eb="2">
      <t>センニン</t>
    </rPh>
    <phoneticPr fontId="9"/>
  </si>
  <si>
    <t>兼任36</t>
    <rPh sb="0" eb="2">
      <t>ケンニン</t>
    </rPh>
    <phoneticPr fontId="9"/>
  </si>
  <si>
    <t>企業等との連携36</t>
    <rPh sb="0" eb="3">
      <t>キギョウトウ</t>
    </rPh>
    <rPh sb="5" eb="7">
      <t>レンケイ</t>
    </rPh>
    <phoneticPr fontId="9"/>
  </si>
  <si>
    <t>必修37</t>
    <rPh sb="0" eb="2">
      <t>ヒッシュウ</t>
    </rPh>
    <phoneticPr fontId="9"/>
  </si>
  <si>
    <t>選択必修37</t>
    <rPh sb="0" eb="4">
      <t>センタクヒッシュウ</t>
    </rPh>
    <phoneticPr fontId="9"/>
  </si>
  <si>
    <t>自由選択37</t>
    <rPh sb="0" eb="4">
      <t>ジユウセンタク</t>
    </rPh>
    <phoneticPr fontId="9"/>
  </si>
  <si>
    <t>授業科目名37</t>
    <rPh sb="0" eb="2">
      <t>ジュギョウ</t>
    </rPh>
    <rPh sb="2" eb="5">
      <t>カモクメイ</t>
    </rPh>
    <phoneticPr fontId="9"/>
  </si>
  <si>
    <t>授業科目概要37</t>
    <rPh sb="0" eb="2">
      <t>ジュギョウ</t>
    </rPh>
    <rPh sb="2" eb="4">
      <t>カモク</t>
    </rPh>
    <rPh sb="4" eb="6">
      <t>ガイヨウ</t>
    </rPh>
    <phoneticPr fontId="9"/>
  </si>
  <si>
    <t>配当年次・学期37</t>
    <rPh sb="0" eb="4">
      <t>ハイトウネンジ</t>
    </rPh>
    <rPh sb="5" eb="7">
      <t>ガッキ</t>
    </rPh>
    <phoneticPr fontId="9"/>
  </si>
  <si>
    <t>授業時数37</t>
    <rPh sb="0" eb="2">
      <t>ジュギョウ</t>
    </rPh>
    <rPh sb="2" eb="4">
      <t>ジスウ</t>
    </rPh>
    <phoneticPr fontId="9"/>
  </si>
  <si>
    <t>単位数37</t>
    <rPh sb="0" eb="3">
      <t>タンイスウ</t>
    </rPh>
    <phoneticPr fontId="9"/>
  </si>
  <si>
    <t>講義37</t>
    <rPh sb="0" eb="2">
      <t>コウギ</t>
    </rPh>
    <phoneticPr fontId="9"/>
  </si>
  <si>
    <t>演習37</t>
    <rPh sb="0" eb="2">
      <t>エンシュウ</t>
    </rPh>
    <phoneticPr fontId="9"/>
  </si>
  <si>
    <t>実験・実習・実技37</t>
    <rPh sb="0" eb="2">
      <t>ジッケン</t>
    </rPh>
    <rPh sb="3" eb="5">
      <t>ジッシュウ</t>
    </rPh>
    <rPh sb="6" eb="8">
      <t>ジツギ</t>
    </rPh>
    <phoneticPr fontId="9"/>
  </si>
  <si>
    <t>校内37</t>
    <rPh sb="0" eb="2">
      <t>コウナイ</t>
    </rPh>
    <phoneticPr fontId="9"/>
  </si>
  <si>
    <t>校外37</t>
    <rPh sb="0" eb="2">
      <t>コウガイ</t>
    </rPh>
    <phoneticPr fontId="9"/>
  </si>
  <si>
    <t>専任37</t>
    <rPh sb="0" eb="2">
      <t>センニン</t>
    </rPh>
    <phoneticPr fontId="9"/>
  </si>
  <si>
    <t>兼任37</t>
    <rPh sb="0" eb="2">
      <t>ケンニン</t>
    </rPh>
    <phoneticPr fontId="9"/>
  </si>
  <si>
    <t>企業等との連携37</t>
    <rPh sb="0" eb="3">
      <t>キギョウトウ</t>
    </rPh>
    <rPh sb="5" eb="7">
      <t>レンケイ</t>
    </rPh>
    <phoneticPr fontId="9"/>
  </si>
  <si>
    <t>必修38</t>
    <rPh sb="0" eb="2">
      <t>ヒッシュウ</t>
    </rPh>
    <phoneticPr fontId="9"/>
  </si>
  <si>
    <t>選択必修38</t>
    <rPh sb="0" eb="4">
      <t>センタクヒッシュウ</t>
    </rPh>
    <phoneticPr fontId="9"/>
  </si>
  <si>
    <t>自由選択38</t>
    <rPh sb="0" eb="4">
      <t>ジユウセンタク</t>
    </rPh>
    <phoneticPr fontId="9"/>
  </si>
  <si>
    <t>授業科目名38</t>
    <rPh sb="0" eb="2">
      <t>ジュギョウ</t>
    </rPh>
    <rPh sb="2" eb="5">
      <t>カモクメイ</t>
    </rPh>
    <phoneticPr fontId="9"/>
  </si>
  <si>
    <t>授業科目概要38</t>
    <rPh sb="0" eb="2">
      <t>ジュギョウ</t>
    </rPh>
    <rPh sb="2" eb="4">
      <t>カモク</t>
    </rPh>
    <rPh sb="4" eb="6">
      <t>ガイヨウ</t>
    </rPh>
    <phoneticPr fontId="9"/>
  </si>
  <si>
    <t>配当年次・学期38</t>
    <rPh sb="0" eb="4">
      <t>ハイトウネンジ</t>
    </rPh>
    <rPh sb="5" eb="7">
      <t>ガッキ</t>
    </rPh>
    <phoneticPr fontId="9"/>
  </si>
  <si>
    <t>授業時数38</t>
    <rPh sb="0" eb="2">
      <t>ジュギョウ</t>
    </rPh>
    <rPh sb="2" eb="4">
      <t>ジスウ</t>
    </rPh>
    <phoneticPr fontId="9"/>
  </si>
  <si>
    <t>単位数38</t>
    <rPh sb="0" eb="3">
      <t>タンイスウ</t>
    </rPh>
    <phoneticPr fontId="9"/>
  </si>
  <si>
    <t>講義38</t>
    <rPh sb="0" eb="2">
      <t>コウギ</t>
    </rPh>
    <phoneticPr fontId="9"/>
  </si>
  <si>
    <t>演習38</t>
    <rPh sb="0" eb="2">
      <t>エンシュウ</t>
    </rPh>
    <phoneticPr fontId="9"/>
  </si>
  <si>
    <t>実験・実習・実技38</t>
    <rPh sb="0" eb="2">
      <t>ジッケン</t>
    </rPh>
    <rPh sb="3" eb="5">
      <t>ジッシュウ</t>
    </rPh>
    <rPh sb="6" eb="8">
      <t>ジツギ</t>
    </rPh>
    <phoneticPr fontId="9"/>
  </si>
  <si>
    <t>校内38</t>
    <rPh sb="0" eb="2">
      <t>コウナイ</t>
    </rPh>
    <phoneticPr fontId="9"/>
  </si>
  <si>
    <t>校外38</t>
    <rPh sb="0" eb="2">
      <t>コウガイ</t>
    </rPh>
    <phoneticPr fontId="9"/>
  </si>
  <si>
    <t>専任38</t>
    <rPh sb="0" eb="2">
      <t>センニン</t>
    </rPh>
    <phoneticPr fontId="9"/>
  </si>
  <si>
    <t>兼任38</t>
    <rPh sb="0" eb="2">
      <t>ケンニン</t>
    </rPh>
    <phoneticPr fontId="9"/>
  </si>
  <si>
    <t>企業等との連携38</t>
    <rPh sb="0" eb="3">
      <t>キギョウトウ</t>
    </rPh>
    <rPh sb="5" eb="7">
      <t>レンケイ</t>
    </rPh>
    <phoneticPr fontId="9"/>
  </si>
  <si>
    <t>必修39</t>
    <rPh sb="0" eb="2">
      <t>ヒッシュウ</t>
    </rPh>
    <phoneticPr fontId="9"/>
  </si>
  <si>
    <t>選択必修39</t>
    <rPh sb="0" eb="4">
      <t>センタクヒッシュウ</t>
    </rPh>
    <phoneticPr fontId="9"/>
  </si>
  <si>
    <t>自由選択39</t>
    <rPh sb="0" eb="4">
      <t>ジユウセンタク</t>
    </rPh>
    <phoneticPr fontId="9"/>
  </si>
  <si>
    <t>授業科目名39</t>
    <rPh sb="0" eb="2">
      <t>ジュギョウ</t>
    </rPh>
    <rPh sb="2" eb="5">
      <t>カモクメイ</t>
    </rPh>
    <phoneticPr fontId="9"/>
  </si>
  <si>
    <t>授業科目概要39</t>
    <rPh sb="0" eb="2">
      <t>ジュギョウ</t>
    </rPh>
    <rPh sb="2" eb="4">
      <t>カモク</t>
    </rPh>
    <rPh sb="4" eb="6">
      <t>ガイヨウ</t>
    </rPh>
    <phoneticPr fontId="9"/>
  </si>
  <si>
    <t>配当年次・学期39</t>
    <rPh sb="0" eb="4">
      <t>ハイトウネンジ</t>
    </rPh>
    <rPh sb="5" eb="7">
      <t>ガッキ</t>
    </rPh>
    <phoneticPr fontId="9"/>
  </si>
  <si>
    <t>授業時数39</t>
    <rPh sb="0" eb="2">
      <t>ジュギョウ</t>
    </rPh>
    <rPh sb="2" eb="4">
      <t>ジスウ</t>
    </rPh>
    <phoneticPr fontId="9"/>
  </si>
  <si>
    <t>単位数39</t>
    <rPh sb="0" eb="3">
      <t>タンイスウ</t>
    </rPh>
    <phoneticPr fontId="9"/>
  </si>
  <si>
    <t>講義39</t>
    <rPh sb="0" eb="2">
      <t>コウギ</t>
    </rPh>
    <phoneticPr fontId="9"/>
  </si>
  <si>
    <t>演習39</t>
    <rPh sb="0" eb="2">
      <t>エンシュウ</t>
    </rPh>
    <phoneticPr fontId="9"/>
  </si>
  <si>
    <t>実験・実習・実技39</t>
    <rPh sb="0" eb="2">
      <t>ジッケン</t>
    </rPh>
    <rPh sb="3" eb="5">
      <t>ジッシュウ</t>
    </rPh>
    <rPh sb="6" eb="8">
      <t>ジツギ</t>
    </rPh>
    <phoneticPr fontId="9"/>
  </si>
  <si>
    <t>校内39</t>
    <rPh sb="0" eb="2">
      <t>コウナイ</t>
    </rPh>
    <phoneticPr fontId="9"/>
  </si>
  <si>
    <t>校外39</t>
    <rPh sb="0" eb="2">
      <t>コウガイ</t>
    </rPh>
    <phoneticPr fontId="9"/>
  </si>
  <si>
    <t>専任39</t>
    <rPh sb="0" eb="2">
      <t>センニン</t>
    </rPh>
    <phoneticPr fontId="9"/>
  </si>
  <si>
    <t>兼任39</t>
    <rPh sb="0" eb="2">
      <t>ケンニン</t>
    </rPh>
    <phoneticPr fontId="9"/>
  </si>
  <si>
    <t>企業等との連携39</t>
    <rPh sb="0" eb="3">
      <t>キギョウトウ</t>
    </rPh>
    <rPh sb="5" eb="7">
      <t>レンケイ</t>
    </rPh>
    <phoneticPr fontId="9"/>
  </si>
  <si>
    <t>必修40</t>
    <rPh sb="0" eb="2">
      <t>ヒッシュウ</t>
    </rPh>
    <phoneticPr fontId="9"/>
  </si>
  <si>
    <t>選択必修40</t>
    <rPh sb="0" eb="4">
      <t>センタクヒッシュウ</t>
    </rPh>
    <phoneticPr fontId="9"/>
  </si>
  <si>
    <t>自由選択40</t>
    <rPh sb="0" eb="4">
      <t>ジユウセンタク</t>
    </rPh>
    <phoneticPr fontId="9"/>
  </si>
  <si>
    <t>授業科目名40</t>
    <rPh sb="0" eb="2">
      <t>ジュギョウ</t>
    </rPh>
    <rPh sb="2" eb="5">
      <t>カモクメイ</t>
    </rPh>
    <phoneticPr fontId="9"/>
  </si>
  <si>
    <t>授業科目概要40</t>
    <rPh sb="0" eb="2">
      <t>ジュギョウ</t>
    </rPh>
    <rPh sb="2" eb="4">
      <t>カモク</t>
    </rPh>
    <rPh sb="4" eb="6">
      <t>ガイヨウ</t>
    </rPh>
    <phoneticPr fontId="9"/>
  </si>
  <si>
    <t>配当年次・学期40</t>
    <rPh sb="0" eb="4">
      <t>ハイトウネンジ</t>
    </rPh>
    <rPh sb="5" eb="7">
      <t>ガッキ</t>
    </rPh>
    <phoneticPr fontId="9"/>
  </si>
  <si>
    <t>授業時数40</t>
    <rPh sb="0" eb="2">
      <t>ジュギョウ</t>
    </rPh>
    <rPh sb="2" eb="4">
      <t>ジスウ</t>
    </rPh>
    <phoneticPr fontId="9"/>
  </si>
  <si>
    <t>単位数40</t>
    <rPh sb="0" eb="3">
      <t>タンイスウ</t>
    </rPh>
    <phoneticPr fontId="9"/>
  </si>
  <si>
    <t>講義40</t>
    <rPh sb="0" eb="2">
      <t>コウギ</t>
    </rPh>
    <phoneticPr fontId="9"/>
  </si>
  <si>
    <t>演習40</t>
    <rPh sb="0" eb="2">
      <t>エンシュウ</t>
    </rPh>
    <phoneticPr fontId="9"/>
  </si>
  <si>
    <t>実験・実習・実技40</t>
    <rPh sb="0" eb="2">
      <t>ジッケン</t>
    </rPh>
    <rPh sb="3" eb="5">
      <t>ジッシュウ</t>
    </rPh>
    <rPh sb="6" eb="8">
      <t>ジツギ</t>
    </rPh>
    <phoneticPr fontId="9"/>
  </si>
  <si>
    <t>校内40</t>
    <rPh sb="0" eb="2">
      <t>コウナイ</t>
    </rPh>
    <phoneticPr fontId="9"/>
  </si>
  <si>
    <t>校外40</t>
    <rPh sb="0" eb="2">
      <t>コウガイ</t>
    </rPh>
    <phoneticPr fontId="9"/>
  </si>
  <si>
    <t>専任40</t>
    <rPh sb="0" eb="2">
      <t>センニン</t>
    </rPh>
    <phoneticPr fontId="9"/>
  </si>
  <si>
    <t>兼任40</t>
    <rPh sb="0" eb="2">
      <t>ケンニン</t>
    </rPh>
    <phoneticPr fontId="9"/>
  </si>
  <si>
    <t>企業等との連携40</t>
    <rPh sb="0" eb="3">
      <t>キギョウトウ</t>
    </rPh>
    <rPh sb="5" eb="7">
      <t>レンケイ</t>
    </rPh>
    <phoneticPr fontId="9"/>
  </si>
  <si>
    <t>必修41</t>
    <rPh sb="0" eb="2">
      <t>ヒッシュウ</t>
    </rPh>
    <phoneticPr fontId="9"/>
  </si>
  <si>
    <t>選択必修41</t>
    <rPh sb="0" eb="4">
      <t>センタクヒッシュウ</t>
    </rPh>
    <phoneticPr fontId="9"/>
  </si>
  <si>
    <t>自由選択41</t>
    <rPh sb="0" eb="4">
      <t>ジユウセンタク</t>
    </rPh>
    <phoneticPr fontId="9"/>
  </si>
  <si>
    <t>授業科目名41</t>
    <rPh sb="0" eb="2">
      <t>ジュギョウ</t>
    </rPh>
    <rPh sb="2" eb="5">
      <t>カモクメイ</t>
    </rPh>
    <phoneticPr fontId="9"/>
  </si>
  <si>
    <t>授業科目概要41</t>
    <rPh sb="0" eb="2">
      <t>ジュギョウ</t>
    </rPh>
    <rPh sb="2" eb="4">
      <t>カモク</t>
    </rPh>
    <rPh sb="4" eb="6">
      <t>ガイヨウ</t>
    </rPh>
    <phoneticPr fontId="9"/>
  </si>
  <si>
    <t>配当年次・学期41</t>
    <rPh sb="0" eb="4">
      <t>ハイトウネンジ</t>
    </rPh>
    <rPh sb="5" eb="7">
      <t>ガッキ</t>
    </rPh>
    <phoneticPr fontId="9"/>
  </si>
  <si>
    <t>授業時数41</t>
    <rPh sb="0" eb="2">
      <t>ジュギョウ</t>
    </rPh>
    <rPh sb="2" eb="4">
      <t>ジスウ</t>
    </rPh>
    <phoneticPr fontId="9"/>
  </si>
  <si>
    <t>単位数41</t>
    <rPh sb="0" eb="3">
      <t>タンイスウ</t>
    </rPh>
    <phoneticPr fontId="9"/>
  </si>
  <si>
    <t>講義41</t>
    <rPh sb="0" eb="2">
      <t>コウギ</t>
    </rPh>
    <phoneticPr fontId="9"/>
  </si>
  <si>
    <t>演習41</t>
    <rPh sb="0" eb="2">
      <t>エンシュウ</t>
    </rPh>
    <phoneticPr fontId="9"/>
  </si>
  <si>
    <t>実験・実習・実技41</t>
    <rPh sb="0" eb="2">
      <t>ジッケン</t>
    </rPh>
    <rPh sb="3" eb="5">
      <t>ジッシュウ</t>
    </rPh>
    <rPh sb="6" eb="8">
      <t>ジツギ</t>
    </rPh>
    <phoneticPr fontId="9"/>
  </si>
  <si>
    <t>校内41</t>
    <rPh sb="0" eb="2">
      <t>コウナイ</t>
    </rPh>
    <phoneticPr fontId="9"/>
  </si>
  <si>
    <t>校外41</t>
    <rPh sb="0" eb="2">
      <t>コウガイ</t>
    </rPh>
    <phoneticPr fontId="9"/>
  </si>
  <si>
    <t>専任41</t>
    <rPh sb="0" eb="2">
      <t>センニン</t>
    </rPh>
    <phoneticPr fontId="9"/>
  </si>
  <si>
    <t>兼任41</t>
    <rPh sb="0" eb="2">
      <t>ケンニン</t>
    </rPh>
    <phoneticPr fontId="9"/>
  </si>
  <si>
    <t>企業等との連携41</t>
    <rPh sb="0" eb="3">
      <t>キギョウトウ</t>
    </rPh>
    <rPh sb="5" eb="7">
      <t>レンケイ</t>
    </rPh>
    <phoneticPr fontId="9"/>
  </si>
  <si>
    <t>必修42</t>
    <rPh sb="0" eb="2">
      <t>ヒッシュウ</t>
    </rPh>
    <phoneticPr fontId="9"/>
  </si>
  <si>
    <t>選択必修42</t>
    <rPh sb="0" eb="4">
      <t>センタクヒッシュウ</t>
    </rPh>
    <phoneticPr fontId="9"/>
  </si>
  <si>
    <t>自由選択42</t>
    <rPh sb="0" eb="4">
      <t>ジユウセンタク</t>
    </rPh>
    <phoneticPr fontId="9"/>
  </si>
  <si>
    <t>授業科目名42</t>
    <rPh sb="0" eb="2">
      <t>ジュギョウ</t>
    </rPh>
    <rPh sb="2" eb="5">
      <t>カモクメイ</t>
    </rPh>
    <phoneticPr fontId="9"/>
  </si>
  <si>
    <t>授業科目概要42</t>
    <rPh sb="0" eb="2">
      <t>ジュギョウ</t>
    </rPh>
    <rPh sb="2" eb="4">
      <t>カモク</t>
    </rPh>
    <rPh sb="4" eb="6">
      <t>ガイヨウ</t>
    </rPh>
    <phoneticPr fontId="9"/>
  </si>
  <si>
    <t>配当年次・学期42</t>
    <rPh sb="0" eb="4">
      <t>ハイトウネンジ</t>
    </rPh>
    <rPh sb="5" eb="7">
      <t>ガッキ</t>
    </rPh>
    <phoneticPr fontId="9"/>
  </si>
  <si>
    <t>授業時数42</t>
    <rPh sb="0" eb="2">
      <t>ジュギョウ</t>
    </rPh>
    <rPh sb="2" eb="4">
      <t>ジスウ</t>
    </rPh>
    <phoneticPr fontId="9"/>
  </si>
  <si>
    <t>単位数42</t>
    <rPh sb="0" eb="3">
      <t>タンイスウ</t>
    </rPh>
    <phoneticPr fontId="9"/>
  </si>
  <si>
    <t>講義42</t>
    <rPh sb="0" eb="2">
      <t>コウギ</t>
    </rPh>
    <phoneticPr fontId="9"/>
  </si>
  <si>
    <t>演習42</t>
    <rPh sb="0" eb="2">
      <t>エンシュウ</t>
    </rPh>
    <phoneticPr fontId="9"/>
  </si>
  <si>
    <t>実験・実習・実技42</t>
    <rPh sb="0" eb="2">
      <t>ジッケン</t>
    </rPh>
    <rPh sb="3" eb="5">
      <t>ジッシュウ</t>
    </rPh>
    <rPh sb="6" eb="8">
      <t>ジツギ</t>
    </rPh>
    <phoneticPr fontId="9"/>
  </si>
  <si>
    <t>校内42</t>
    <rPh sb="0" eb="2">
      <t>コウナイ</t>
    </rPh>
    <phoneticPr fontId="9"/>
  </si>
  <si>
    <t>校外42</t>
    <rPh sb="0" eb="2">
      <t>コウガイ</t>
    </rPh>
    <phoneticPr fontId="9"/>
  </si>
  <si>
    <t>専任42</t>
    <rPh sb="0" eb="2">
      <t>センニン</t>
    </rPh>
    <phoneticPr fontId="9"/>
  </si>
  <si>
    <t>兼任42</t>
    <rPh sb="0" eb="2">
      <t>ケンニン</t>
    </rPh>
    <phoneticPr fontId="9"/>
  </si>
  <si>
    <t>企業等との連携42</t>
    <rPh sb="0" eb="3">
      <t>キギョウトウ</t>
    </rPh>
    <rPh sb="5" eb="7">
      <t>レンケイ</t>
    </rPh>
    <phoneticPr fontId="9"/>
  </si>
  <si>
    <t>必修43</t>
    <rPh sb="0" eb="2">
      <t>ヒッシュウ</t>
    </rPh>
    <phoneticPr fontId="9"/>
  </si>
  <si>
    <t>選択必修43</t>
    <rPh sb="0" eb="4">
      <t>センタクヒッシュウ</t>
    </rPh>
    <phoneticPr fontId="9"/>
  </si>
  <si>
    <t>自由選択43</t>
    <rPh sb="0" eb="4">
      <t>ジユウセンタク</t>
    </rPh>
    <phoneticPr fontId="9"/>
  </si>
  <si>
    <t>授業科目名43</t>
    <rPh sb="0" eb="2">
      <t>ジュギョウ</t>
    </rPh>
    <rPh sb="2" eb="5">
      <t>カモクメイ</t>
    </rPh>
    <phoneticPr fontId="9"/>
  </si>
  <si>
    <t>授業科目概要43</t>
    <rPh sb="0" eb="2">
      <t>ジュギョウ</t>
    </rPh>
    <rPh sb="2" eb="4">
      <t>カモク</t>
    </rPh>
    <rPh sb="4" eb="6">
      <t>ガイヨウ</t>
    </rPh>
    <phoneticPr fontId="9"/>
  </si>
  <si>
    <t>配当年次・学期43</t>
    <rPh sb="0" eb="4">
      <t>ハイトウネンジ</t>
    </rPh>
    <rPh sb="5" eb="7">
      <t>ガッキ</t>
    </rPh>
    <phoneticPr fontId="9"/>
  </si>
  <si>
    <t>授業時数43</t>
    <rPh sb="0" eb="2">
      <t>ジュギョウ</t>
    </rPh>
    <rPh sb="2" eb="4">
      <t>ジスウ</t>
    </rPh>
    <phoneticPr fontId="9"/>
  </si>
  <si>
    <t>単位数43</t>
    <rPh sb="0" eb="3">
      <t>タンイスウ</t>
    </rPh>
    <phoneticPr fontId="9"/>
  </si>
  <si>
    <t>講義43</t>
    <rPh sb="0" eb="2">
      <t>コウギ</t>
    </rPh>
    <phoneticPr fontId="9"/>
  </si>
  <si>
    <t>演習43</t>
    <rPh sb="0" eb="2">
      <t>エンシュウ</t>
    </rPh>
    <phoneticPr fontId="9"/>
  </si>
  <si>
    <t>実験・実習・実技43</t>
    <rPh sb="0" eb="2">
      <t>ジッケン</t>
    </rPh>
    <rPh sb="3" eb="5">
      <t>ジッシュウ</t>
    </rPh>
    <rPh sb="6" eb="8">
      <t>ジツギ</t>
    </rPh>
    <phoneticPr fontId="9"/>
  </si>
  <si>
    <t>校内43</t>
    <rPh sb="0" eb="2">
      <t>コウナイ</t>
    </rPh>
    <phoneticPr fontId="9"/>
  </si>
  <si>
    <t>校外43</t>
    <rPh sb="0" eb="2">
      <t>コウガイ</t>
    </rPh>
    <phoneticPr fontId="9"/>
  </si>
  <si>
    <t>専任43</t>
    <rPh sb="0" eb="2">
      <t>センニン</t>
    </rPh>
    <phoneticPr fontId="9"/>
  </si>
  <si>
    <t>兼任43</t>
    <rPh sb="0" eb="2">
      <t>ケンニン</t>
    </rPh>
    <phoneticPr fontId="9"/>
  </si>
  <si>
    <t>企業等との連携43</t>
    <rPh sb="0" eb="3">
      <t>キギョウトウ</t>
    </rPh>
    <rPh sb="5" eb="7">
      <t>レンケイ</t>
    </rPh>
    <phoneticPr fontId="9"/>
  </si>
  <si>
    <t>必修44</t>
    <rPh sb="0" eb="2">
      <t>ヒッシュウ</t>
    </rPh>
    <phoneticPr fontId="9"/>
  </si>
  <si>
    <t>選択必修44</t>
    <rPh sb="0" eb="4">
      <t>センタクヒッシュウ</t>
    </rPh>
    <phoneticPr fontId="9"/>
  </si>
  <si>
    <t>自由選択44</t>
    <rPh sb="0" eb="4">
      <t>ジユウセンタク</t>
    </rPh>
    <phoneticPr fontId="9"/>
  </si>
  <si>
    <t>授業科目名44</t>
    <rPh sb="0" eb="2">
      <t>ジュギョウ</t>
    </rPh>
    <rPh sb="2" eb="5">
      <t>カモクメイ</t>
    </rPh>
    <phoneticPr fontId="9"/>
  </si>
  <si>
    <t>授業科目概要44</t>
    <rPh sb="0" eb="2">
      <t>ジュギョウ</t>
    </rPh>
    <rPh sb="2" eb="4">
      <t>カモク</t>
    </rPh>
    <rPh sb="4" eb="6">
      <t>ガイヨウ</t>
    </rPh>
    <phoneticPr fontId="9"/>
  </si>
  <si>
    <t>配当年次・学期44</t>
    <rPh sb="0" eb="4">
      <t>ハイトウネンジ</t>
    </rPh>
    <rPh sb="5" eb="7">
      <t>ガッキ</t>
    </rPh>
    <phoneticPr fontId="9"/>
  </si>
  <si>
    <t>授業時数44</t>
    <rPh sb="0" eb="2">
      <t>ジュギョウ</t>
    </rPh>
    <rPh sb="2" eb="4">
      <t>ジスウ</t>
    </rPh>
    <phoneticPr fontId="9"/>
  </si>
  <si>
    <t>単位数44</t>
    <rPh sb="0" eb="3">
      <t>タンイスウ</t>
    </rPh>
    <phoneticPr fontId="9"/>
  </si>
  <si>
    <t>講義44</t>
    <rPh sb="0" eb="2">
      <t>コウギ</t>
    </rPh>
    <phoneticPr fontId="9"/>
  </si>
  <si>
    <t>演習44</t>
    <rPh sb="0" eb="2">
      <t>エンシュウ</t>
    </rPh>
    <phoneticPr fontId="9"/>
  </si>
  <si>
    <t>実験・実習・実技44</t>
    <rPh sb="0" eb="2">
      <t>ジッケン</t>
    </rPh>
    <rPh sb="3" eb="5">
      <t>ジッシュウ</t>
    </rPh>
    <rPh sb="6" eb="8">
      <t>ジツギ</t>
    </rPh>
    <phoneticPr fontId="9"/>
  </si>
  <si>
    <t>校内44</t>
    <rPh sb="0" eb="2">
      <t>コウナイ</t>
    </rPh>
    <phoneticPr fontId="9"/>
  </si>
  <si>
    <t>校外44</t>
    <rPh sb="0" eb="2">
      <t>コウガイ</t>
    </rPh>
    <phoneticPr fontId="9"/>
  </si>
  <si>
    <t>専任44</t>
    <rPh sb="0" eb="2">
      <t>センニン</t>
    </rPh>
    <phoneticPr fontId="9"/>
  </si>
  <si>
    <t>兼任44</t>
    <rPh sb="0" eb="2">
      <t>ケンニン</t>
    </rPh>
    <phoneticPr fontId="9"/>
  </si>
  <si>
    <t>企業等との連携44</t>
    <rPh sb="0" eb="3">
      <t>キギョウトウ</t>
    </rPh>
    <rPh sb="5" eb="7">
      <t>レンケイ</t>
    </rPh>
    <phoneticPr fontId="9"/>
  </si>
  <si>
    <t>必修45</t>
    <rPh sb="0" eb="2">
      <t>ヒッシュウ</t>
    </rPh>
    <phoneticPr fontId="9"/>
  </si>
  <si>
    <t>選択必修45</t>
    <rPh sb="0" eb="4">
      <t>センタクヒッシュウ</t>
    </rPh>
    <phoneticPr fontId="9"/>
  </si>
  <si>
    <t>自由選択45</t>
    <rPh sb="0" eb="4">
      <t>ジユウセンタク</t>
    </rPh>
    <phoneticPr fontId="9"/>
  </si>
  <si>
    <t>授業科目名45</t>
    <rPh sb="0" eb="2">
      <t>ジュギョウ</t>
    </rPh>
    <rPh sb="2" eb="5">
      <t>カモクメイ</t>
    </rPh>
    <phoneticPr fontId="9"/>
  </si>
  <si>
    <t>授業科目概要45</t>
    <rPh sb="0" eb="2">
      <t>ジュギョウ</t>
    </rPh>
    <rPh sb="2" eb="4">
      <t>カモク</t>
    </rPh>
    <rPh sb="4" eb="6">
      <t>ガイヨウ</t>
    </rPh>
    <phoneticPr fontId="9"/>
  </si>
  <si>
    <t>配当年次・学期45</t>
    <rPh sb="0" eb="4">
      <t>ハイトウネンジ</t>
    </rPh>
    <rPh sb="5" eb="7">
      <t>ガッキ</t>
    </rPh>
    <phoneticPr fontId="9"/>
  </si>
  <si>
    <t>授業時数45</t>
    <rPh sb="0" eb="2">
      <t>ジュギョウ</t>
    </rPh>
    <rPh sb="2" eb="4">
      <t>ジスウ</t>
    </rPh>
    <phoneticPr fontId="9"/>
  </si>
  <si>
    <t>単位数45</t>
    <rPh sb="0" eb="3">
      <t>タンイスウ</t>
    </rPh>
    <phoneticPr fontId="9"/>
  </si>
  <si>
    <t>講義45</t>
    <rPh sb="0" eb="2">
      <t>コウギ</t>
    </rPh>
    <phoneticPr fontId="9"/>
  </si>
  <si>
    <t>演習45</t>
    <rPh sb="0" eb="2">
      <t>エンシュウ</t>
    </rPh>
    <phoneticPr fontId="9"/>
  </si>
  <si>
    <t>実験・実習・実技45</t>
    <rPh sb="0" eb="2">
      <t>ジッケン</t>
    </rPh>
    <rPh sb="3" eb="5">
      <t>ジッシュウ</t>
    </rPh>
    <rPh sb="6" eb="8">
      <t>ジツギ</t>
    </rPh>
    <phoneticPr fontId="9"/>
  </si>
  <si>
    <t>校内45</t>
    <rPh sb="0" eb="2">
      <t>コウナイ</t>
    </rPh>
    <phoneticPr fontId="9"/>
  </si>
  <si>
    <t>校外45</t>
    <rPh sb="0" eb="2">
      <t>コウガイ</t>
    </rPh>
    <phoneticPr fontId="9"/>
  </si>
  <si>
    <t>専任45</t>
    <rPh sb="0" eb="2">
      <t>センニン</t>
    </rPh>
    <phoneticPr fontId="9"/>
  </si>
  <si>
    <t>兼任45</t>
    <rPh sb="0" eb="2">
      <t>ケンニン</t>
    </rPh>
    <phoneticPr fontId="9"/>
  </si>
  <si>
    <t>企業等との連携45</t>
    <rPh sb="0" eb="3">
      <t>キギョウトウ</t>
    </rPh>
    <rPh sb="5" eb="7">
      <t>レンケイ</t>
    </rPh>
    <phoneticPr fontId="9"/>
  </si>
  <si>
    <t>必修46</t>
    <rPh sb="0" eb="2">
      <t>ヒッシュウ</t>
    </rPh>
    <phoneticPr fontId="9"/>
  </si>
  <si>
    <t>選択必修46</t>
    <rPh sb="0" eb="4">
      <t>センタクヒッシュウ</t>
    </rPh>
    <phoneticPr fontId="9"/>
  </si>
  <si>
    <t>自由選択46</t>
    <rPh sb="0" eb="4">
      <t>ジユウセンタク</t>
    </rPh>
    <phoneticPr fontId="9"/>
  </si>
  <si>
    <t>授業科目名46</t>
    <rPh sb="0" eb="2">
      <t>ジュギョウ</t>
    </rPh>
    <rPh sb="2" eb="5">
      <t>カモクメイ</t>
    </rPh>
    <phoneticPr fontId="9"/>
  </si>
  <si>
    <t>授業科目概要46</t>
    <rPh sb="0" eb="2">
      <t>ジュギョウ</t>
    </rPh>
    <rPh sb="2" eb="4">
      <t>カモク</t>
    </rPh>
    <rPh sb="4" eb="6">
      <t>ガイヨウ</t>
    </rPh>
    <phoneticPr fontId="9"/>
  </si>
  <si>
    <t>配当年次・学期46</t>
    <rPh sb="0" eb="4">
      <t>ハイトウネンジ</t>
    </rPh>
    <rPh sb="5" eb="7">
      <t>ガッキ</t>
    </rPh>
    <phoneticPr fontId="9"/>
  </si>
  <si>
    <t>授業時数46</t>
    <rPh sb="0" eb="2">
      <t>ジュギョウ</t>
    </rPh>
    <rPh sb="2" eb="4">
      <t>ジスウ</t>
    </rPh>
    <phoneticPr fontId="9"/>
  </si>
  <si>
    <t>単位数46</t>
    <rPh sb="0" eb="3">
      <t>タンイスウ</t>
    </rPh>
    <phoneticPr fontId="9"/>
  </si>
  <si>
    <t>講義46</t>
    <rPh sb="0" eb="2">
      <t>コウギ</t>
    </rPh>
    <phoneticPr fontId="9"/>
  </si>
  <si>
    <t>演習46</t>
    <rPh sb="0" eb="2">
      <t>エンシュウ</t>
    </rPh>
    <phoneticPr fontId="9"/>
  </si>
  <si>
    <t>実験・実習・実技46</t>
    <rPh sb="0" eb="2">
      <t>ジッケン</t>
    </rPh>
    <rPh sb="3" eb="5">
      <t>ジッシュウ</t>
    </rPh>
    <rPh sb="6" eb="8">
      <t>ジツギ</t>
    </rPh>
    <phoneticPr fontId="9"/>
  </si>
  <si>
    <t>校内46</t>
    <rPh sb="0" eb="2">
      <t>コウナイ</t>
    </rPh>
    <phoneticPr fontId="9"/>
  </si>
  <si>
    <t>校外46</t>
    <rPh sb="0" eb="2">
      <t>コウガイ</t>
    </rPh>
    <phoneticPr fontId="9"/>
  </si>
  <si>
    <t>専任46</t>
    <rPh sb="0" eb="2">
      <t>センニン</t>
    </rPh>
    <phoneticPr fontId="9"/>
  </si>
  <si>
    <t>兼任46</t>
    <rPh sb="0" eb="2">
      <t>ケンニン</t>
    </rPh>
    <phoneticPr fontId="9"/>
  </si>
  <si>
    <t>企業等との連携46</t>
    <rPh sb="0" eb="3">
      <t>キギョウトウ</t>
    </rPh>
    <rPh sb="5" eb="7">
      <t>レンケイ</t>
    </rPh>
    <phoneticPr fontId="9"/>
  </si>
  <si>
    <t>必修47</t>
    <rPh sb="0" eb="2">
      <t>ヒッシュウ</t>
    </rPh>
    <phoneticPr fontId="9"/>
  </si>
  <si>
    <t>選択必修47</t>
    <rPh sb="0" eb="4">
      <t>センタクヒッシュウ</t>
    </rPh>
    <phoneticPr fontId="9"/>
  </si>
  <si>
    <t>自由選択47</t>
    <rPh sb="0" eb="4">
      <t>ジユウセンタク</t>
    </rPh>
    <phoneticPr fontId="9"/>
  </si>
  <si>
    <t>授業科目名47</t>
    <rPh sb="0" eb="2">
      <t>ジュギョウ</t>
    </rPh>
    <rPh sb="2" eb="5">
      <t>カモクメイ</t>
    </rPh>
    <phoneticPr fontId="9"/>
  </si>
  <si>
    <t>授業科目概要47</t>
    <rPh sb="0" eb="2">
      <t>ジュギョウ</t>
    </rPh>
    <rPh sb="2" eb="4">
      <t>カモク</t>
    </rPh>
    <rPh sb="4" eb="6">
      <t>ガイヨウ</t>
    </rPh>
    <phoneticPr fontId="9"/>
  </si>
  <si>
    <t>配当年次・学期47</t>
    <rPh sb="0" eb="4">
      <t>ハイトウネンジ</t>
    </rPh>
    <rPh sb="5" eb="7">
      <t>ガッキ</t>
    </rPh>
    <phoneticPr fontId="9"/>
  </si>
  <si>
    <t>授業時数47</t>
    <rPh sb="0" eb="2">
      <t>ジュギョウ</t>
    </rPh>
    <rPh sb="2" eb="4">
      <t>ジスウ</t>
    </rPh>
    <phoneticPr fontId="9"/>
  </si>
  <si>
    <t>単位数47</t>
    <rPh sb="0" eb="3">
      <t>タンイスウ</t>
    </rPh>
    <phoneticPr fontId="9"/>
  </si>
  <si>
    <t>講義47</t>
    <rPh sb="0" eb="2">
      <t>コウギ</t>
    </rPh>
    <phoneticPr fontId="9"/>
  </si>
  <si>
    <t>演習47</t>
    <rPh sb="0" eb="2">
      <t>エンシュウ</t>
    </rPh>
    <phoneticPr fontId="9"/>
  </si>
  <si>
    <t>実験・実習・実技47</t>
    <rPh sb="0" eb="2">
      <t>ジッケン</t>
    </rPh>
    <rPh sb="3" eb="5">
      <t>ジッシュウ</t>
    </rPh>
    <rPh sb="6" eb="8">
      <t>ジツギ</t>
    </rPh>
    <phoneticPr fontId="9"/>
  </si>
  <si>
    <t>校内47</t>
    <rPh sb="0" eb="2">
      <t>コウナイ</t>
    </rPh>
    <phoneticPr fontId="9"/>
  </si>
  <si>
    <t>校外47</t>
    <rPh sb="0" eb="2">
      <t>コウガイ</t>
    </rPh>
    <phoneticPr fontId="9"/>
  </si>
  <si>
    <t>専任47</t>
    <rPh sb="0" eb="2">
      <t>センニン</t>
    </rPh>
    <phoneticPr fontId="9"/>
  </si>
  <si>
    <t>兼任47</t>
    <rPh sb="0" eb="2">
      <t>ケンニン</t>
    </rPh>
    <phoneticPr fontId="9"/>
  </si>
  <si>
    <t>企業等との連携47</t>
    <rPh sb="0" eb="3">
      <t>キギョウトウ</t>
    </rPh>
    <rPh sb="5" eb="7">
      <t>レンケイ</t>
    </rPh>
    <phoneticPr fontId="9"/>
  </si>
  <si>
    <t>必修48</t>
    <rPh sb="0" eb="2">
      <t>ヒッシュウ</t>
    </rPh>
    <phoneticPr fontId="9"/>
  </si>
  <si>
    <t>選択必修48</t>
    <rPh sb="0" eb="4">
      <t>センタクヒッシュウ</t>
    </rPh>
    <phoneticPr fontId="9"/>
  </si>
  <si>
    <t>自由選択48</t>
    <rPh sb="0" eb="4">
      <t>ジユウセンタク</t>
    </rPh>
    <phoneticPr fontId="9"/>
  </si>
  <si>
    <t>授業科目名48</t>
    <rPh sb="0" eb="2">
      <t>ジュギョウ</t>
    </rPh>
    <rPh sb="2" eb="5">
      <t>カモクメイ</t>
    </rPh>
    <phoneticPr fontId="9"/>
  </si>
  <si>
    <t>授業科目概要48</t>
    <rPh sb="0" eb="2">
      <t>ジュギョウ</t>
    </rPh>
    <rPh sb="2" eb="4">
      <t>カモク</t>
    </rPh>
    <rPh sb="4" eb="6">
      <t>ガイヨウ</t>
    </rPh>
    <phoneticPr fontId="9"/>
  </si>
  <si>
    <t>配当年次・学期48</t>
    <rPh sb="0" eb="4">
      <t>ハイトウネンジ</t>
    </rPh>
    <rPh sb="5" eb="7">
      <t>ガッキ</t>
    </rPh>
    <phoneticPr fontId="9"/>
  </si>
  <si>
    <t>授業時数48</t>
    <rPh sb="0" eb="2">
      <t>ジュギョウ</t>
    </rPh>
    <rPh sb="2" eb="4">
      <t>ジスウ</t>
    </rPh>
    <phoneticPr fontId="9"/>
  </si>
  <si>
    <t>単位数48</t>
    <rPh sb="0" eb="3">
      <t>タンイスウ</t>
    </rPh>
    <phoneticPr fontId="9"/>
  </si>
  <si>
    <t>講義48</t>
    <rPh sb="0" eb="2">
      <t>コウギ</t>
    </rPh>
    <phoneticPr fontId="9"/>
  </si>
  <si>
    <t>演習48</t>
    <rPh sb="0" eb="2">
      <t>エンシュウ</t>
    </rPh>
    <phoneticPr fontId="9"/>
  </si>
  <si>
    <t>実験・実習・実技48</t>
    <rPh sb="0" eb="2">
      <t>ジッケン</t>
    </rPh>
    <rPh sb="3" eb="5">
      <t>ジッシュウ</t>
    </rPh>
    <rPh sb="6" eb="8">
      <t>ジツギ</t>
    </rPh>
    <phoneticPr fontId="9"/>
  </si>
  <si>
    <t>校内48</t>
    <rPh sb="0" eb="2">
      <t>コウナイ</t>
    </rPh>
    <phoneticPr fontId="9"/>
  </si>
  <si>
    <t>校外48</t>
    <rPh sb="0" eb="2">
      <t>コウガイ</t>
    </rPh>
    <phoneticPr fontId="9"/>
  </si>
  <si>
    <t>専任48</t>
    <rPh sb="0" eb="2">
      <t>センニン</t>
    </rPh>
    <phoneticPr fontId="9"/>
  </si>
  <si>
    <t>兼任48</t>
    <rPh sb="0" eb="2">
      <t>ケンニン</t>
    </rPh>
    <phoneticPr fontId="9"/>
  </si>
  <si>
    <t>企業等との連携48</t>
    <rPh sb="0" eb="3">
      <t>キギョウトウ</t>
    </rPh>
    <rPh sb="5" eb="7">
      <t>レンケイ</t>
    </rPh>
    <phoneticPr fontId="9"/>
  </si>
  <si>
    <t>必修49</t>
    <rPh sb="0" eb="2">
      <t>ヒッシュウ</t>
    </rPh>
    <phoneticPr fontId="9"/>
  </si>
  <si>
    <t>選択必修49</t>
    <rPh sb="0" eb="4">
      <t>センタクヒッシュウ</t>
    </rPh>
    <phoneticPr fontId="9"/>
  </si>
  <si>
    <t>自由選択49</t>
    <rPh sb="0" eb="4">
      <t>ジユウセンタク</t>
    </rPh>
    <phoneticPr fontId="9"/>
  </si>
  <si>
    <t>授業科目名49</t>
    <rPh sb="0" eb="2">
      <t>ジュギョウ</t>
    </rPh>
    <rPh sb="2" eb="5">
      <t>カモクメイ</t>
    </rPh>
    <phoneticPr fontId="9"/>
  </si>
  <si>
    <t>授業科目概要49</t>
    <rPh sb="0" eb="2">
      <t>ジュギョウ</t>
    </rPh>
    <rPh sb="2" eb="4">
      <t>カモク</t>
    </rPh>
    <rPh sb="4" eb="6">
      <t>ガイヨウ</t>
    </rPh>
    <phoneticPr fontId="9"/>
  </si>
  <si>
    <t>配当年次・学期49</t>
    <rPh sb="0" eb="4">
      <t>ハイトウネンジ</t>
    </rPh>
    <rPh sb="5" eb="7">
      <t>ガッキ</t>
    </rPh>
    <phoneticPr fontId="9"/>
  </si>
  <si>
    <t>授業時数49</t>
    <rPh sb="0" eb="2">
      <t>ジュギョウ</t>
    </rPh>
    <rPh sb="2" eb="4">
      <t>ジスウ</t>
    </rPh>
    <phoneticPr fontId="9"/>
  </si>
  <si>
    <t>単位数49</t>
    <rPh sb="0" eb="3">
      <t>タンイスウ</t>
    </rPh>
    <phoneticPr fontId="9"/>
  </si>
  <si>
    <t>講義49</t>
    <rPh sb="0" eb="2">
      <t>コウギ</t>
    </rPh>
    <phoneticPr fontId="9"/>
  </si>
  <si>
    <t>演習49</t>
    <rPh sb="0" eb="2">
      <t>エンシュウ</t>
    </rPh>
    <phoneticPr fontId="9"/>
  </si>
  <si>
    <t>実験・実習・実技49</t>
    <rPh sb="0" eb="2">
      <t>ジッケン</t>
    </rPh>
    <rPh sb="3" eb="5">
      <t>ジッシュウ</t>
    </rPh>
    <rPh sb="6" eb="8">
      <t>ジツギ</t>
    </rPh>
    <phoneticPr fontId="9"/>
  </si>
  <si>
    <t>校内49</t>
    <rPh sb="0" eb="2">
      <t>コウナイ</t>
    </rPh>
    <phoneticPr fontId="9"/>
  </si>
  <si>
    <t>校外49</t>
    <rPh sb="0" eb="2">
      <t>コウガイ</t>
    </rPh>
    <phoneticPr fontId="9"/>
  </si>
  <si>
    <t>専任49</t>
    <rPh sb="0" eb="2">
      <t>センニン</t>
    </rPh>
    <phoneticPr fontId="9"/>
  </si>
  <si>
    <t>兼任49</t>
    <rPh sb="0" eb="2">
      <t>ケンニン</t>
    </rPh>
    <phoneticPr fontId="9"/>
  </si>
  <si>
    <t>企業等との連携49</t>
    <rPh sb="0" eb="3">
      <t>キギョウトウ</t>
    </rPh>
    <rPh sb="5" eb="7">
      <t>レンケイ</t>
    </rPh>
    <phoneticPr fontId="9"/>
  </si>
  <si>
    <t>必修50</t>
    <rPh sb="0" eb="2">
      <t>ヒッシュウ</t>
    </rPh>
    <phoneticPr fontId="9"/>
  </si>
  <si>
    <t>選択必修50</t>
    <rPh sb="0" eb="4">
      <t>センタクヒッシュウ</t>
    </rPh>
    <phoneticPr fontId="9"/>
  </si>
  <si>
    <t>自由選択50</t>
    <rPh sb="0" eb="4">
      <t>ジユウセンタク</t>
    </rPh>
    <phoneticPr fontId="9"/>
  </si>
  <si>
    <t>授業科目名50</t>
    <rPh sb="0" eb="2">
      <t>ジュギョウ</t>
    </rPh>
    <rPh sb="2" eb="5">
      <t>カモクメイ</t>
    </rPh>
    <phoneticPr fontId="9"/>
  </si>
  <si>
    <t>授業科目概要50</t>
    <rPh sb="0" eb="2">
      <t>ジュギョウ</t>
    </rPh>
    <rPh sb="2" eb="4">
      <t>カモク</t>
    </rPh>
    <rPh sb="4" eb="6">
      <t>ガイヨウ</t>
    </rPh>
    <phoneticPr fontId="9"/>
  </si>
  <si>
    <t>配当年次・学期50</t>
    <rPh sb="0" eb="4">
      <t>ハイトウネンジ</t>
    </rPh>
    <rPh sb="5" eb="7">
      <t>ガッキ</t>
    </rPh>
    <phoneticPr fontId="9"/>
  </si>
  <si>
    <t>授業時数50</t>
    <rPh sb="0" eb="2">
      <t>ジュギョウ</t>
    </rPh>
    <rPh sb="2" eb="4">
      <t>ジスウ</t>
    </rPh>
    <phoneticPr fontId="9"/>
  </si>
  <si>
    <t>単位数50</t>
    <rPh sb="0" eb="3">
      <t>タンイスウ</t>
    </rPh>
    <phoneticPr fontId="9"/>
  </si>
  <si>
    <t>講義50</t>
    <rPh sb="0" eb="2">
      <t>コウギ</t>
    </rPh>
    <phoneticPr fontId="9"/>
  </si>
  <si>
    <t>演習50</t>
    <rPh sb="0" eb="2">
      <t>エンシュウ</t>
    </rPh>
    <phoneticPr fontId="9"/>
  </si>
  <si>
    <t>実験・実習・実技50</t>
    <rPh sb="0" eb="2">
      <t>ジッケン</t>
    </rPh>
    <rPh sb="3" eb="5">
      <t>ジッシュウ</t>
    </rPh>
    <rPh sb="6" eb="8">
      <t>ジツギ</t>
    </rPh>
    <phoneticPr fontId="9"/>
  </si>
  <si>
    <t>校内50</t>
    <rPh sb="0" eb="2">
      <t>コウナイ</t>
    </rPh>
    <phoneticPr fontId="9"/>
  </si>
  <si>
    <t>校外50</t>
    <rPh sb="0" eb="2">
      <t>コウガイ</t>
    </rPh>
    <phoneticPr fontId="9"/>
  </si>
  <si>
    <t>専任50</t>
    <rPh sb="0" eb="2">
      <t>センニン</t>
    </rPh>
    <phoneticPr fontId="9"/>
  </si>
  <si>
    <t>兼任50</t>
    <rPh sb="0" eb="2">
      <t>ケンニン</t>
    </rPh>
    <phoneticPr fontId="9"/>
  </si>
  <si>
    <t>企業等との連携50</t>
    <rPh sb="0" eb="3">
      <t>キギョウトウ</t>
    </rPh>
    <rPh sb="5" eb="7">
      <t>レンケイ</t>
    </rPh>
    <phoneticPr fontId="9"/>
  </si>
  <si>
    <t>合計科目数</t>
    <rPh sb="0" eb="2">
      <t>ゴウケイ</t>
    </rPh>
    <rPh sb="2" eb="5">
      <t>カモクスウ</t>
    </rPh>
    <phoneticPr fontId="9"/>
  </si>
  <si>
    <t>単位時間</t>
    <rPh sb="0" eb="4">
      <t>タンイジカン</t>
    </rPh>
    <phoneticPr fontId="9"/>
  </si>
  <si>
    <t>卒業要件及び履修方法</t>
    <rPh sb="0" eb="2">
      <t>ソツギョウ</t>
    </rPh>
    <rPh sb="2" eb="4">
      <t>ヨウケン</t>
    </rPh>
    <rPh sb="4" eb="5">
      <t>オヨ</t>
    </rPh>
    <rPh sb="6" eb="10">
      <t>リシュウホウホウ</t>
    </rPh>
    <phoneticPr fontId="9"/>
  </si>
  <si>
    <t>学期区分</t>
    <rPh sb="0" eb="4">
      <t>ガッキクブン</t>
    </rPh>
    <phoneticPr fontId="9"/>
  </si>
  <si>
    <t>授業期間</t>
    <rPh sb="0" eb="2">
      <t>ジュギョウ</t>
    </rPh>
    <rPh sb="2" eb="4">
      <t>キカン</t>
    </rPh>
    <phoneticPr fontId="9"/>
  </si>
  <si>
    <t>〒</t>
    <phoneticPr fontId="9"/>
  </si>
  <si>
    <t>（住所）</t>
    <rPh sb="1" eb="3">
      <t>ジュウショ</t>
    </rPh>
    <phoneticPr fontId="9"/>
  </si>
  <si>
    <t>（例）学生自治組織・ボランティア・学園祭等の実行委員会等</t>
    <rPh sb="1" eb="2">
      <t>レイ</t>
    </rPh>
    <rPh sb="3" eb="5">
      <t>ガクセイ</t>
    </rPh>
    <rPh sb="5" eb="7">
      <t>ジチ</t>
    </rPh>
    <rPh sb="7" eb="9">
      <t>ソシキ</t>
    </rPh>
    <rPh sb="17" eb="20">
      <t>ガクエンサイ</t>
    </rPh>
    <rPh sb="20" eb="21">
      <t>トウ</t>
    </rPh>
    <rPh sb="22" eb="24">
      <t>ジッコウ</t>
    </rPh>
    <rPh sb="24" eb="27">
      <t>イインカイ</t>
    </rPh>
    <rPh sb="27" eb="28">
      <t>トウ</t>
    </rPh>
    <phoneticPr fontId="9"/>
  </si>
  <si>
    <r>
      <rPr>
        <sz val="9"/>
        <rFont val="ＭＳ Ｐゴシック"/>
        <family val="3"/>
        <charset val="128"/>
        <scheme val="minor"/>
      </rPr>
      <t>※種別の欄には、各資格・検定について、以下の①～③のいずれかに該当するか記載する。
①国家資格・検定のうち、修了と同時に取得可能なもの
②国家資格・検定のうち、修了と同時に受験資格を取得するもの
③その他（民間検定等）</t>
    </r>
    <r>
      <rPr>
        <sz val="12"/>
        <rFont val="ＭＳ Ｐゴシック"/>
        <family val="3"/>
        <charset val="128"/>
        <scheme val="minor"/>
      </rPr>
      <t xml:space="preserve">
■自由記述欄
</t>
    </r>
    <r>
      <rPr>
        <sz val="10"/>
        <rFont val="ＭＳ Ｐゴシック"/>
        <family val="3"/>
        <charset val="128"/>
        <scheme val="minor"/>
      </rPr>
      <t>（例）認定学科の学生・卒業生のコンテスト入賞状況等</t>
    </r>
    <rPh sb="1" eb="3">
      <t>シュベツ</t>
    </rPh>
    <rPh sb="4" eb="5">
      <t>ラン</t>
    </rPh>
    <rPh sb="8" eb="9">
      <t>カク</t>
    </rPh>
    <rPh sb="9" eb="11">
      <t>シカク</t>
    </rPh>
    <rPh sb="12" eb="14">
      <t>ケンテイ</t>
    </rPh>
    <rPh sb="19" eb="21">
      <t>イカ</t>
    </rPh>
    <rPh sb="31" eb="33">
      <t>ガイトウ</t>
    </rPh>
    <rPh sb="36" eb="38">
      <t>キサイ</t>
    </rPh>
    <rPh sb="43" eb="45">
      <t>コッカ</t>
    </rPh>
    <rPh sb="45" eb="47">
      <t>シカク</t>
    </rPh>
    <rPh sb="48" eb="50">
      <t>ケンテイ</t>
    </rPh>
    <rPh sb="54" eb="56">
      <t>シュウリョウ</t>
    </rPh>
    <rPh sb="57" eb="59">
      <t>ドウジ</t>
    </rPh>
    <rPh sb="60" eb="62">
      <t>シュトク</t>
    </rPh>
    <rPh sb="62" eb="64">
      <t>カノウ</t>
    </rPh>
    <rPh sb="69" eb="71">
      <t>コッカ</t>
    </rPh>
    <rPh sb="71" eb="73">
      <t>シカク</t>
    </rPh>
    <rPh sb="74" eb="76">
      <t>ケンテイ</t>
    </rPh>
    <rPh sb="80" eb="82">
      <t>シュウリョウ</t>
    </rPh>
    <rPh sb="83" eb="85">
      <t>ドウジ</t>
    </rPh>
    <rPh sb="86" eb="88">
      <t>ジュケン</t>
    </rPh>
    <rPh sb="88" eb="90">
      <t>シカク</t>
    </rPh>
    <rPh sb="91" eb="93">
      <t>シュトク</t>
    </rPh>
    <rPh sb="101" eb="102">
      <t>ホカ</t>
    </rPh>
    <rPh sb="103" eb="105">
      <t>ミンカン</t>
    </rPh>
    <rPh sb="105" eb="107">
      <t>ケンテイ</t>
    </rPh>
    <rPh sb="107" eb="108">
      <t>トウ</t>
    </rPh>
    <rPh sb="113" eb="115">
      <t>ジユウ</t>
    </rPh>
    <rPh sb="115" eb="117">
      <t>キジュツ</t>
    </rPh>
    <rPh sb="117" eb="118">
      <t>ラン</t>
    </rPh>
    <rPh sb="120" eb="121">
      <t>レイ</t>
    </rPh>
    <rPh sb="122" eb="124">
      <t>ニンテイ</t>
    </rPh>
    <rPh sb="124" eb="126">
      <t>ガッカ</t>
    </rPh>
    <rPh sb="127" eb="129">
      <t>ガクセイ</t>
    </rPh>
    <rPh sb="130" eb="133">
      <t>ソツギョウセイ</t>
    </rPh>
    <rPh sb="139" eb="141">
      <t>ニュウショウ</t>
    </rPh>
    <rPh sb="141" eb="143">
      <t>ジョウキョウ</t>
    </rPh>
    <rPh sb="143" eb="144">
      <t>トウ</t>
    </rPh>
    <phoneticPr fontId="9"/>
  </si>
  <si>
    <t>※有の場合、制度内容を記入</t>
    <rPh sb="1" eb="2">
      <t>アリ</t>
    </rPh>
    <rPh sb="3" eb="5">
      <t>バアイ</t>
    </rPh>
    <rPh sb="6" eb="8">
      <t>セイド</t>
    </rPh>
    <rPh sb="8" eb="10">
      <t>ナイヨウ</t>
    </rPh>
    <rPh sb="11" eb="13">
      <t>キニュウ</t>
    </rPh>
    <phoneticPr fontId="9"/>
  </si>
  <si>
    <t>※給付対象の場合、前年度の給付実績者数について任意記載</t>
    <rPh sb="1" eb="3">
      <t>キュウフ</t>
    </rPh>
    <rPh sb="3" eb="5">
      <t>タイショウ</t>
    </rPh>
    <rPh sb="6" eb="8">
      <t>バアイ</t>
    </rPh>
    <rPh sb="9" eb="12">
      <t>ゼンネンド</t>
    </rPh>
    <rPh sb="13" eb="15">
      <t>キュウフ</t>
    </rPh>
    <rPh sb="15" eb="17">
      <t>ジッセキ</t>
    </rPh>
    <rPh sb="17" eb="18">
      <t>モノ</t>
    </rPh>
    <rPh sb="18" eb="19">
      <t>スウ</t>
    </rPh>
    <rPh sb="23" eb="25">
      <t>ニンイ</t>
    </rPh>
    <rPh sb="25" eb="27">
      <t>キサイ</t>
    </rPh>
    <phoneticPr fontId="9"/>
  </si>
  <si>
    <t>■学校独自の奨学金・授業料等減免制度：</t>
    <rPh sb="1" eb="3">
      <t>ガッコウ</t>
    </rPh>
    <rPh sb="3" eb="5">
      <t>ドクジ</t>
    </rPh>
    <rPh sb="6" eb="9">
      <t>ショウガクキン</t>
    </rPh>
    <rPh sb="10" eb="13">
      <t>ジュギョウリョウ</t>
    </rPh>
    <rPh sb="13" eb="14">
      <t>トウ</t>
    </rPh>
    <rPh sb="14" eb="16">
      <t>ゲンメン</t>
    </rPh>
    <rPh sb="16" eb="18">
      <t>セイド</t>
    </rPh>
    <phoneticPr fontId="9"/>
  </si>
  <si>
    <t>■専門実践教育訓練給付：</t>
    <phoneticPr fontId="9"/>
  </si>
  <si>
    <t>■民間の評価機関等から第三者評価：</t>
    <rPh sb="1" eb="3">
      <t>ミンカン</t>
    </rPh>
    <rPh sb="4" eb="6">
      <t>ヒョウカ</t>
    </rPh>
    <rPh sb="6" eb="8">
      <t>キカン</t>
    </rPh>
    <rPh sb="8" eb="9">
      <t>トウ</t>
    </rPh>
    <rPh sb="11" eb="14">
      <t>ダイサンシャ</t>
    </rPh>
    <rPh sb="14" eb="16">
      <t>ヒョウカ</t>
    </rPh>
    <phoneticPr fontId="9"/>
  </si>
  <si>
    <t>研修名：</t>
    <rPh sb="0" eb="3">
      <t>ケンシュウメイ</t>
    </rPh>
    <phoneticPr fontId="9"/>
  </si>
  <si>
    <t>期間：</t>
    <rPh sb="0" eb="2">
      <t>キカン</t>
    </rPh>
    <phoneticPr fontId="9"/>
  </si>
  <si>
    <t>対象：</t>
    <rPh sb="0" eb="2">
      <t>タイショウ</t>
    </rPh>
    <phoneticPr fontId="9"/>
  </si>
  <si>
    <t>内容</t>
    <rPh sb="0" eb="2">
      <t>ナイヨウ</t>
    </rPh>
    <phoneticPr fontId="9"/>
  </si>
  <si>
    <t>公表時期：</t>
    <rPh sb="0" eb="4">
      <t>コウヒョウジキ</t>
    </rPh>
    <phoneticPr fontId="9"/>
  </si>
  <si>
    <t>URL：</t>
    <phoneticPr fontId="9"/>
  </si>
  <si>
    <t>○○○</t>
    <phoneticPr fontId="9"/>
  </si>
  <si>
    <t>連携企業等：</t>
    <rPh sb="0" eb="2">
      <t>レンケイ</t>
    </rPh>
    <rPh sb="2" eb="4">
      <t>キギョウ</t>
    </rPh>
    <rPh sb="4" eb="5">
      <t>トウ</t>
    </rPh>
    <phoneticPr fontId="9"/>
  </si>
  <si>
    <t>○</t>
    <phoneticPr fontId="9"/>
  </si>
  <si>
    <t>期</t>
    <rPh sb="0" eb="1">
      <t>キ</t>
    </rPh>
    <phoneticPr fontId="9"/>
  </si>
  <si>
    <t>週</t>
    <rPh sb="0" eb="1">
      <t>シュウ</t>
    </rPh>
    <phoneticPr fontId="9"/>
  </si>
  <si>
    <t>単位（単位時間）</t>
    <rPh sb="0" eb="2">
      <t>タンイ</t>
    </rPh>
    <rPh sb="3" eb="7">
      <t>タンイジカン</t>
    </rPh>
    <phoneticPr fontId="9"/>
  </si>
  <si>
    <t>所在地（郵便番号）</t>
    <rPh sb="0" eb="3">
      <t>ショザイチ</t>
    </rPh>
    <rPh sb="4" eb="8">
      <t>ユウビンバンゴウ</t>
    </rPh>
    <phoneticPr fontId="9"/>
  </si>
  <si>
    <t>学校独自の奨学金の有無</t>
    <rPh sb="0" eb="4">
      <t>ガッコウドクジ</t>
    </rPh>
    <rPh sb="5" eb="8">
      <t>ショウガクキン</t>
    </rPh>
    <rPh sb="9" eb="11">
      <t>ウム</t>
    </rPh>
    <phoneticPr fontId="9"/>
  </si>
  <si>
    <t>制度内容</t>
    <rPh sb="0" eb="2">
      <t>セイド</t>
    </rPh>
    <rPh sb="2" eb="4">
      <t>ナイヨウ</t>
    </rPh>
    <phoneticPr fontId="9"/>
  </si>
  <si>
    <t>専門実践教育訓練給付の有無</t>
    <rPh sb="0" eb="4">
      <t>センモンジッセン</t>
    </rPh>
    <rPh sb="4" eb="6">
      <t>キョウイク</t>
    </rPh>
    <rPh sb="6" eb="8">
      <t>クンレン</t>
    </rPh>
    <rPh sb="8" eb="10">
      <t>キュウフ</t>
    </rPh>
    <rPh sb="11" eb="13">
      <t>ウム</t>
    </rPh>
    <phoneticPr fontId="9"/>
  </si>
  <si>
    <t>給付実績者数</t>
    <rPh sb="0" eb="2">
      <t>キュウフ</t>
    </rPh>
    <rPh sb="2" eb="4">
      <t>ジッセキ</t>
    </rPh>
    <rPh sb="4" eb="6">
      <t>シャスウ</t>
    </rPh>
    <phoneticPr fontId="9"/>
  </si>
  <si>
    <t>名前5</t>
    <rPh sb="0" eb="2">
      <t>ナマエ</t>
    </rPh>
    <phoneticPr fontId="9"/>
  </si>
  <si>
    <t>所属5</t>
    <rPh sb="0" eb="2">
      <t>ショゾク</t>
    </rPh>
    <phoneticPr fontId="9"/>
  </si>
  <si>
    <t>任期5</t>
    <rPh sb="0" eb="2">
      <t>ニンキ</t>
    </rPh>
    <phoneticPr fontId="9"/>
  </si>
  <si>
    <t>種別5</t>
    <rPh sb="0" eb="2">
      <t>シュベツ</t>
    </rPh>
    <phoneticPr fontId="9"/>
  </si>
  <si>
    <t>名前6</t>
    <rPh sb="0" eb="2">
      <t>ナマエ</t>
    </rPh>
    <phoneticPr fontId="9"/>
  </si>
  <si>
    <t>所属6</t>
    <rPh sb="0" eb="2">
      <t>ショゾク</t>
    </rPh>
    <phoneticPr fontId="9"/>
  </si>
  <si>
    <t>任期6</t>
    <rPh sb="0" eb="2">
      <t>ニンキ</t>
    </rPh>
    <phoneticPr fontId="9"/>
  </si>
  <si>
    <t>種別6</t>
    <rPh sb="0" eb="2">
      <t>シュベツ</t>
    </rPh>
    <phoneticPr fontId="9"/>
  </si>
  <si>
    <t>名前7</t>
    <rPh sb="0" eb="2">
      <t>ナマエ</t>
    </rPh>
    <phoneticPr fontId="9"/>
  </si>
  <si>
    <t>所属7</t>
    <rPh sb="0" eb="2">
      <t>ショゾク</t>
    </rPh>
    <phoneticPr fontId="9"/>
  </si>
  <si>
    <t>任期7</t>
    <rPh sb="0" eb="2">
      <t>ニンキ</t>
    </rPh>
    <phoneticPr fontId="9"/>
  </si>
  <si>
    <t>種別7</t>
    <rPh sb="0" eb="2">
      <t>シュベツ</t>
    </rPh>
    <phoneticPr fontId="9"/>
  </si>
  <si>
    <t>名前8</t>
    <rPh sb="0" eb="2">
      <t>ナマエ</t>
    </rPh>
    <phoneticPr fontId="9"/>
  </si>
  <si>
    <t>所属8</t>
    <rPh sb="0" eb="2">
      <t>ショゾク</t>
    </rPh>
    <phoneticPr fontId="9"/>
  </si>
  <si>
    <t>任期8</t>
    <rPh sb="0" eb="2">
      <t>ニンキ</t>
    </rPh>
    <phoneticPr fontId="9"/>
  </si>
  <si>
    <t>種別8</t>
    <rPh sb="0" eb="2">
      <t>シュベツ</t>
    </rPh>
    <phoneticPr fontId="9"/>
  </si>
  <si>
    <t>名前9</t>
    <rPh sb="0" eb="2">
      <t>ナマエ</t>
    </rPh>
    <phoneticPr fontId="9"/>
  </si>
  <si>
    <t>所属9</t>
    <rPh sb="0" eb="2">
      <t>ショゾク</t>
    </rPh>
    <phoneticPr fontId="9"/>
  </si>
  <si>
    <t>任期9</t>
    <rPh sb="0" eb="2">
      <t>ニンキ</t>
    </rPh>
    <phoneticPr fontId="9"/>
  </si>
  <si>
    <t>種別9</t>
    <rPh sb="0" eb="2">
      <t>シュベツ</t>
    </rPh>
    <phoneticPr fontId="9"/>
  </si>
  <si>
    <t>名前10</t>
    <rPh sb="0" eb="2">
      <t>ナマエ</t>
    </rPh>
    <phoneticPr fontId="9"/>
  </si>
  <si>
    <t>所属10</t>
    <rPh sb="0" eb="2">
      <t>ショゾク</t>
    </rPh>
    <phoneticPr fontId="9"/>
  </si>
  <si>
    <t>任期10</t>
    <rPh sb="0" eb="2">
      <t>ニンキ</t>
    </rPh>
    <phoneticPr fontId="9"/>
  </si>
  <si>
    <t>種別10</t>
    <rPh sb="0" eb="2">
      <t>シュベツ</t>
    </rPh>
    <phoneticPr fontId="9"/>
  </si>
  <si>
    <t>名前11</t>
    <rPh sb="0" eb="2">
      <t>ナマエ</t>
    </rPh>
    <phoneticPr fontId="9"/>
  </si>
  <si>
    <t>所属11</t>
    <rPh sb="0" eb="2">
      <t>ショゾク</t>
    </rPh>
    <phoneticPr fontId="9"/>
  </si>
  <si>
    <t>任期11</t>
    <rPh sb="0" eb="2">
      <t>ニンキ</t>
    </rPh>
    <phoneticPr fontId="9"/>
  </si>
  <si>
    <t>種別11</t>
    <rPh sb="0" eb="2">
      <t>シュベツ</t>
    </rPh>
    <phoneticPr fontId="9"/>
  </si>
  <si>
    <t>名前12</t>
    <rPh sb="0" eb="2">
      <t>ナマエ</t>
    </rPh>
    <phoneticPr fontId="9"/>
  </si>
  <si>
    <t>所属12</t>
    <rPh sb="0" eb="2">
      <t>ショゾク</t>
    </rPh>
    <phoneticPr fontId="9"/>
  </si>
  <si>
    <t>任期12</t>
    <rPh sb="0" eb="2">
      <t>ニンキ</t>
    </rPh>
    <phoneticPr fontId="9"/>
  </si>
  <si>
    <t>種別12</t>
    <rPh sb="0" eb="2">
      <t>シュベツ</t>
    </rPh>
    <phoneticPr fontId="9"/>
  </si>
  <si>
    <t>実務研修1研修名</t>
    <rPh sb="0" eb="2">
      <t>ジツム</t>
    </rPh>
    <rPh sb="2" eb="4">
      <t>ケンシュウ</t>
    </rPh>
    <rPh sb="5" eb="8">
      <t>ケンシュウメイ</t>
    </rPh>
    <phoneticPr fontId="9"/>
  </si>
  <si>
    <t>実務研修1連携企業等</t>
    <rPh sb="0" eb="2">
      <t>ジツム</t>
    </rPh>
    <rPh sb="2" eb="4">
      <t>ケンシュウ</t>
    </rPh>
    <rPh sb="5" eb="9">
      <t>レンケイキギョウ</t>
    </rPh>
    <rPh sb="9" eb="10">
      <t>トウ</t>
    </rPh>
    <phoneticPr fontId="9"/>
  </si>
  <si>
    <t>実務研修1対象</t>
    <rPh sb="0" eb="2">
      <t>ジツム</t>
    </rPh>
    <rPh sb="2" eb="4">
      <t>ケンシュウ</t>
    </rPh>
    <rPh sb="5" eb="7">
      <t>タイショウ</t>
    </rPh>
    <phoneticPr fontId="9"/>
  </si>
  <si>
    <t>実務研修1内容</t>
    <rPh sb="0" eb="2">
      <t>ジツム</t>
    </rPh>
    <rPh sb="2" eb="4">
      <t>ケンシュウ</t>
    </rPh>
    <rPh sb="5" eb="7">
      <t>ナイヨウ</t>
    </rPh>
    <phoneticPr fontId="9"/>
  </si>
  <si>
    <t>実務研修2研修名</t>
    <rPh sb="0" eb="2">
      <t>ジツム</t>
    </rPh>
    <rPh sb="2" eb="4">
      <t>ケンシュウ</t>
    </rPh>
    <rPh sb="5" eb="8">
      <t>ケンシュウメイ</t>
    </rPh>
    <phoneticPr fontId="9"/>
  </si>
  <si>
    <t>実務研修2連携企業等</t>
    <rPh sb="0" eb="2">
      <t>ジツム</t>
    </rPh>
    <rPh sb="2" eb="4">
      <t>ケンシュウ</t>
    </rPh>
    <rPh sb="5" eb="9">
      <t>レンケイキギョウ</t>
    </rPh>
    <rPh sb="9" eb="10">
      <t>トウ</t>
    </rPh>
    <phoneticPr fontId="9"/>
  </si>
  <si>
    <t>実務研修2対象</t>
    <rPh sb="0" eb="2">
      <t>ジツム</t>
    </rPh>
    <rPh sb="2" eb="4">
      <t>ケンシュウ</t>
    </rPh>
    <rPh sb="5" eb="7">
      <t>タイショウ</t>
    </rPh>
    <phoneticPr fontId="9"/>
  </si>
  <si>
    <t>実務研修2内容</t>
    <rPh sb="0" eb="2">
      <t>ジツム</t>
    </rPh>
    <rPh sb="2" eb="4">
      <t>ケンシュウ</t>
    </rPh>
    <rPh sb="5" eb="7">
      <t>ナイヨウ</t>
    </rPh>
    <phoneticPr fontId="9"/>
  </si>
  <si>
    <t>実務研修3研修名</t>
    <rPh sb="0" eb="2">
      <t>ジツム</t>
    </rPh>
    <rPh sb="2" eb="4">
      <t>ケンシュウ</t>
    </rPh>
    <rPh sb="5" eb="8">
      <t>ケンシュウメイ</t>
    </rPh>
    <phoneticPr fontId="9"/>
  </si>
  <si>
    <t>実務研修3連携企業等</t>
    <rPh sb="0" eb="2">
      <t>ジツム</t>
    </rPh>
    <rPh sb="2" eb="4">
      <t>ケンシュウ</t>
    </rPh>
    <rPh sb="5" eb="9">
      <t>レンケイキギョウ</t>
    </rPh>
    <rPh sb="9" eb="10">
      <t>トウ</t>
    </rPh>
    <phoneticPr fontId="9"/>
  </si>
  <si>
    <t>実務研修3対象</t>
    <rPh sb="0" eb="2">
      <t>ジツム</t>
    </rPh>
    <rPh sb="2" eb="4">
      <t>ケンシュウ</t>
    </rPh>
    <rPh sb="5" eb="7">
      <t>タイショウ</t>
    </rPh>
    <phoneticPr fontId="9"/>
  </si>
  <si>
    <t>実務研修3内容</t>
    <rPh sb="0" eb="2">
      <t>ジツム</t>
    </rPh>
    <rPh sb="2" eb="4">
      <t>ケンシュウ</t>
    </rPh>
    <rPh sb="5" eb="7">
      <t>ナイヨウ</t>
    </rPh>
    <phoneticPr fontId="9"/>
  </si>
  <si>
    <t>実務研修3期間</t>
    <rPh sb="0" eb="2">
      <t>ジツム</t>
    </rPh>
    <rPh sb="2" eb="4">
      <t>ケンシュウ</t>
    </rPh>
    <rPh sb="5" eb="7">
      <t>キカン</t>
    </rPh>
    <phoneticPr fontId="9"/>
  </si>
  <si>
    <t>実務研修2期間</t>
    <rPh sb="0" eb="2">
      <t>ジツム</t>
    </rPh>
    <rPh sb="2" eb="4">
      <t>ケンシュウ</t>
    </rPh>
    <rPh sb="5" eb="7">
      <t>キカン</t>
    </rPh>
    <phoneticPr fontId="9"/>
  </si>
  <si>
    <t>実務研修1期間</t>
    <rPh sb="0" eb="2">
      <t>ジツム</t>
    </rPh>
    <rPh sb="2" eb="4">
      <t>ケンシュウ</t>
    </rPh>
    <rPh sb="5" eb="7">
      <t>キカン</t>
    </rPh>
    <phoneticPr fontId="9"/>
  </si>
  <si>
    <t>指導力研修1連携企業等</t>
    <rPh sb="0" eb="3">
      <t>シドウリョク</t>
    </rPh>
    <rPh sb="3" eb="5">
      <t>ケンシュウ</t>
    </rPh>
    <rPh sb="6" eb="10">
      <t>レンケイキギョウ</t>
    </rPh>
    <rPh sb="10" eb="11">
      <t>トウ</t>
    </rPh>
    <phoneticPr fontId="9"/>
  </si>
  <si>
    <t>指導力研修1期間</t>
    <rPh sb="0" eb="3">
      <t>シドウリョク</t>
    </rPh>
    <rPh sb="3" eb="5">
      <t>ケンシュウ</t>
    </rPh>
    <rPh sb="6" eb="8">
      <t>キカン</t>
    </rPh>
    <phoneticPr fontId="9"/>
  </si>
  <si>
    <t>指導力研修1対象</t>
    <rPh sb="0" eb="3">
      <t>シドウリョク</t>
    </rPh>
    <rPh sb="3" eb="5">
      <t>ケンシュウ</t>
    </rPh>
    <rPh sb="6" eb="8">
      <t>タイショウ</t>
    </rPh>
    <phoneticPr fontId="9"/>
  </si>
  <si>
    <t>指導力研修1内容</t>
    <rPh sb="0" eb="3">
      <t>シドウリョク</t>
    </rPh>
    <rPh sb="3" eb="5">
      <t>ケンシュウ</t>
    </rPh>
    <rPh sb="6" eb="8">
      <t>ナイヨウ</t>
    </rPh>
    <phoneticPr fontId="9"/>
  </si>
  <si>
    <t>指導力研修1研修名</t>
    <rPh sb="0" eb="3">
      <t>シドウリョク</t>
    </rPh>
    <rPh sb="3" eb="5">
      <t>ケンシュウ</t>
    </rPh>
    <rPh sb="6" eb="9">
      <t>ケンシュウメイ</t>
    </rPh>
    <phoneticPr fontId="9"/>
  </si>
  <si>
    <t>指導力研修2研修名</t>
    <rPh sb="0" eb="3">
      <t>シドウリョク</t>
    </rPh>
    <rPh sb="3" eb="5">
      <t>ケンシュウ</t>
    </rPh>
    <rPh sb="6" eb="9">
      <t>ケンシュウメイ</t>
    </rPh>
    <phoneticPr fontId="9"/>
  </si>
  <si>
    <t>指導力研修2連携企業等</t>
    <rPh sb="0" eb="3">
      <t>シドウリョク</t>
    </rPh>
    <rPh sb="3" eb="5">
      <t>ケンシュウ</t>
    </rPh>
    <rPh sb="6" eb="10">
      <t>レンケイキギョウ</t>
    </rPh>
    <rPh sb="10" eb="11">
      <t>トウ</t>
    </rPh>
    <phoneticPr fontId="9"/>
  </si>
  <si>
    <t>指導力研修2期間</t>
    <rPh sb="0" eb="3">
      <t>シドウリョク</t>
    </rPh>
    <rPh sb="3" eb="5">
      <t>ケンシュウ</t>
    </rPh>
    <rPh sb="6" eb="8">
      <t>キカン</t>
    </rPh>
    <phoneticPr fontId="9"/>
  </si>
  <si>
    <t>指導力研修2対象</t>
    <rPh sb="0" eb="3">
      <t>シドウリョク</t>
    </rPh>
    <rPh sb="3" eb="5">
      <t>ケンシュウ</t>
    </rPh>
    <rPh sb="6" eb="8">
      <t>タイショウ</t>
    </rPh>
    <phoneticPr fontId="9"/>
  </si>
  <si>
    <t>指導力研修2内容</t>
    <rPh sb="0" eb="3">
      <t>シドウリョク</t>
    </rPh>
    <rPh sb="3" eb="5">
      <t>ケンシュウ</t>
    </rPh>
    <rPh sb="6" eb="8">
      <t>ナイヨウ</t>
    </rPh>
    <phoneticPr fontId="9"/>
  </si>
  <si>
    <t>指導力研修3研修名</t>
    <rPh sb="0" eb="3">
      <t>シドウリョク</t>
    </rPh>
    <rPh sb="3" eb="5">
      <t>ケンシュウ</t>
    </rPh>
    <rPh sb="6" eb="9">
      <t>ケンシュウメイ</t>
    </rPh>
    <phoneticPr fontId="9"/>
  </si>
  <si>
    <t>指導力研修3連携企業等</t>
    <rPh sb="0" eb="3">
      <t>シドウリョク</t>
    </rPh>
    <rPh sb="3" eb="5">
      <t>ケンシュウ</t>
    </rPh>
    <rPh sb="6" eb="10">
      <t>レンケイキギョウ</t>
    </rPh>
    <rPh sb="10" eb="11">
      <t>トウ</t>
    </rPh>
    <phoneticPr fontId="9"/>
  </si>
  <si>
    <t>指導力研修3期間</t>
    <rPh sb="0" eb="3">
      <t>シドウリョク</t>
    </rPh>
    <rPh sb="3" eb="5">
      <t>ケンシュウ</t>
    </rPh>
    <rPh sb="6" eb="8">
      <t>キカン</t>
    </rPh>
    <phoneticPr fontId="9"/>
  </si>
  <si>
    <t>指導力研修3対象</t>
    <rPh sb="0" eb="3">
      <t>シドウリョク</t>
    </rPh>
    <rPh sb="3" eb="5">
      <t>ケンシュウ</t>
    </rPh>
    <rPh sb="6" eb="8">
      <t>タイショウ</t>
    </rPh>
    <phoneticPr fontId="9"/>
  </si>
  <si>
    <t>指導力研修3内容</t>
    <rPh sb="0" eb="3">
      <t>シドウリョク</t>
    </rPh>
    <rPh sb="3" eb="5">
      <t>ケンシュウ</t>
    </rPh>
    <rPh sb="6" eb="8">
      <t>ナイヨウ</t>
    </rPh>
    <phoneticPr fontId="9"/>
  </si>
  <si>
    <t>関係者評価活用状況</t>
    <rPh sb="0" eb="3">
      <t>カンケイシャ</t>
    </rPh>
    <rPh sb="3" eb="5">
      <t>ヒョウカ</t>
    </rPh>
    <rPh sb="5" eb="7">
      <t>カツヨウ</t>
    </rPh>
    <rPh sb="7" eb="9">
      <t>ジョウキョウ</t>
    </rPh>
    <phoneticPr fontId="9"/>
  </si>
  <si>
    <t>名前13</t>
    <rPh sb="0" eb="2">
      <t>ナマエ</t>
    </rPh>
    <phoneticPr fontId="9"/>
  </si>
  <si>
    <t>所属13</t>
    <rPh sb="0" eb="2">
      <t>ショゾク</t>
    </rPh>
    <phoneticPr fontId="9"/>
  </si>
  <si>
    <t>任期13</t>
    <rPh sb="0" eb="2">
      <t>ニンキ</t>
    </rPh>
    <phoneticPr fontId="9"/>
  </si>
  <si>
    <t>種別13</t>
    <rPh sb="0" eb="2">
      <t>シュベツ</t>
    </rPh>
    <phoneticPr fontId="9"/>
  </si>
  <si>
    <t>名前14</t>
    <rPh sb="0" eb="2">
      <t>ナマエ</t>
    </rPh>
    <phoneticPr fontId="9"/>
  </si>
  <si>
    <t>所属14</t>
    <rPh sb="0" eb="2">
      <t>ショゾク</t>
    </rPh>
    <phoneticPr fontId="9"/>
  </si>
  <si>
    <t>任期14</t>
    <rPh sb="0" eb="2">
      <t>ニンキ</t>
    </rPh>
    <phoneticPr fontId="9"/>
  </si>
  <si>
    <t>種別14</t>
    <rPh sb="0" eb="2">
      <t>シュベツ</t>
    </rPh>
    <phoneticPr fontId="9"/>
  </si>
  <si>
    <t>名前15</t>
    <rPh sb="0" eb="2">
      <t>ナマエ</t>
    </rPh>
    <phoneticPr fontId="9"/>
  </si>
  <si>
    <t>所属15</t>
    <rPh sb="0" eb="2">
      <t>ショゾク</t>
    </rPh>
    <phoneticPr fontId="9"/>
  </si>
  <si>
    <t>任期15</t>
    <rPh sb="0" eb="2">
      <t>ニンキ</t>
    </rPh>
    <phoneticPr fontId="9"/>
  </si>
  <si>
    <t>種別15</t>
    <rPh sb="0" eb="2">
      <t>シュベツ</t>
    </rPh>
    <phoneticPr fontId="9"/>
  </si>
  <si>
    <t>名前16</t>
    <rPh sb="0" eb="2">
      <t>ナマエ</t>
    </rPh>
    <phoneticPr fontId="9"/>
  </si>
  <si>
    <t>所属16</t>
    <rPh sb="0" eb="2">
      <t>ショゾク</t>
    </rPh>
    <phoneticPr fontId="9"/>
  </si>
  <si>
    <t>任期16</t>
    <rPh sb="0" eb="2">
      <t>ニンキ</t>
    </rPh>
    <phoneticPr fontId="9"/>
  </si>
  <si>
    <t>種別16</t>
    <rPh sb="0" eb="2">
      <t>シュベツ</t>
    </rPh>
    <phoneticPr fontId="9"/>
  </si>
  <si>
    <t>名前17</t>
    <rPh sb="0" eb="2">
      <t>ナマエ</t>
    </rPh>
    <phoneticPr fontId="9"/>
  </si>
  <si>
    <t>所属17</t>
    <rPh sb="0" eb="2">
      <t>ショゾク</t>
    </rPh>
    <phoneticPr fontId="9"/>
  </si>
  <si>
    <t>任期17</t>
    <rPh sb="0" eb="2">
      <t>ニンキ</t>
    </rPh>
    <phoneticPr fontId="9"/>
  </si>
  <si>
    <t>種別17</t>
    <rPh sb="0" eb="2">
      <t>シュベツ</t>
    </rPh>
    <phoneticPr fontId="9"/>
  </si>
  <si>
    <t>名前18</t>
    <rPh sb="0" eb="2">
      <t>ナマエ</t>
    </rPh>
    <phoneticPr fontId="9"/>
  </si>
  <si>
    <t>所属18</t>
    <rPh sb="0" eb="2">
      <t>ショゾク</t>
    </rPh>
    <phoneticPr fontId="9"/>
  </si>
  <si>
    <t>任期18</t>
    <rPh sb="0" eb="2">
      <t>ニンキ</t>
    </rPh>
    <phoneticPr fontId="9"/>
  </si>
  <si>
    <t>種別18</t>
    <rPh sb="0" eb="2">
      <t>シュベツ</t>
    </rPh>
    <phoneticPr fontId="9"/>
  </si>
  <si>
    <t>名前19</t>
    <rPh sb="0" eb="2">
      <t>ナマエ</t>
    </rPh>
    <phoneticPr fontId="9"/>
  </si>
  <si>
    <t>所属19</t>
    <rPh sb="0" eb="2">
      <t>ショゾク</t>
    </rPh>
    <phoneticPr fontId="9"/>
  </si>
  <si>
    <t>任期19</t>
    <rPh sb="0" eb="2">
      <t>ニンキ</t>
    </rPh>
    <phoneticPr fontId="9"/>
  </si>
  <si>
    <t>種別19</t>
    <rPh sb="0" eb="2">
      <t>シュベツ</t>
    </rPh>
    <phoneticPr fontId="9"/>
  </si>
  <si>
    <t>名前20</t>
    <rPh sb="0" eb="2">
      <t>ナマエ</t>
    </rPh>
    <phoneticPr fontId="9"/>
  </si>
  <si>
    <t>所属20</t>
    <rPh sb="0" eb="2">
      <t>ショゾク</t>
    </rPh>
    <phoneticPr fontId="9"/>
  </si>
  <si>
    <t>任期20</t>
    <rPh sb="0" eb="2">
      <t>ニンキ</t>
    </rPh>
    <phoneticPr fontId="9"/>
  </si>
  <si>
    <t>種別20</t>
    <rPh sb="0" eb="2">
      <t>シュベツ</t>
    </rPh>
    <phoneticPr fontId="9"/>
  </si>
  <si>
    <t>名前21</t>
    <rPh sb="0" eb="2">
      <t>ナマエ</t>
    </rPh>
    <phoneticPr fontId="9"/>
  </si>
  <si>
    <t>所属21</t>
    <rPh sb="0" eb="2">
      <t>ショゾク</t>
    </rPh>
    <phoneticPr fontId="9"/>
  </si>
  <si>
    <t>任期21</t>
    <rPh sb="0" eb="2">
      <t>ニンキ</t>
    </rPh>
    <phoneticPr fontId="9"/>
  </si>
  <si>
    <t>種別21</t>
    <rPh sb="0" eb="2">
      <t>シュベツ</t>
    </rPh>
    <phoneticPr fontId="9"/>
  </si>
  <si>
    <t>名前22</t>
    <rPh sb="0" eb="2">
      <t>ナマエ</t>
    </rPh>
    <phoneticPr fontId="9"/>
  </si>
  <si>
    <t>所属22</t>
    <rPh sb="0" eb="2">
      <t>ショゾク</t>
    </rPh>
    <phoneticPr fontId="9"/>
  </si>
  <si>
    <t>任期22</t>
    <rPh sb="0" eb="2">
      <t>ニンキ</t>
    </rPh>
    <phoneticPr fontId="9"/>
  </si>
  <si>
    <t>種別22</t>
    <rPh sb="0" eb="2">
      <t>シュベツ</t>
    </rPh>
    <phoneticPr fontId="9"/>
  </si>
  <si>
    <t>名前23</t>
    <rPh sb="0" eb="2">
      <t>ナマエ</t>
    </rPh>
    <phoneticPr fontId="9"/>
  </si>
  <si>
    <t>所属23</t>
    <rPh sb="0" eb="2">
      <t>ショゾク</t>
    </rPh>
    <phoneticPr fontId="9"/>
  </si>
  <si>
    <t>任期23</t>
    <rPh sb="0" eb="2">
      <t>ニンキ</t>
    </rPh>
    <phoneticPr fontId="9"/>
  </si>
  <si>
    <t>種別23</t>
    <rPh sb="0" eb="2">
      <t>シュベツ</t>
    </rPh>
    <phoneticPr fontId="9"/>
  </si>
  <si>
    <t>名前24</t>
    <rPh sb="0" eb="2">
      <t>ナマエ</t>
    </rPh>
    <phoneticPr fontId="9"/>
  </si>
  <si>
    <t>所属24</t>
    <rPh sb="0" eb="2">
      <t>ショゾク</t>
    </rPh>
    <phoneticPr fontId="9"/>
  </si>
  <si>
    <t>任期24</t>
    <rPh sb="0" eb="2">
      <t>ニンキ</t>
    </rPh>
    <phoneticPr fontId="9"/>
  </si>
  <si>
    <t>種別24</t>
    <rPh sb="0" eb="2">
      <t>シュベツ</t>
    </rPh>
    <phoneticPr fontId="9"/>
  </si>
  <si>
    <t>名前25</t>
    <rPh sb="0" eb="2">
      <t>ナマエ</t>
    </rPh>
    <phoneticPr fontId="9"/>
  </si>
  <si>
    <t>所属25</t>
    <rPh sb="0" eb="2">
      <t>ショゾク</t>
    </rPh>
    <phoneticPr fontId="9"/>
  </si>
  <si>
    <t>任期25</t>
    <rPh sb="0" eb="2">
      <t>ニンキ</t>
    </rPh>
    <phoneticPr fontId="9"/>
  </si>
  <si>
    <t>種別25</t>
    <rPh sb="0" eb="2">
      <t>シュベツ</t>
    </rPh>
    <phoneticPr fontId="9"/>
  </si>
  <si>
    <t>名前26</t>
    <rPh sb="0" eb="2">
      <t>ナマエ</t>
    </rPh>
    <phoneticPr fontId="9"/>
  </si>
  <si>
    <t>所属26</t>
    <rPh sb="0" eb="2">
      <t>ショゾク</t>
    </rPh>
    <phoneticPr fontId="9"/>
  </si>
  <si>
    <t>任期26</t>
    <rPh sb="0" eb="2">
      <t>ニンキ</t>
    </rPh>
    <phoneticPr fontId="9"/>
  </si>
  <si>
    <t>種別26</t>
    <rPh sb="0" eb="2">
      <t>シュベツ</t>
    </rPh>
    <phoneticPr fontId="9"/>
  </si>
  <si>
    <t>名前27</t>
    <rPh sb="0" eb="2">
      <t>ナマエ</t>
    </rPh>
    <phoneticPr fontId="9"/>
  </si>
  <si>
    <t>所属27</t>
    <rPh sb="0" eb="2">
      <t>ショゾク</t>
    </rPh>
    <phoneticPr fontId="9"/>
  </si>
  <si>
    <t>任期27</t>
    <rPh sb="0" eb="2">
      <t>ニンキ</t>
    </rPh>
    <phoneticPr fontId="9"/>
  </si>
  <si>
    <t>種別27</t>
    <rPh sb="0" eb="2">
      <t>シュベツ</t>
    </rPh>
    <phoneticPr fontId="9"/>
  </si>
  <si>
    <t>名前28</t>
    <rPh sb="0" eb="2">
      <t>ナマエ</t>
    </rPh>
    <phoneticPr fontId="9"/>
  </si>
  <si>
    <t>所属28</t>
    <rPh sb="0" eb="2">
      <t>ショゾク</t>
    </rPh>
    <phoneticPr fontId="9"/>
  </si>
  <si>
    <t>任期28</t>
    <rPh sb="0" eb="2">
      <t>ニンキ</t>
    </rPh>
    <phoneticPr fontId="9"/>
  </si>
  <si>
    <t>種別28</t>
    <rPh sb="0" eb="2">
      <t>シュベツ</t>
    </rPh>
    <phoneticPr fontId="9"/>
  </si>
  <si>
    <t>名前29</t>
    <rPh sb="0" eb="2">
      <t>ナマエ</t>
    </rPh>
    <phoneticPr fontId="9"/>
  </si>
  <si>
    <t>所属29</t>
    <rPh sb="0" eb="2">
      <t>ショゾク</t>
    </rPh>
    <phoneticPr fontId="9"/>
  </si>
  <si>
    <t>任期29</t>
    <rPh sb="0" eb="2">
      <t>ニンキ</t>
    </rPh>
    <phoneticPr fontId="9"/>
  </si>
  <si>
    <t>種別29</t>
    <rPh sb="0" eb="2">
      <t>シュベツ</t>
    </rPh>
    <phoneticPr fontId="9"/>
  </si>
  <si>
    <t>名前30</t>
    <rPh sb="0" eb="2">
      <t>ナマエ</t>
    </rPh>
    <phoneticPr fontId="9"/>
  </si>
  <si>
    <t>所属30</t>
    <rPh sb="0" eb="2">
      <t>ショゾク</t>
    </rPh>
    <phoneticPr fontId="9"/>
  </si>
  <si>
    <t>任期30</t>
    <rPh sb="0" eb="2">
      <t>ニンキ</t>
    </rPh>
    <phoneticPr fontId="9"/>
  </si>
  <si>
    <t>種別30</t>
    <rPh sb="0" eb="2">
      <t>シュベツ</t>
    </rPh>
    <phoneticPr fontId="9"/>
  </si>
  <si>
    <t>公表時期</t>
    <rPh sb="0" eb="2">
      <t>コウヒョウ</t>
    </rPh>
    <rPh sb="2" eb="4">
      <t>ジキ</t>
    </rPh>
    <phoneticPr fontId="9"/>
  </si>
  <si>
    <t>○</t>
  </si>
  <si>
    <t>△</t>
    <phoneticPr fontId="9"/>
  </si>
  <si>
    <t>給付対象</t>
    <rPh sb="0" eb="4">
      <t>キュウフタイショウ</t>
    </rPh>
    <phoneticPr fontId="9"/>
  </si>
  <si>
    <t>非給付対象</t>
    <rPh sb="0" eb="1">
      <t>ヒ</t>
    </rPh>
    <rPh sb="1" eb="3">
      <t>キュウフ</t>
    </rPh>
    <rPh sb="3" eb="5">
      <t>タイショウ</t>
    </rPh>
    <phoneticPr fontId="9"/>
  </si>
  <si>
    <t>（２）「専修学校における学校評価ガイドライン」の項目との対応</t>
    <phoneticPr fontId="9"/>
  </si>
  <si>
    <t>（２）学校運営</t>
    <phoneticPr fontId="9"/>
  </si>
  <si>
    <t>第三者評価ホームページURL</t>
    <rPh sb="0" eb="3">
      <t>ダイサンシャ</t>
    </rPh>
    <rPh sb="3" eb="5">
      <t>ヒョウカ</t>
    </rPh>
    <phoneticPr fontId="9"/>
  </si>
  <si>
    <t>実務研修4研修名</t>
    <rPh sb="0" eb="2">
      <t>ジツム</t>
    </rPh>
    <rPh sb="2" eb="4">
      <t>ケンシュウ</t>
    </rPh>
    <rPh sb="5" eb="8">
      <t>ケンシュウメイ</t>
    </rPh>
    <phoneticPr fontId="9"/>
  </si>
  <si>
    <t>実務研修5連携企業等</t>
    <rPh sb="0" eb="2">
      <t>ジツム</t>
    </rPh>
    <rPh sb="2" eb="4">
      <t>ケンシュウ</t>
    </rPh>
    <rPh sb="5" eb="9">
      <t>レンケイキギョウ</t>
    </rPh>
    <rPh sb="9" eb="10">
      <t>トウ</t>
    </rPh>
    <phoneticPr fontId="9"/>
  </si>
  <si>
    <t>実務研修4期間</t>
    <rPh sb="0" eb="2">
      <t>ジツム</t>
    </rPh>
    <rPh sb="2" eb="4">
      <t>ケンシュウ</t>
    </rPh>
    <rPh sb="5" eb="7">
      <t>キカン</t>
    </rPh>
    <phoneticPr fontId="9"/>
  </si>
  <si>
    <t>実務研修4連携企業等</t>
    <rPh sb="0" eb="2">
      <t>ジツム</t>
    </rPh>
    <rPh sb="2" eb="4">
      <t>ケンシュウ</t>
    </rPh>
    <rPh sb="5" eb="9">
      <t>レンケイキギョウ</t>
    </rPh>
    <rPh sb="9" eb="10">
      <t>トウ</t>
    </rPh>
    <phoneticPr fontId="9"/>
  </si>
  <si>
    <t>実務研修5対象</t>
    <rPh sb="0" eb="2">
      <t>ジツム</t>
    </rPh>
    <rPh sb="2" eb="4">
      <t>ケンシュウ</t>
    </rPh>
    <rPh sb="5" eb="7">
      <t>タイショウ</t>
    </rPh>
    <phoneticPr fontId="9"/>
  </si>
  <si>
    <t>実務研修5内容</t>
    <rPh sb="0" eb="2">
      <t>ジツム</t>
    </rPh>
    <rPh sb="2" eb="4">
      <t>ケンシュウ</t>
    </rPh>
    <rPh sb="5" eb="7">
      <t>ナイヨウ</t>
    </rPh>
    <phoneticPr fontId="9"/>
  </si>
  <si>
    <t>実務研修5研修名</t>
    <rPh sb="0" eb="2">
      <t>ジツム</t>
    </rPh>
    <rPh sb="2" eb="4">
      <t>ケンシュウ</t>
    </rPh>
    <rPh sb="5" eb="8">
      <t>ケンシュウメイ</t>
    </rPh>
    <phoneticPr fontId="9"/>
  </si>
  <si>
    <t>実務研修4対象</t>
    <rPh sb="0" eb="2">
      <t>ジツム</t>
    </rPh>
    <rPh sb="2" eb="4">
      <t>ケンシュウ</t>
    </rPh>
    <rPh sb="5" eb="7">
      <t>タイショウ</t>
    </rPh>
    <phoneticPr fontId="9"/>
  </si>
  <si>
    <t>実務研修4内容</t>
    <rPh sb="0" eb="2">
      <t>ジツム</t>
    </rPh>
    <rPh sb="2" eb="4">
      <t>ケンシュウ</t>
    </rPh>
    <rPh sb="5" eb="7">
      <t>ナイヨウ</t>
    </rPh>
    <phoneticPr fontId="9"/>
  </si>
  <si>
    <t>実務研修5期間</t>
    <rPh sb="0" eb="2">
      <t>ジツム</t>
    </rPh>
    <rPh sb="2" eb="4">
      <t>ケンシュウ</t>
    </rPh>
    <rPh sb="5" eb="7">
      <t>キカン</t>
    </rPh>
    <phoneticPr fontId="9"/>
  </si>
  <si>
    <t>実務研修6研修名</t>
    <rPh sb="0" eb="2">
      <t>ジツム</t>
    </rPh>
    <rPh sb="2" eb="4">
      <t>ケンシュウ</t>
    </rPh>
    <rPh sb="5" eb="8">
      <t>ケンシュウメイ</t>
    </rPh>
    <phoneticPr fontId="9"/>
  </si>
  <si>
    <t>実務研修6連携企業等</t>
    <rPh sb="0" eb="2">
      <t>ジツム</t>
    </rPh>
    <rPh sb="2" eb="4">
      <t>ケンシュウ</t>
    </rPh>
    <rPh sb="5" eb="9">
      <t>レンケイキギョウ</t>
    </rPh>
    <rPh sb="9" eb="10">
      <t>トウ</t>
    </rPh>
    <phoneticPr fontId="9"/>
  </si>
  <si>
    <t>実務研修6期間</t>
    <rPh sb="0" eb="2">
      <t>ジツム</t>
    </rPh>
    <rPh sb="2" eb="4">
      <t>ケンシュウ</t>
    </rPh>
    <rPh sb="5" eb="7">
      <t>キカン</t>
    </rPh>
    <phoneticPr fontId="9"/>
  </si>
  <si>
    <t>実務研修6対象</t>
    <rPh sb="0" eb="2">
      <t>ジツム</t>
    </rPh>
    <rPh sb="2" eb="4">
      <t>ケンシュウ</t>
    </rPh>
    <rPh sb="5" eb="7">
      <t>タイショウ</t>
    </rPh>
    <phoneticPr fontId="9"/>
  </si>
  <si>
    <t>実務研修6内容</t>
    <rPh sb="0" eb="2">
      <t>ジツム</t>
    </rPh>
    <rPh sb="2" eb="4">
      <t>ケンシュウ</t>
    </rPh>
    <rPh sb="5" eb="7">
      <t>ナイヨウ</t>
    </rPh>
    <phoneticPr fontId="9"/>
  </si>
  <si>
    <t>計画実務研修1研修名</t>
    <rPh sb="0" eb="2">
      <t>ケイカク</t>
    </rPh>
    <rPh sb="2" eb="4">
      <t>ジツム</t>
    </rPh>
    <rPh sb="4" eb="6">
      <t>ケンシュウ</t>
    </rPh>
    <rPh sb="7" eb="10">
      <t>ケンシュウメイ</t>
    </rPh>
    <phoneticPr fontId="9"/>
  </si>
  <si>
    <t>計画実務研修1連携企業等</t>
    <rPh sb="0" eb="2">
      <t>ケイカク</t>
    </rPh>
    <rPh sb="2" eb="4">
      <t>ジツム</t>
    </rPh>
    <rPh sb="4" eb="6">
      <t>ケンシュウ</t>
    </rPh>
    <rPh sb="7" eb="11">
      <t>レンケイキギョウ</t>
    </rPh>
    <rPh sb="11" eb="12">
      <t>トウ</t>
    </rPh>
    <phoneticPr fontId="9"/>
  </si>
  <si>
    <t>計画実務研修1期間</t>
    <rPh sb="0" eb="2">
      <t>ケイカク</t>
    </rPh>
    <rPh sb="2" eb="4">
      <t>ジツム</t>
    </rPh>
    <rPh sb="4" eb="6">
      <t>ケンシュウ</t>
    </rPh>
    <rPh sb="7" eb="9">
      <t>キカン</t>
    </rPh>
    <phoneticPr fontId="9"/>
  </si>
  <si>
    <t>計画実務研修1対象</t>
    <rPh sb="0" eb="2">
      <t>ケイカク</t>
    </rPh>
    <rPh sb="2" eb="4">
      <t>ジツム</t>
    </rPh>
    <rPh sb="4" eb="6">
      <t>ケンシュウ</t>
    </rPh>
    <rPh sb="7" eb="9">
      <t>タイショウ</t>
    </rPh>
    <phoneticPr fontId="9"/>
  </si>
  <si>
    <t>計画実務研修1内容</t>
    <rPh sb="0" eb="2">
      <t>ケイカク</t>
    </rPh>
    <rPh sb="2" eb="4">
      <t>ジツム</t>
    </rPh>
    <rPh sb="4" eb="6">
      <t>ケンシュウ</t>
    </rPh>
    <rPh sb="7" eb="9">
      <t>ナイヨウ</t>
    </rPh>
    <phoneticPr fontId="9"/>
  </si>
  <si>
    <t>計画実務研修2研修名</t>
    <rPh sb="0" eb="2">
      <t>ケイカク</t>
    </rPh>
    <rPh sb="2" eb="4">
      <t>ジツム</t>
    </rPh>
    <rPh sb="4" eb="6">
      <t>ケンシュウ</t>
    </rPh>
    <rPh sb="7" eb="10">
      <t>ケンシュウメイ</t>
    </rPh>
    <phoneticPr fontId="9"/>
  </si>
  <si>
    <t>計画実務研修2連携企業等</t>
    <rPh sb="0" eb="2">
      <t>ケイカク</t>
    </rPh>
    <rPh sb="2" eb="4">
      <t>ジツム</t>
    </rPh>
    <rPh sb="4" eb="6">
      <t>ケンシュウ</t>
    </rPh>
    <rPh sb="7" eb="11">
      <t>レンケイキギョウ</t>
    </rPh>
    <rPh sb="11" eb="12">
      <t>トウ</t>
    </rPh>
    <phoneticPr fontId="9"/>
  </si>
  <si>
    <t>計画実務研修2期間</t>
    <rPh sb="0" eb="2">
      <t>ケイカク</t>
    </rPh>
    <rPh sb="2" eb="4">
      <t>ジツム</t>
    </rPh>
    <rPh sb="4" eb="6">
      <t>ケンシュウ</t>
    </rPh>
    <rPh sb="7" eb="9">
      <t>キカン</t>
    </rPh>
    <phoneticPr fontId="9"/>
  </si>
  <si>
    <t>計画実務研修2対象</t>
    <rPh sb="0" eb="2">
      <t>ケイカク</t>
    </rPh>
    <rPh sb="2" eb="4">
      <t>ジツム</t>
    </rPh>
    <rPh sb="4" eb="6">
      <t>ケンシュウ</t>
    </rPh>
    <rPh sb="7" eb="9">
      <t>タイショウ</t>
    </rPh>
    <phoneticPr fontId="9"/>
  </si>
  <si>
    <t>計画実務研修2内容</t>
    <rPh sb="0" eb="2">
      <t>ケイカク</t>
    </rPh>
    <rPh sb="2" eb="4">
      <t>ジツム</t>
    </rPh>
    <rPh sb="4" eb="6">
      <t>ケンシュウ</t>
    </rPh>
    <rPh sb="7" eb="9">
      <t>ナイヨウ</t>
    </rPh>
    <phoneticPr fontId="9"/>
  </si>
  <si>
    <t>計画実務研修3研修名</t>
    <rPh sb="0" eb="2">
      <t>ケイカク</t>
    </rPh>
    <rPh sb="2" eb="4">
      <t>ジツム</t>
    </rPh>
    <rPh sb="4" eb="6">
      <t>ケンシュウ</t>
    </rPh>
    <rPh sb="7" eb="10">
      <t>ケンシュウメイ</t>
    </rPh>
    <phoneticPr fontId="9"/>
  </si>
  <si>
    <t>計画実務研修3連携企業等</t>
    <rPh sb="0" eb="2">
      <t>ケイカク</t>
    </rPh>
    <rPh sb="2" eb="4">
      <t>ジツム</t>
    </rPh>
    <rPh sb="4" eb="6">
      <t>ケンシュウ</t>
    </rPh>
    <rPh sb="7" eb="11">
      <t>レンケイキギョウ</t>
    </rPh>
    <rPh sb="11" eb="12">
      <t>トウ</t>
    </rPh>
    <phoneticPr fontId="9"/>
  </si>
  <si>
    <t>計画実務研修3期間</t>
    <rPh sb="0" eb="2">
      <t>ケイカク</t>
    </rPh>
    <rPh sb="2" eb="4">
      <t>ジツム</t>
    </rPh>
    <rPh sb="4" eb="6">
      <t>ケンシュウ</t>
    </rPh>
    <rPh sb="7" eb="9">
      <t>キカン</t>
    </rPh>
    <phoneticPr fontId="9"/>
  </si>
  <si>
    <t>計画実務研修3対象</t>
    <rPh sb="0" eb="2">
      <t>ケイカク</t>
    </rPh>
    <rPh sb="2" eb="4">
      <t>ジツム</t>
    </rPh>
    <rPh sb="4" eb="6">
      <t>ケンシュウ</t>
    </rPh>
    <rPh sb="7" eb="9">
      <t>タイショウ</t>
    </rPh>
    <phoneticPr fontId="9"/>
  </si>
  <si>
    <t>計画実務研修3内容</t>
    <rPh sb="0" eb="2">
      <t>ケイカク</t>
    </rPh>
    <rPh sb="2" eb="4">
      <t>ジツム</t>
    </rPh>
    <rPh sb="4" eb="6">
      <t>ケンシュウ</t>
    </rPh>
    <rPh sb="7" eb="9">
      <t>ナイヨウ</t>
    </rPh>
    <phoneticPr fontId="9"/>
  </si>
  <si>
    <t>計画指導力研修1研修名</t>
    <rPh sb="0" eb="2">
      <t>ケイカク</t>
    </rPh>
    <rPh sb="2" eb="5">
      <t>シドウリョク</t>
    </rPh>
    <rPh sb="5" eb="7">
      <t>ケンシュウ</t>
    </rPh>
    <rPh sb="8" eb="11">
      <t>ケンシュウメイ</t>
    </rPh>
    <phoneticPr fontId="9"/>
  </si>
  <si>
    <t>計画指導力研修1連携企業等</t>
    <rPh sb="0" eb="2">
      <t>ケイカク</t>
    </rPh>
    <rPh sb="2" eb="5">
      <t>シドウリョク</t>
    </rPh>
    <rPh sb="5" eb="7">
      <t>ケンシュウ</t>
    </rPh>
    <rPh sb="8" eb="12">
      <t>レンケイキギョウ</t>
    </rPh>
    <rPh sb="12" eb="13">
      <t>トウ</t>
    </rPh>
    <phoneticPr fontId="9"/>
  </si>
  <si>
    <t>計画指導力研修1期間</t>
    <rPh sb="0" eb="2">
      <t>ケイカク</t>
    </rPh>
    <rPh sb="2" eb="5">
      <t>シドウリョク</t>
    </rPh>
    <rPh sb="5" eb="7">
      <t>ケンシュウ</t>
    </rPh>
    <rPh sb="8" eb="10">
      <t>キカン</t>
    </rPh>
    <phoneticPr fontId="9"/>
  </si>
  <si>
    <t>計画指導力研修1対象</t>
    <rPh sb="0" eb="2">
      <t>ケイカク</t>
    </rPh>
    <rPh sb="2" eb="5">
      <t>シドウリョク</t>
    </rPh>
    <rPh sb="5" eb="7">
      <t>ケンシュウ</t>
    </rPh>
    <rPh sb="8" eb="10">
      <t>タイショウ</t>
    </rPh>
    <phoneticPr fontId="9"/>
  </si>
  <si>
    <t>計画指導力研修1内容</t>
    <rPh sb="0" eb="2">
      <t>ケイカク</t>
    </rPh>
    <rPh sb="2" eb="5">
      <t>シドウリョク</t>
    </rPh>
    <rPh sb="5" eb="7">
      <t>ケンシュウ</t>
    </rPh>
    <rPh sb="8" eb="10">
      <t>ナイヨウ</t>
    </rPh>
    <phoneticPr fontId="9"/>
  </si>
  <si>
    <t>計画指導力研修2研修名</t>
    <rPh sb="0" eb="2">
      <t>ケイカク</t>
    </rPh>
    <rPh sb="2" eb="5">
      <t>シドウリョク</t>
    </rPh>
    <rPh sb="5" eb="7">
      <t>ケンシュウ</t>
    </rPh>
    <rPh sb="8" eb="11">
      <t>ケンシュウメイ</t>
    </rPh>
    <phoneticPr fontId="9"/>
  </si>
  <si>
    <t>計画指導力研修2連携企業等</t>
    <rPh sb="0" eb="2">
      <t>ケイカク</t>
    </rPh>
    <rPh sb="2" eb="5">
      <t>シドウリョク</t>
    </rPh>
    <rPh sb="5" eb="7">
      <t>ケンシュウ</t>
    </rPh>
    <rPh sb="8" eb="12">
      <t>レンケイキギョウ</t>
    </rPh>
    <rPh sb="12" eb="13">
      <t>トウ</t>
    </rPh>
    <phoneticPr fontId="9"/>
  </si>
  <si>
    <t>計画指導力研修2期間</t>
    <rPh sb="0" eb="2">
      <t>ケイカク</t>
    </rPh>
    <rPh sb="2" eb="5">
      <t>シドウリョク</t>
    </rPh>
    <rPh sb="5" eb="7">
      <t>ケンシュウ</t>
    </rPh>
    <rPh sb="8" eb="10">
      <t>キカン</t>
    </rPh>
    <phoneticPr fontId="9"/>
  </si>
  <si>
    <t>計画指導力研修2対象</t>
    <rPh sb="0" eb="2">
      <t>ケイカク</t>
    </rPh>
    <rPh sb="2" eb="5">
      <t>シドウリョク</t>
    </rPh>
    <rPh sb="5" eb="7">
      <t>ケンシュウ</t>
    </rPh>
    <rPh sb="8" eb="10">
      <t>タイショウ</t>
    </rPh>
    <phoneticPr fontId="9"/>
  </si>
  <si>
    <t>計画指導力研修2内容</t>
    <rPh sb="0" eb="2">
      <t>ケイカク</t>
    </rPh>
    <rPh sb="2" eb="5">
      <t>シドウリョク</t>
    </rPh>
    <rPh sb="5" eb="7">
      <t>ケンシュウ</t>
    </rPh>
    <rPh sb="8" eb="10">
      <t>ナイヨウ</t>
    </rPh>
    <phoneticPr fontId="9"/>
  </si>
  <si>
    <t>計画指導力研修3研修名</t>
    <rPh sb="0" eb="2">
      <t>ケイカク</t>
    </rPh>
    <rPh sb="2" eb="5">
      <t>シドウリョク</t>
    </rPh>
    <rPh sb="5" eb="7">
      <t>ケンシュウ</t>
    </rPh>
    <rPh sb="8" eb="11">
      <t>ケンシュウメイ</t>
    </rPh>
    <phoneticPr fontId="9"/>
  </si>
  <si>
    <t>計画指導力研修3連携企業等</t>
    <rPh sb="0" eb="2">
      <t>ケイカク</t>
    </rPh>
    <rPh sb="2" eb="5">
      <t>シドウリョク</t>
    </rPh>
    <rPh sb="5" eb="7">
      <t>ケンシュウ</t>
    </rPh>
    <rPh sb="8" eb="12">
      <t>レンケイキギョウ</t>
    </rPh>
    <rPh sb="12" eb="13">
      <t>トウ</t>
    </rPh>
    <phoneticPr fontId="9"/>
  </si>
  <si>
    <t>計画指導力研修3期間</t>
    <rPh sb="0" eb="2">
      <t>ケイカク</t>
    </rPh>
    <rPh sb="2" eb="5">
      <t>シドウリョク</t>
    </rPh>
    <rPh sb="5" eb="7">
      <t>ケンシュウ</t>
    </rPh>
    <rPh sb="8" eb="10">
      <t>キカン</t>
    </rPh>
    <phoneticPr fontId="9"/>
  </si>
  <si>
    <t>計画指導力研修3対象</t>
    <rPh sb="0" eb="2">
      <t>ケイカク</t>
    </rPh>
    <rPh sb="2" eb="5">
      <t>シドウリョク</t>
    </rPh>
    <rPh sb="5" eb="7">
      <t>ケンシュウ</t>
    </rPh>
    <rPh sb="8" eb="10">
      <t>タイショウ</t>
    </rPh>
    <phoneticPr fontId="9"/>
  </si>
  <si>
    <t>計画指導力研修3内容</t>
    <rPh sb="0" eb="2">
      <t>ケイカク</t>
    </rPh>
    <rPh sb="2" eb="5">
      <t>シドウリョク</t>
    </rPh>
    <rPh sb="5" eb="7">
      <t>ケンシュウ</t>
    </rPh>
    <rPh sb="8" eb="10">
      <t>ナイヨウ</t>
    </rPh>
    <phoneticPr fontId="9"/>
  </si>
  <si>
    <t>必修51</t>
    <rPh sb="0" eb="2">
      <t>ヒッシュウ</t>
    </rPh>
    <phoneticPr fontId="9"/>
  </si>
  <si>
    <t>選択必修52</t>
    <rPh sb="0" eb="4">
      <t>センタクヒッシュウ</t>
    </rPh>
    <phoneticPr fontId="9"/>
  </si>
  <si>
    <t>自由選択51</t>
    <rPh sb="0" eb="4">
      <t>ジユウセンタク</t>
    </rPh>
    <phoneticPr fontId="9"/>
  </si>
  <si>
    <t>選択必修51</t>
    <rPh sb="0" eb="4">
      <t>センタクヒッシュウ</t>
    </rPh>
    <phoneticPr fontId="9"/>
  </si>
  <si>
    <t>授業科目名51</t>
    <rPh sb="0" eb="2">
      <t>ジュギョウ</t>
    </rPh>
    <rPh sb="2" eb="5">
      <t>カモクメイ</t>
    </rPh>
    <phoneticPr fontId="9"/>
  </si>
  <si>
    <t>授業科目概要51</t>
    <rPh sb="0" eb="2">
      <t>ジュギョウ</t>
    </rPh>
    <rPh sb="2" eb="4">
      <t>カモク</t>
    </rPh>
    <rPh sb="4" eb="6">
      <t>ガイヨウ</t>
    </rPh>
    <phoneticPr fontId="9"/>
  </si>
  <si>
    <t>配当年次・学期51</t>
    <rPh sb="0" eb="4">
      <t>ハイトウネンジ</t>
    </rPh>
    <rPh sb="5" eb="7">
      <t>ガッキ</t>
    </rPh>
    <phoneticPr fontId="9"/>
  </si>
  <si>
    <t>授業時数51</t>
    <rPh sb="0" eb="2">
      <t>ジュギョウ</t>
    </rPh>
    <rPh sb="2" eb="4">
      <t>ジスウ</t>
    </rPh>
    <phoneticPr fontId="9"/>
  </si>
  <si>
    <t>単位数51</t>
    <rPh sb="0" eb="3">
      <t>タンイスウ</t>
    </rPh>
    <phoneticPr fontId="9"/>
  </si>
  <si>
    <t>講義51</t>
    <rPh sb="0" eb="2">
      <t>コウギ</t>
    </rPh>
    <phoneticPr fontId="9"/>
  </si>
  <si>
    <t>演習51</t>
    <rPh sb="0" eb="2">
      <t>エンシュウ</t>
    </rPh>
    <phoneticPr fontId="9"/>
  </si>
  <si>
    <t>実験・実習・実技51</t>
    <rPh sb="0" eb="2">
      <t>ジッケン</t>
    </rPh>
    <rPh sb="3" eb="5">
      <t>ジッシュウ</t>
    </rPh>
    <rPh sb="6" eb="8">
      <t>ジツギ</t>
    </rPh>
    <phoneticPr fontId="9"/>
  </si>
  <si>
    <t>校内51</t>
    <rPh sb="0" eb="2">
      <t>コウナイ</t>
    </rPh>
    <phoneticPr fontId="9"/>
  </si>
  <si>
    <t>校外51</t>
    <rPh sb="0" eb="2">
      <t>コウガイ</t>
    </rPh>
    <phoneticPr fontId="9"/>
  </si>
  <si>
    <t>専任51</t>
    <rPh sb="0" eb="2">
      <t>センニン</t>
    </rPh>
    <phoneticPr fontId="9"/>
  </si>
  <si>
    <t>兼任51</t>
    <rPh sb="0" eb="2">
      <t>ケンニン</t>
    </rPh>
    <phoneticPr fontId="9"/>
  </si>
  <si>
    <t>企業等との連携51</t>
    <rPh sb="0" eb="3">
      <t>キギョウトウ</t>
    </rPh>
    <rPh sb="5" eb="7">
      <t>レンケイ</t>
    </rPh>
    <phoneticPr fontId="9"/>
  </si>
  <si>
    <t>必修52</t>
    <rPh sb="0" eb="2">
      <t>ヒッシュウ</t>
    </rPh>
    <phoneticPr fontId="9"/>
  </si>
  <si>
    <t>自由選択52</t>
    <rPh sb="0" eb="4">
      <t>ジユウセンタク</t>
    </rPh>
    <phoneticPr fontId="9"/>
  </si>
  <si>
    <t>授業科目名52</t>
    <rPh sb="0" eb="2">
      <t>ジュギョウ</t>
    </rPh>
    <rPh sb="2" eb="5">
      <t>カモクメイ</t>
    </rPh>
    <phoneticPr fontId="9"/>
  </si>
  <si>
    <t>授業科目概要52</t>
    <rPh sb="0" eb="2">
      <t>ジュギョウ</t>
    </rPh>
    <rPh sb="2" eb="4">
      <t>カモク</t>
    </rPh>
    <rPh sb="4" eb="6">
      <t>ガイヨウ</t>
    </rPh>
    <phoneticPr fontId="9"/>
  </si>
  <si>
    <t>配当年次・学期52</t>
    <rPh sb="0" eb="4">
      <t>ハイトウネンジ</t>
    </rPh>
    <rPh sb="5" eb="7">
      <t>ガッキ</t>
    </rPh>
    <phoneticPr fontId="9"/>
  </si>
  <si>
    <t>授業時数52</t>
    <rPh sb="0" eb="2">
      <t>ジュギョウ</t>
    </rPh>
    <rPh sb="2" eb="4">
      <t>ジスウ</t>
    </rPh>
    <phoneticPr fontId="9"/>
  </si>
  <si>
    <t>単位数52</t>
    <rPh sb="0" eb="3">
      <t>タンイスウ</t>
    </rPh>
    <phoneticPr fontId="9"/>
  </si>
  <si>
    <t>講義52</t>
    <rPh sb="0" eb="2">
      <t>コウギ</t>
    </rPh>
    <phoneticPr fontId="9"/>
  </si>
  <si>
    <t>演習52</t>
    <rPh sb="0" eb="2">
      <t>エンシュウ</t>
    </rPh>
    <phoneticPr fontId="9"/>
  </si>
  <si>
    <t>実験・実習・実技52</t>
    <rPh sb="0" eb="2">
      <t>ジッケン</t>
    </rPh>
    <rPh sb="3" eb="5">
      <t>ジッシュウ</t>
    </rPh>
    <rPh sb="6" eb="8">
      <t>ジツギ</t>
    </rPh>
    <phoneticPr fontId="9"/>
  </si>
  <si>
    <t>校外52</t>
    <rPh sb="0" eb="2">
      <t>コウガイ</t>
    </rPh>
    <phoneticPr fontId="9"/>
  </si>
  <si>
    <t>校内52</t>
    <rPh sb="0" eb="2">
      <t>コウナイ</t>
    </rPh>
    <phoneticPr fontId="9"/>
  </si>
  <si>
    <t>専任52</t>
    <rPh sb="0" eb="2">
      <t>センニン</t>
    </rPh>
    <phoneticPr fontId="9"/>
  </si>
  <si>
    <t>兼任52</t>
    <rPh sb="0" eb="2">
      <t>ケンニン</t>
    </rPh>
    <phoneticPr fontId="9"/>
  </si>
  <si>
    <t>企業等との連携52</t>
    <rPh sb="0" eb="3">
      <t>キギョウトウ</t>
    </rPh>
    <rPh sb="5" eb="7">
      <t>レンケイ</t>
    </rPh>
    <phoneticPr fontId="9"/>
  </si>
  <si>
    <t>必修53</t>
    <rPh sb="0" eb="2">
      <t>ヒッシュウ</t>
    </rPh>
    <phoneticPr fontId="9"/>
  </si>
  <si>
    <t>選択必修53</t>
    <rPh sb="0" eb="4">
      <t>センタクヒッシュウ</t>
    </rPh>
    <phoneticPr fontId="9"/>
  </si>
  <si>
    <t>自由選択53</t>
    <rPh sb="0" eb="4">
      <t>ジユウセンタク</t>
    </rPh>
    <phoneticPr fontId="9"/>
  </si>
  <si>
    <t>授業科目名53</t>
    <rPh sb="0" eb="2">
      <t>ジュギョウ</t>
    </rPh>
    <rPh sb="2" eb="5">
      <t>カモクメイ</t>
    </rPh>
    <phoneticPr fontId="9"/>
  </si>
  <si>
    <t>授業科目概要53</t>
    <rPh sb="0" eb="2">
      <t>ジュギョウ</t>
    </rPh>
    <rPh sb="2" eb="4">
      <t>カモク</t>
    </rPh>
    <rPh sb="4" eb="6">
      <t>ガイヨウ</t>
    </rPh>
    <phoneticPr fontId="9"/>
  </si>
  <si>
    <t>配当年次・学期53</t>
    <rPh sb="0" eb="4">
      <t>ハイトウネンジ</t>
    </rPh>
    <rPh sb="5" eb="7">
      <t>ガッキ</t>
    </rPh>
    <phoneticPr fontId="9"/>
  </si>
  <si>
    <t>授業時数53</t>
    <rPh sb="0" eb="2">
      <t>ジュギョウ</t>
    </rPh>
    <rPh sb="2" eb="4">
      <t>ジスウ</t>
    </rPh>
    <phoneticPr fontId="9"/>
  </si>
  <si>
    <t>単位数53</t>
    <rPh sb="0" eb="3">
      <t>タンイスウ</t>
    </rPh>
    <phoneticPr fontId="9"/>
  </si>
  <si>
    <t>講義53</t>
    <rPh sb="0" eb="2">
      <t>コウギ</t>
    </rPh>
    <phoneticPr fontId="9"/>
  </si>
  <si>
    <t>演習53</t>
    <rPh sb="0" eb="2">
      <t>エンシュウ</t>
    </rPh>
    <phoneticPr fontId="9"/>
  </si>
  <si>
    <t>実験・実習・実技53</t>
    <rPh sb="0" eb="2">
      <t>ジッケン</t>
    </rPh>
    <rPh sb="3" eb="5">
      <t>ジッシュウ</t>
    </rPh>
    <rPh sb="6" eb="8">
      <t>ジツギ</t>
    </rPh>
    <phoneticPr fontId="9"/>
  </si>
  <si>
    <t>校内53</t>
    <rPh sb="0" eb="2">
      <t>コウナイ</t>
    </rPh>
    <phoneticPr fontId="9"/>
  </si>
  <si>
    <t>校外53</t>
    <rPh sb="0" eb="2">
      <t>コウガイ</t>
    </rPh>
    <phoneticPr fontId="9"/>
  </si>
  <si>
    <t>専任53</t>
    <rPh sb="0" eb="2">
      <t>センニン</t>
    </rPh>
    <phoneticPr fontId="9"/>
  </si>
  <si>
    <t>兼任53</t>
    <rPh sb="0" eb="2">
      <t>ケンニン</t>
    </rPh>
    <phoneticPr fontId="9"/>
  </si>
  <si>
    <t>企業等との連携53</t>
    <rPh sb="0" eb="3">
      <t>キギョウトウ</t>
    </rPh>
    <rPh sb="5" eb="7">
      <t>レンケイ</t>
    </rPh>
    <phoneticPr fontId="9"/>
  </si>
  <si>
    <t>必修54</t>
    <rPh sb="0" eb="2">
      <t>ヒッシュウ</t>
    </rPh>
    <phoneticPr fontId="9"/>
  </si>
  <si>
    <t>選択必修54</t>
    <rPh sb="0" eb="4">
      <t>センタクヒッシュウ</t>
    </rPh>
    <phoneticPr fontId="9"/>
  </si>
  <si>
    <t>自由選択54</t>
    <rPh sb="0" eb="4">
      <t>ジユウセンタク</t>
    </rPh>
    <phoneticPr fontId="9"/>
  </si>
  <si>
    <t>授業科目名55</t>
    <rPh sb="0" eb="2">
      <t>ジュギョウ</t>
    </rPh>
    <rPh sb="2" eb="5">
      <t>カモクメイ</t>
    </rPh>
    <phoneticPr fontId="9"/>
  </si>
  <si>
    <t>授業科目名54</t>
    <rPh sb="0" eb="2">
      <t>ジュギョウ</t>
    </rPh>
    <rPh sb="2" eb="5">
      <t>カモクメイ</t>
    </rPh>
    <phoneticPr fontId="9"/>
  </si>
  <si>
    <t>授業科目概要54</t>
    <rPh sb="0" eb="2">
      <t>ジュギョウ</t>
    </rPh>
    <rPh sb="2" eb="4">
      <t>カモク</t>
    </rPh>
    <rPh sb="4" eb="6">
      <t>ガイヨウ</t>
    </rPh>
    <phoneticPr fontId="9"/>
  </si>
  <si>
    <t>配当年次・学期54</t>
    <rPh sb="0" eb="4">
      <t>ハイトウネンジ</t>
    </rPh>
    <rPh sb="5" eb="7">
      <t>ガッキ</t>
    </rPh>
    <phoneticPr fontId="9"/>
  </si>
  <si>
    <t>授業時数54</t>
    <rPh sb="0" eb="2">
      <t>ジュギョウ</t>
    </rPh>
    <rPh sb="2" eb="4">
      <t>ジスウ</t>
    </rPh>
    <phoneticPr fontId="9"/>
  </si>
  <si>
    <t>単位数54</t>
    <rPh sb="0" eb="3">
      <t>タンイスウ</t>
    </rPh>
    <phoneticPr fontId="9"/>
  </si>
  <si>
    <t>講義54</t>
    <rPh sb="0" eb="2">
      <t>コウギ</t>
    </rPh>
    <phoneticPr fontId="9"/>
  </si>
  <si>
    <t>演習54</t>
    <rPh sb="0" eb="2">
      <t>エンシュウ</t>
    </rPh>
    <phoneticPr fontId="9"/>
  </si>
  <si>
    <t>実験・実習・実技54</t>
    <rPh sb="0" eb="2">
      <t>ジッケン</t>
    </rPh>
    <rPh sb="3" eb="5">
      <t>ジッシュウ</t>
    </rPh>
    <rPh sb="6" eb="8">
      <t>ジツギ</t>
    </rPh>
    <phoneticPr fontId="9"/>
  </si>
  <si>
    <t>校内54</t>
    <rPh sb="0" eb="2">
      <t>コウナイ</t>
    </rPh>
    <phoneticPr fontId="9"/>
  </si>
  <si>
    <t>校外54</t>
    <rPh sb="0" eb="2">
      <t>コウガイ</t>
    </rPh>
    <phoneticPr fontId="9"/>
  </si>
  <si>
    <t>専任54</t>
    <rPh sb="0" eb="2">
      <t>センニン</t>
    </rPh>
    <phoneticPr fontId="9"/>
  </si>
  <si>
    <t>兼任54</t>
    <rPh sb="0" eb="2">
      <t>ケンニン</t>
    </rPh>
    <phoneticPr fontId="9"/>
  </si>
  <si>
    <t>企業等との連携54</t>
    <rPh sb="0" eb="3">
      <t>キギョウトウ</t>
    </rPh>
    <rPh sb="5" eb="7">
      <t>レンケイ</t>
    </rPh>
    <phoneticPr fontId="9"/>
  </si>
  <si>
    <t>必修55</t>
    <rPh sb="0" eb="2">
      <t>ヒッシュウ</t>
    </rPh>
    <phoneticPr fontId="9"/>
  </si>
  <si>
    <t>選択必修55</t>
    <rPh sb="0" eb="4">
      <t>センタクヒッシュウ</t>
    </rPh>
    <phoneticPr fontId="9"/>
  </si>
  <si>
    <t>自由選択55</t>
    <rPh sb="0" eb="4">
      <t>ジユウセンタク</t>
    </rPh>
    <phoneticPr fontId="9"/>
  </si>
  <si>
    <t>授業科目概要55</t>
    <rPh sb="0" eb="2">
      <t>ジュギョウ</t>
    </rPh>
    <rPh sb="2" eb="4">
      <t>カモク</t>
    </rPh>
    <rPh sb="4" eb="6">
      <t>ガイヨウ</t>
    </rPh>
    <phoneticPr fontId="9"/>
  </si>
  <si>
    <t>配当年次・学期55</t>
    <rPh sb="0" eb="4">
      <t>ハイトウネンジ</t>
    </rPh>
    <rPh sb="5" eb="7">
      <t>ガッキ</t>
    </rPh>
    <phoneticPr fontId="9"/>
  </si>
  <si>
    <t>授業時数55</t>
    <rPh sb="0" eb="2">
      <t>ジュギョウ</t>
    </rPh>
    <rPh sb="2" eb="4">
      <t>ジスウ</t>
    </rPh>
    <phoneticPr fontId="9"/>
  </si>
  <si>
    <t>単位数55</t>
    <rPh sb="0" eb="3">
      <t>タンイスウ</t>
    </rPh>
    <phoneticPr fontId="9"/>
  </si>
  <si>
    <t>講義55</t>
    <rPh sb="0" eb="2">
      <t>コウギ</t>
    </rPh>
    <phoneticPr fontId="9"/>
  </si>
  <si>
    <t>演習55</t>
    <rPh sb="0" eb="2">
      <t>エンシュウ</t>
    </rPh>
    <phoneticPr fontId="9"/>
  </si>
  <si>
    <t>実験・実習・実技55</t>
    <rPh sb="0" eb="2">
      <t>ジッケン</t>
    </rPh>
    <rPh sb="3" eb="5">
      <t>ジッシュウ</t>
    </rPh>
    <rPh sb="6" eb="8">
      <t>ジツギ</t>
    </rPh>
    <phoneticPr fontId="9"/>
  </si>
  <si>
    <t>校内55</t>
    <rPh sb="0" eb="2">
      <t>コウナイ</t>
    </rPh>
    <phoneticPr fontId="9"/>
  </si>
  <si>
    <t>校外55</t>
    <rPh sb="0" eb="2">
      <t>コウガイ</t>
    </rPh>
    <phoneticPr fontId="9"/>
  </si>
  <si>
    <t>専任55</t>
    <rPh sb="0" eb="2">
      <t>センニン</t>
    </rPh>
    <phoneticPr fontId="9"/>
  </si>
  <si>
    <t>兼任55</t>
    <rPh sb="0" eb="2">
      <t>ケンニン</t>
    </rPh>
    <phoneticPr fontId="9"/>
  </si>
  <si>
    <t>企業等との連携55</t>
    <rPh sb="0" eb="3">
      <t>キギョウトウ</t>
    </rPh>
    <rPh sb="5" eb="7">
      <t>レンケイ</t>
    </rPh>
    <phoneticPr fontId="9"/>
  </si>
  <si>
    <t>必修56</t>
    <rPh sb="0" eb="2">
      <t>ヒッシュウ</t>
    </rPh>
    <phoneticPr fontId="9"/>
  </si>
  <si>
    <t>選択必修56</t>
    <rPh sb="0" eb="4">
      <t>センタクヒッシュウ</t>
    </rPh>
    <phoneticPr fontId="9"/>
  </si>
  <si>
    <t>自由選択56</t>
    <rPh sb="0" eb="4">
      <t>ジユウセンタク</t>
    </rPh>
    <phoneticPr fontId="9"/>
  </si>
  <si>
    <t>授業科目名56</t>
    <rPh sb="0" eb="2">
      <t>ジュギョウ</t>
    </rPh>
    <rPh sb="2" eb="5">
      <t>カモクメイ</t>
    </rPh>
    <phoneticPr fontId="9"/>
  </si>
  <si>
    <t>授業科目概要56</t>
    <rPh sb="0" eb="2">
      <t>ジュギョウ</t>
    </rPh>
    <rPh sb="2" eb="4">
      <t>カモク</t>
    </rPh>
    <rPh sb="4" eb="6">
      <t>ガイヨウ</t>
    </rPh>
    <phoneticPr fontId="9"/>
  </si>
  <si>
    <t>配当年次・学期56</t>
    <rPh sb="0" eb="4">
      <t>ハイトウネンジ</t>
    </rPh>
    <rPh sb="5" eb="7">
      <t>ガッキ</t>
    </rPh>
    <phoneticPr fontId="9"/>
  </si>
  <si>
    <t>授業時数56</t>
    <rPh sb="0" eb="2">
      <t>ジュギョウ</t>
    </rPh>
    <rPh sb="2" eb="4">
      <t>ジスウ</t>
    </rPh>
    <phoneticPr fontId="9"/>
  </si>
  <si>
    <t>単位数56</t>
    <rPh sb="0" eb="3">
      <t>タンイスウ</t>
    </rPh>
    <phoneticPr fontId="9"/>
  </si>
  <si>
    <t>講義56</t>
    <rPh sb="0" eb="2">
      <t>コウギ</t>
    </rPh>
    <phoneticPr fontId="9"/>
  </si>
  <si>
    <t>演習56</t>
    <rPh sb="0" eb="2">
      <t>エンシュウ</t>
    </rPh>
    <phoneticPr fontId="9"/>
  </si>
  <si>
    <t>実験・実習・実技56</t>
    <rPh sb="0" eb="2">
      <t>ジッケン</t>
    </rPh>
    <rPh sb="3" eb="5">
      <t>ジッシュウ</t>
    </rPh>
    <rPh sb="6" eb="8">
      <t>ジツギ</t>
    </rPh>
    <phoneticPr fontId="9"/>
  </si>
  <si>
    <t>校内56</t>
    <rPh sb="0" eb="2">
      <t>コウナイ</t>
    </rPh>
    <phoneticPr fontId="9"/>
  </si>
  <si>
    <t>校外56</t>
    <rPh sb="0" eb="2">
      <t>コウガイ</t>
    </rPh>
    <phoneticPr fontId="9"/>
  </si>
  <si>
    <t>専任56</t>
    <rPh sb="0" eb="2">
      <t>センニン</t>
    </rPh>
    <phoneticPr fontId="9"/>
  </si>
  <si>
    <t>兼任56</t>
    <rPh sb="0" eb="2">
      <t>ケンニン</t>
    </rPh>
    <phoneticPr fontId="9"/>
  </si>
  <si>
    <t>企業等との連携56</t>
    <rPh sb="0" eb="3">
      <t>キギョウトウ</t>
    </rPh>
    <rPh sb="5" eb="7">
      <t>レンケイ</t>
    </rPh>
    <phoneticPr fontId="9"/>
  </si>
  <si>
    <t>必修57</t>
    <rPh sb="0" eb="2">
      <t>ヒッシュウ</t>
    </rPh>
    <phoneticPr fontId="9"/>
  </si>
  <si>
    <t>選択必修57</t>
    <rPh sb="0" eb="4">
      <t>センタクヒッシュウ</t>
    </rPh>
    <phoneticPr fontId="9"/>
  </si>
  <si>
    <t>自由選択57</t>
    <rPh sb="0" eb="4">
      <t>ジユウセンタク</t>
    </rPh>
    <phoneticPr fontId="9"/>
  </si>
  <si>
    <t>授業科目名57</t>
    <rPh sb="0" eb="2">
      <t>ジュギョウ</t>
    </rPh>
    <rPh sb="2" eb="5">
      <t>カモクメイ</t>
    </rPh>
    <phoneticPr fontId="9"/>
  </si>
  <si>
    <t>授業科目概要57</t>
    <rPh sb="0" eb="2">
      <t>ジュギョウ</t>
    </rPh>
    <rPh sb="2" eb="4">
      <t>カモク</t>
    </rPh>
    <rPh sb="4" eb="6">
      <t>ガイヨウ</t>
    </rPh>
    <phoneticPr fontId="9"/>
  </si>
  <si>
    <t>配当年次・学期57</t>
    <rPh sb="0" eb="4">
      <t>ハイトウネンジ</t>
    </rPh>
    <rPh sb="5" eb="7">
      <t>ガッキ</t>
    </rPh>
    <phoneticPr fontId="9"/>
  </si>
  <si>
    <t>授業時数57</t>
    <rPh sb="0" eb="2">
      <t>ジュギョウ</t>
    </rPh>
    <rPh sb="2" eb="4">
      <t>ジスウ</t>
    </rPh>
    <phoneticPr fontId="9"/>
  </si>
  <si>
    <t>単位数57</t>
    <rPh sb="0" eb="3">
      <t>タンイスウ</t>
    </rPh>
    <phoneticPr fontId="9"/>
  </si>
  <si>
    <t>講義57</t>
    <rPh sb="0" eb="2">
      <t>コウギ</t>
    </rPh>
    <phoneticPr fontId="9"/>
  </si>
  <si>
    <t>演習57</t>
    <rPh sb="0" eb="2">
      <t>エンシュウ</t>
    </rPh>
    <phoneticPr fontId="9"/>
  </si>
  <si>
    <t>実験・実習・実技57</t>
    <rPh sb="0" eb="2">
      <t>ジッケン</t>
    </rPh>
    <rPh sb="3" eb="5">
      <t>ジッシュウ</t>
    </rPh>
    <rPh sb="6" eb="8">
      <t>ジツギ</t>
    </rPh>
    <phoneticPr fontId="9"/>
  </si>
  <si>
    <t>校内57</t>
    <rPh sb="0" eb="2">
      <t>コウナイ</t>
    </rPh>
    <phoneticPr fontId="9"/>
  </si>
  <si>
    <t>校外57</t>
    <rPh sb="0" eb="2">
      <t>コウガイ</t>
    </rPh>
    <phoneticPr fontId="9"/>
  </si>
  <si>
    <t>専任57</t>
    <rPh sb="0" eb="2">
      <t>センニン</t>
    </rPh>
    <phoneticPr fontId="9"/>
  </si>
  <si>
    <t>兼任57</t>
    <rPh sb="0" eb="2">
      <t>ケンニン</t>
    </rPh>
    <phoneticPr fontId="9"/>
  </si>
  <si>
    <t>企業等との連携57</t>
    <rPh sb="0" eb="3">
      <t>キギョウトウ</t>
    </rPh>
    <rPh sb="5" eb="7">
      <t>レンケイ</t>
    </rPh>
    <phoneticPr fontId="9"/>
  </si>
  <si>
    <t>必修58</t>
    <rPh sb="0" eb="2">
      <t>ヒッシュウ</t>
    </rPh>
    <phoneticPr fontId="9"/>
  </si>
  <si>
    <t>選択必修58</t>
    <rPh sb="0" eb="4">
      <t>センタクヒッシュウ</t>
    </rPh>
    <phoneticPr fontId="9"/>
  </si>
  <si>
    <t>自由選択58</t>
    <rPh sb="0" eb="4">
      <t>ジユウセンタク</t>
    </rPh>
    <phoneticPr fontId="9"/>
  </si>
  <si>
    <t>授業科目名58</t>
    <rPh sb="0" eb="2">
      <t>ジュギョウ</t>
    </rPh>
    <rPh sb="2" eb="5">
      <t>カモクメイ</t>
    </rPh>
    <phoneticPr fontId="9"/>
  </si>
  <si>
    <t>授業科目概要58</t>
    <rPh sb="0" eb="2">
      <t>ジュギョウ</t>
    </rPh>
    <rPh sb="2" eb="4">
      <t>カモク</t>
    </rPh>
    <rPh sb="4" eb="6">
      <t>ガイヨウ</t>
    </rPh>
    <phoneticPr fontId="9"/>
  </si>
  <si>
    <t>配当年次・学期58</t>
    <rPh sb="0" eb="4">
      <t>ハイトウネンジ</t>
    </rPh>
    <rPh sb="5" eb="7">
      <t>ガッキ</t>
    </rPh>
    <phoneticPr fontId="9"/>
  </si>
  <si>
    <t>授業時数58</t>
    <rPh sb="0" eb="2">
      <t>ジュギョウ</t>
    </rPh>
    <rPh sb="2" eb="4">
      <t>ジスウ</t>
    </rPh>
    <phoneticPr fontId="9"/>
  </si>
  <si>
    <t>単位数58</t>
    <rPh sb="0" eb="3">
      <t>タンイスウ</t>
    </rPh>
    <phoneticPr fontId="9"/>
  </si>
  <si>
    <t>講義58</t>
    <rPh sb="0" eb="2">
      <t>コウギ</t>
    </rPh>
    <phoneticPr fontId="9"/>
  </si>
  <si>
    <t>演習58</t>
    <rPh sb="0" eb="2">
      <t>エンシュウ</t>
    </rPh>
    <phoneticPr fontId="9"/>
  </si>
  <si>
    <t>実験・実習・実技58</t>
    <rPh sb="0" eb="2">
      <t>ジッケン</t>
    </rPh>
    <rPh sb="3" eb="5">
      <t>ジッシュウ</t>
    </rPh>
    <rPh sb="6" eb="8">
      <t>ジツギ</t>
    </rPh>
    <phoneticPr fontId="9"/>
  </si>
  <si>
    <t>校内58</t>
    <rPh sb="0" eb="2">
      <t>コウナイ</t>
    </rPh>
    <phoneticPr fontId="9"/>
  </si>
  <si>
    <t>校外58</t>
    <rPh sb="0" eb="2">
      <t>コウガイ</t>
    </rPh>
    <phoneticPr fontId="9"/>
  </si>
  <si>
    <t>専任58</t>
    <rPh sb="0" eb="2">
      <t>センニン</t>
    </rPh>
    <phoneticPr fontId="9"/>
  </si>
  <si>
    <t>兼任58</t>
    <rPh sb="0" eb="2">
      <t>ケンニン</t>
    </rPh>
    <phoneticPr fontId="9"/>
  </si>
  <si>
    <t>企業等との連携58</t>
    <rPh sb="0" eb="3">
      <t>キギョウトウ</t>
    </rPh>
    <rPh sb="5" eb="7">
      <t>レンケイ</t>
    </rPh>
    <phoneticPr fontId="9"/>
  </si>
  <si>
    <t>必修59</t>
    <rPh sb="0" eb="2">
      <t>ヒッシュウ</t>
    </rPh>
    <phoneticPr fontId="9"/>
  </si>
  <si>
    <t>選択必修59</t>
    <rPh sb="0" eb="4">
      <t>センタクヒッシュウ</t>
    </rPh>
    <phoneticPr fontId="9"/>
  </si>
  <si>
    <t>自由選択59</t>
    <rPh sb="0" eb="4">
      <t>ジユウセンタク</t>
    </rPh>
    <phoneticPr fontId="9"/>
  </si>
  <si>
    <t>授業科目名59</t>
    <rPh sb="0" eb="2">
      <t>ジュギョウ</t>
    </rPh>
    <rPh sb="2" eb="5">
      <t>カモクメイ</t>
    </rPh>
    <phoneticPr fontId="9"/>
  </si>
  <si>
    <t>授業科目概要59</t>
    <rPh sb="0" eb="2">
      <t>ジュギョウ</t>
    </rPh>
    <rPh sb="2" eb="4">
      <t>カモク</t>
    </rPh>
    <rPh sb="4" eb="6">
      <t>ガイヨウ</t>
    </rPh>
    <phoneticPr fontId="9"/>
  </si>
  <si>
    <t>配当年次・学期59</t>
    <rPh sb="0" eb="4">
      <t>ハイトウネンジ</t>
    </rPh>
    <rPh sb="5" eb="7">
      <t>ガッキ</t>
    </rPh>
    <phoneticPr fontId="9"/>
  </si>
  <si>
    <t>授業時数59</t>
    <rPh sb="0" eb="2">
      <t>ジュギョウ</t>
    </rPh>
    <rPh sb="2" eb="4">
      <t>ジスウ</t>
    </rPh>
    <phoneticPr fontId="9"/>
  </si>
  <si>
    <t>単位数59</t>
    <rPh sb="0" eb="3">
      <t>タンイスウ</t>
    </rPh>
    <phoneticPr fontId="9"/>
  </si>
  <si>
    <t>講義59</t>
    <rPh sb="0" eb="2">
      <t>コウギ</t>
    </rPh>
    <phoneticPr fontId="9"/>
  </si>
  <si>
    <t>演習59</t>
    <rPh sb="0" eb="2">
      <t>エンシュウ</t>
    </rPh>
    <phoneticPr fontId="9"/>
  </si>
  <si>
    <t>実験・実習・実技59</t>
    <rPh sb="0" eb="2">
      <t>ジッケン</t>
    </rPh>
    <rPh sb="3" eb="5">
      <t>ジッシュウ</t>
    </rPh>
    <rPh sb="6" eb="8">
      <t>ジツギ</t>
    </rPh>
    <phoneticPr fontId="9"/>
  </si>
  <si>
    <t>校内59</t>
    <rPh sb="0" eb="2">
      <t>コウナイ</t>
    </rPh>
    <phoneticPr fontId="9"/>
  </si>
  <si>
    <t>校外59</t>
    <rPh sb="0" eb="2">
      <t>コウガイ</t>
    </rPh>
    <phoneticPr fontId="9"/>
  </si>
  <si>
    <t>専任59</t>
    <rPh sb="0" eb="2">
      <t>センニン</t>
    </rPh>
    <phoneticPr fontId="9"/>
  </si>
  <si>
    <t>兼任59</t>
    <rPh sb="0" eb="2">
      <t>ケンニン</t>
    </rPh>
    <phoneticPr fontId="9"/>
  </si>
  <si>
    <t>企業等との連携59</t>
    <rPh sb="0" eb="3">
      <t>キギョウトウ</t>
    </rPh>
    <rPh sb="5" eb="7">
      <t>レンケイ</t>
    </rPh>
    <phoneticPr fontId="9"/>
  </si>
  <si>
    <t>必修60</t>
    <rPh sb="0" eb="2">
      <t>ヒッシュウ</t>
    </rPh>
    <phoneticPr fontId="9"/>
  </si>
  <si>
    <t>選択必修60</t>
    <rPh sb="0" eb="4">
      <t>センタクヒッシュウ</t>
    </rPh>
    <phoneticPr fontId="9"/>
  </si>
  <si>
    <t>自由選択60</t>
    <rPh sb="0" eb="4">
      <t>ジユウセンタク</t>
    </rPh>
    <phoneticPr fontId="9"/>
  </si>
  <si>
    <t>授業科目名60</t>
    <rPh sb="0" eb="2">
      <t>ジュギョウ</t>
    </rPh>
    <rPh sb="2" eb="5">
      <t>カモクメイ</t>
    </rPh>
    <phoneticPr fontId="9"/>
  </si>
  <si>
    <t>授業科目概要60</t>
    <rPh sb="0" eb="2">
      <t>ジュギョウ</t>
    </rPh>
    <rPh sb="2" eb="4">
      <t>カモク</t>
    </rPh>
    <rPh sb="4" eb="6">
      <t>ガイヨウ</t>
    </rPh>
    <phoneticPr fontId="9"/>
  </si>
  <si>
    <t>配当年次・学期60</t>
    <rPh sb="0" eb="4">
      <t>ハイトウネンジ</t>
    </rPh>
    <rPh sb="5" eb="7">
      <t>ガッキ</t>
    </rPh>
    <phoneticPr fontId="9"/>
  </si>
  <si>
    <t>授業時数60</t>
    <rPh sb="0" eb="2">
      <t>ジュギョウ</t>
    </rPh>
    <rPh sb="2" eb="4">
      <t>ジスウ</t>
    </rPh>
    <phoneticPr fontId="9"/>
  </si>
  <si>
    <t>単位数60</t>
    <rPh sb="0" eb="3">
      <t>タンイスウ</t>
    </rPh>
    <phoneticPr fontId="9"/>
  </si>
  <si>
    <t>講義60</t>
    <rPh sb="0" eb="2">
      <t>コウギ</t>
    </rPh>
    <phoneticPr fontId="9"/>
  </si>
  <si>
    <t>演習60</t>
    <rPh sb="0" eb="2">
      <t>エンシュウ</t>
    </rPh>
    <phoneticPr fontId="9"/>
  </si>
  <si>
    <t>実験・実習・実技60</t>
    <rPh sb="0" eb="2">
      <t>ジッケン</t>
    </rPh>
    <rPh sb="3" eb="5">
      <t>ジッシュウ</t>
    </rPh>
    <rPh sb="6" eb="8">
      <t>ジツギ</t>
    </rPh>
    <phoneticPr fontId="9"/>
  </si>
  <si>
    <t>校内60</t>
    <rPh sb="0" eb="2">
      <t>コウナイ</t>
    </rPh>
    <phoneticPr fontId="9"/>
  </si>
  <si>
    <t>校外60</t>
    <rPh sb="0" eb="2">
      <t>コウガイ</t>
    </rPh>
    <phoneticPr fontId="9"/>
  </si>
  <si>
    <t>専任60</t>
    <rPh sb="0" eb="2">
      <t>センニン</t>
    </rPh>
    <phoneticPr fontId="9"/>
  </si>
  <si>
    <t>兼任60</t>
    <rPh sb="0" eb="2">
      <t>ケンニン</t>
    </rPh>
    <phoneticPr fontId="9"/>
  </si>
  <si>
    <t>企業等との連携60</t>
    <rPh sb="0" eb="3">
      <t>キギョウトウ</t>
    </rPh>
    <rPh sb="5" eb="7">
      <t>レンケイ</t>
    </rPh>
    <phoneticPr fontId="9"/>
  </si>
  <si>
    <t>○○専門学校</t>
    <rPh sb="2" eb="6">
      <t>センモンガッコウ</t>
    </rPh>
    <phoneticPr fontId="9"/>
  </si>
  <si>
    <t>○○○○</t>
    <phoneticPr fontId="9"/>
  </si>
  <si>
    <t>○○○-○○○○</t>
    <phoneticPr fontId="9"/>
  </si>
  <si>
    <t>○○○○○○○</t>
    <phoneticPr fontId="9"/>
  </si>
  <si>
    <t>○○○○-○○○○-○○○○</t>
    <phoneticPr fontId="9"/>
  </si>
  <si>
    <t>学校法人○○学園</t>
    <rPh sb="0" eb="2">
      <t>ガッコウ</t>
    </rPh>
    <rPh sb="2" eb="4">
      <t>ホウジン</t>
    </rPh>
    <rPh sb="6" eb="8">
      <t>ガクエン</t>
    </rPh>
    <phoneticPr fontId="9"/>
  </si>
  <si>
    <t>○○専門課程</t>
    <rPh sb="2" eb="4">
      <t>センモン</t>
    </rPh>
    <rPh sb="4" eb="6">
      <t>カテイ</t>
    </rPh>
    <phoneticPr fontId="9"/>
  </si>
  <si>
    <t>○○科</t>
    <rPh sb="2" eb="3">
      <t>カ</t>
    </rPh>
    <phoneticPr fontId="9"/>
  </si>
  <si>
    <t>平成○年文部科学省
認定</t>
    <rPh sb="10" eb="12">
      <t>ニンテイ</t>
    </rPh>
    <phoneticPr fontId="9"/>
  </si>
  <si>
    <t>○人</t>
    <rPh sb="1" eb="2">
      <t>ニン</t>
    </rPh>
    <phoneticPr fontId="9"/>
  </si>
  <si>
    <t>■１学期：○月○日～○月○日
■２学期：○月○日～○月○日
■３学期：○月○日～○月○日</t>
    <phoneticPr fontId="9"/>
  </si>
  <si>
    <t>■学年始：○月○日～○月○日
■夏　 季：○月○日～○月○日
■冬　 季：○月○日～○月○日
■学年末：○月○日～○月○日</t>
    <rPh sb="1" eb="3">
      <t>ガクネン</t>
    </rPh>
    <rPh sb="3" eb="4">
      <t>ハジ</t>
    </rPh>
    <phoneticPr fontId="9"/>
  </si>
  <si>
    <r>
      <t>■主な就職先、業界等</t>
    </r>
    <r>
      <rPr>
        <sz val="10"/>
        <rFont val="ＭＳ Ｐゴシック"/>
        <family val="3"/>
        <charset val="128"/>
      </rPr>
      <t>（令和3年度卒業生）</t>
    </r>
    <rPh sb="11" eb="13">
      <t>レイワ</t>
    </rPh>
    <rPh sb="14" eb="16">
      <t>ネンド</t>
    </rPh>
    <rPh sb="16" eb="19">
      <t>ソツギョウセイ</t>
    </rPh>
    <phoneticPr fontId="9"/>
  </si>
  <si>
    <t>・進学者数：　　　　　　　　　　　　○人　　　　　　　　
・○○○○○</t>
    <rPh sb="1" eb="3">
      <t>シンガク</t>
    </rPh>
    <rPh sb="3" eb="4">
      <t>シャ</t>
    </rPh>
    <rPh sb="4" eb="5">
      <t>スウ</t>
    </rPh>
    <rPh sb="19" eb="20">
      <t>ニン</t>
    </rPh>
    <phoneticPr fontId="9"/>
  </si>
  <si>
    <t>　　○○人</t>
    <rPh sb="4" eb="5">
      <t>ヒト</t>
    </rPh>
    <phoneticPr fontId="9"/>
  </si>
  <si>
    <t>　　　○○人</t>
    <rPh sb="5" eb="6">
      <t>ヒト</t>
    </rPh>
    <phoneticPr fontId="9"/>
  </si>
  <si>
    <t>令和3年4月1日時点において、在学者○○名（令和3年4月1日入学者を含む）</t>
    <rPh sb="0" eb="2">
      <t>レイワ</t>
    </rPh>
    <rPh sb="3" eb="4">
      <t>ネン</t>
    </rPh>
    <rPh sb="5" eb="6">
      <t>ガツ</t>
    </rPh>
    <rPh sb="7" eb="8">
      <t>ニチ</t>
    </rPh>
    <rPh sb="8" eb="10">
      <t>ジテン</t>
    </rPh>
    <rPh sb="15" eb="18">
      <t>ザイガクシャ</t>
    </rPh>
    <rPh sb="20" eb="21">
      <t>メイ</t>
    </rPh>
    <rPh sb="22" eb="24">
      <t>レイワ</t>
    </rPh>
    <rPh sb="25" eb="26">
      <t>ネン</t>
    </rPh>
    <rPh sb="27" eb="28">
      <t>ガツ</t>
    </rPh>
    <rPh sb="29" eb="30">
      <t>ニチ</t>
    </rPh>
    <rPh sb="30" eb="33">
      <t>ニュウガクシャ</t>
    </rPh>
    <rPh sb="34" eb="35">
      <t>フク</t>
    </rPh>
    <phoneticPr fontId="9"/>
  </si>
  <si>
    <t>令和4年3月31日時点において、在学者○○名（令和4年3月31日卒業者を含む）</t>
    <rPh sb="0" eb="2">
      <t>レイワ</t>
    </rPh>
    <rPh sb="3" eb="4">
      <t>ネン</t>
    </rPh>
    <rPh sb="5" eb="6">
      <t>ガツ</t>
    </rPh>
    <rPh sb="8" eb="9">
      <t>ニチ</t>
    </rPh>
    <rPh sb="9" eb="11">
      <t>ジテン</t>
    </rPh>
    <rPh sb="16" eb="19">
      <t>ザイガクシャ</t>
    </rPh>
    <rPh sb="21" eb="22">
      <t>メイ</t>
    </rPh>
    <rPh sb="23" eb="24">
      <t>レイ</t>
    </rPh>
    <rPh sb="24" eb="25">
      <t>ワ</t>
    </rPh>
    <rPh sb="26" eb="27">
      <t>ネン</t>
    </rPh>
    <rPh sb="27" eb="28">
      <t>ヘイネン</t>
    </rPh>
    <rPh sb="28" eb="29">
      <t>ガツ</t>
    </rPh>
    <rPh sb="31" eb="32">
      <t>ニチ</t>
    </rPh>
    <rPh sb="32" eb="34">
      <t>ソツギョウ</t>
    </rPh>
    <rPh sb="36" eb="37">
      <t>フク</t>
    </rPh>
    <phoneticPr fontId="9"/>
  </si>
  <si>
    <t>令和○年○月○日～令和○年○月○日（２年）</t>
    <rPh sb="0" eb="2">
      <t>レイワ</t>
    </rPh>
    <rPh sb="3" eb="4">
      <t>ネン</t>
    </rPh>
    <rPh sb="5" eb="6">
      <t>ガツ</t>
    </rPh>
    <rPh sb="7" eb="8">
      <t>ニチ</t>
    </rPh>
    <rPh sb="9" eb="11">
      <t>レイワ</t>
    </rPh>
    <rPh sb="12" eb="13">
      <t>ネン</t>
    </rPh>
    <rPh sb="13" eb="14">
      <t>ヘイネン</t>
    </rPh>
    <rPh sb="14" eb="15">
      <t>ガツ</t>
    </rPh>
    <rPh sb="16" eb="17">
      <t>ニチ</t>
    </rPh>
    <rPh sb="19" eb="20">
      <t>ネン</t>
    </rPh>
    <phoneticPr fontId="9"/>
  </si>
  <si>
    <t>年○回　（○月、●月）</t>
    <rPh sb="0" eb="1">
      <t>ネン</t>
    </rPh>
    <rPh sb="2" eb="3">
      <t>カイ</t>
    </rPh>
    <rPh sb="6" eb="7">
      <t>ツキ</t>
    </rPh>
    <rPh sb="9" eb="10">
      <t>ツキ</t>
    </rPh>
    <phoneticPr fontId="9"/>
  </si>
  <si>
    <t>第１回　令和○年○月○日　○○：○○～○○：○○</t>
    <rPh sb="4" eb="6">
      <t>レイワ</t>
    </rPh>
    <phoneticPr fontId="9"/>
  </si>
  <si>
    <t>第２回　令和○年○月○日　○○：○○～○○：○○</t>
    <rPh sb="4" eb="6">
      <t>レイワ</t>
    </rPh>
    <phoneticPr fontId="9"/>
  </si>
  <si>
    <t>第○回　令和○年○月○日　○○：○○～○○：○○</t>
    <rPh sb="4" eb="6">
      <t>レイワ</t>
    </rPh>
    <phoneticPr fontId="9"/>
  </si>
  <si>
    <t>令和○年○月○日現在</t>
    <rPh sb="0" eb="2">
      <t>レイワ</t>
    </rPh>
    <phoneticPr fontId="9"/>
  </si>
  <si>
    <t>（ホームページ　・　広報誌等の刊行物　・　その他（　　　　　　　　　　　））</t>
    <phoneticPr fontId="9"/>
  </si>
  <si>
    <t>○</t>
    <phoneticPr fontId="19"/>
  </si>
  <si>
    <t>職業実践専門課程として認定された専修学校の専門課程におけるコースの設置等について</t>
    <rPh sb="33" eb="35">
      <t>セッチ</t>
    </rPh>
    <rPh sb="35" eb="36">
      <t>トウ</t>
    </rPh>
    <phoneticPr fontId="9"/>
  </si>
  <si>
    <t>新設</t>
    <rPh sb="0" eb="2">
      <t>シンセツ</t>
    </rPh>
    <phoneticPr fontId="9"/>
  </si>
  <si>
    <t>統合</t>
    <rPh sb="0" eb="2">
      <t>トウゴウ</t>
    </rPh>
    <phoneticPr fontId="9"/>
  </si>
  <si>
    <t>分離</t>
    <rPh sb="0" eb="2">
      <t>ブンリ</t>
    </rPh>
    <phoneticPr fontId="9"/>
  </si>
  <si>
    <t>　職業実践専門課程として認定された専修学校の専門課程について、下記のとおりコースの設置等がありましたので、お届けします。</t>
    <rPh sb="41" eb="43">
      <t>セッチ</t>
    </rPh>
    <rPh sb="43" eb="44">
      <t>トウ</t>
    </rPh>
    <phoneticPr fontId="9"/>
  </si>
  <si>
    <t>設置者</t>
    <rPh sb="0" eb="3">
      <t>セッチシャ</t>
    </rPh>
    <phoneticPr fontId="19"/>
  </si>
  <si>
    <t>新設・統合・分離コース名（旧コース名）</t>
    <rPh sb="0" eb="2">
      <t>シンセツ</t>
    </rPh>
    <rPh sb="3" eb="5">
      <t>トウゴウ</t>
    </rPh>
    <rPh sb="6" eb="8">
      <t>ブンリ</t>
    </rPh>
    <rPh sb="11" eb="12">
      <t>メイ</t>
    </rPh>
    <rPh sb="13" eb="14">
      <t>キュウ</t>
    </rPh>
    <rPh sb="17" eb="18">
      <t>メイ</t>
    </rPh>
    <phoneticPr fontId="9"/>
  </si>
  <si>
    <t>手続き</t>
    <rPh sb="0" eb="2">
      <t>テツヅ</t>
    </rPh>
    <phoneticPr fontId="9"/>
  </si>
  <si>
    <t>手続きの日付</t>
    <rPh sb="0" eb="2">
      <t>テツヅ</t>
    </rPh>
    <rPh sb="4" eb="6">
      <t>ヒヅケ</t>
    </rPh>
    <phoneticPr fontId="9"/>
  </si>
  <si>
    <t>学校法人○○学園</t>
    <rPh sb="0" eb="2">
      <t>ガッコウ</t>
    </rPh>
    <rPh sb="2" eb="4">
      <t>ホウジン</t>
    </rPh>
    <rPh sb="6" eb="8">
      <t>ガクエン</t>
    </rPh>
    <phoneticPr fontId="19"/>
  </si>
  <si>
    <t>○○コース</t>
    <phoneticPr fontId="9"/>
  </si>
  <si>
    <t>××専門学校</t>
    <rPh sb="2" eb="6">
      <t>センモンガッコウ</t>
    </rPh>
    <phoneticPr fontId="9"/>
  </si>
  <si>
    <t>○○専門課程　××科</t>
    <phoneticPr fontId="9"/>
  </si>
  <si>
    <t>××コース（旧　□□コース、■■コース）</t>
    <rPh sb="6" eb="7">
      <t>キュウ</t>
    </rPh>
    <phoneticPr fontId="9"/>
  </si>
  <si>
    <t>△△専門学校</t>
    <rPh sb="2" eb="6">
      <t>センモンガッコウ</t>
    </rPh>
    <phoneticPr fontId="9"/>
  </si>
  <si>
    <t>○○専門課程　△△科</t>
    <phoneticPr fontId="9"/>
  </si>
  <si>
    <t>▲▲コース、●●コース（旧　△△コース）</t>
    <rPh sb="12" eb="13">
      <t>キュウ</t>
    </rPh>
    <phoneticPr fontId="9"/>
  </si>
  <si>
    <t>令和○年○月○日から要件に該当しなくなったもの</t>
    <rPh sb="0" eb="2">
      <t>レイワ</t>
    </rPh>
    <rPh sb="7" eb="8">
      <t>ヒ</t>
    </rPh>
    <rPh sb="10" eb="12">
      <t>ヨウケン</t>
    </rPh>
    <rPh sb="13" eb="15">
      <t>ガイトウ</t>
    </rPh>
    <phoneticPr fontId="19"/>
  </si>
  <si>
    <t>令和○年○月○日から廃止されたもの</t>
    <rPh sb="0" eb="2">
      <t>レイワ</t>
    </rPh>
    <rPh sb="7" eb="8">
      <t>ヒ</t>
    </rPh>
    <rPh sb="10" eb="12">
      <t>ハイシ</t>
    </rPh>
    <phoneticPr fontId="19"/>
  </si>
  <si>
    <t>○○○○</t>
  </si>
  <si>
    <t>2,3</t>
    <phoneticPr fontId="9"/>
  </si>
  <si>
    <t>2,4</t>
    <phoneticPr fontId="9"/>
  </si>
  <si>
    <t>3,4</t>
    <phoneticPr fontId="9"/>
  </si>
  <si>
    <t>2,3,4</t>
    <phoneticPr fontId="9"/>
  </si>
  <si>
    <t>○○○○○</t>
  </si>
  <si>
    <t>－</t>
    <phoneticPr fontId="9"/>
  </si>
  <si>
    <t>○○　○○</t>
  </si>
  <si>
    <t>分類</t>
    <rPh sb="0" eb="2">
      <t>ブンルイ</t>
    </rPh>
    <phoneticPr fontId="9"/>
  </si>
  <si>
    <t>授業方法</t>
    <rPh sb="0" eb="4">
      <t>ジュギョウホウホウ</t>
    </rPh>
    <phoneticPr fontId="9"/>
  </si>
  <si>
    <t>場所</t>
    <rPh sb="0" eb="2">
      <t>バショ</t>
    </rPh>
    <phoneticPr fontId="9"/>
  </si>
  <si>
    <t>教員</t>
    <rPh sb="0" eb="2">
      <t>キョウイン</t>
    </rPh>
    <phoneticPr fontId="9"/>
  </si>
  <si>
    <t>（前回公表年月日：令和○年○月○日）</t>
    <rPh sb="9" eb="11">
      <t>レイワ</t>
    </rPh>
    <rPh sb="12" eb="13">
      <t>ネン</t>
    </rPh>
    <rPh sb="14" eb="15">
      <t>ガツ</t>
    </rPh>
    <rPh sb="16" eb="17">
      <t>ニチ</t>
    </rPh>
    <phoneticPr fontId="9"/>
  </si>
  <si>
    <t>○○○</t>
  </si>
  <si>
    <t>○○</t>
  </si>
  <si>
    <t>令和○年○月○日以降に第一学年に入学する者に係る課程から適用する。</t>
    <rPh sb="0" eb="2">
      <t>レイワ</t>
    </rPh>
    <rPh sb="8" eb="10">
      <t>イコウ</t>
    </rPh>
    <rPh sb="11" eb="12">
      <t>ダイ</t>
    </rPh>
    <rPh sb="12" eb="13">
      <t>1</t>
    </rPh>
    <rPh sb="13" eb="15">
      <t>ガクネン</t>
    </rPh>
    <rPh sb="16" eb="18">
      <t>ニュウガク</t>
    </rPh>
    <rPh sb="20" eb="21">
      <t>シャ</t>
    </rPh>
    <phoneticPr fontId="9"/>
  </si>
  <si>
    <t>〒○○○－○○○○
 　　　　（電話）○○○－○○○○－○○○○</t>
  </si>
  <si>
    <t>〒○○○－○○○○
 　　　　（電話）○○○－○○○○－○○○○</t>
    <phoneticPr fontId="9"/>
  </si>
  <si>
    <t>　※委員の種別の欄には、企業等委員の場合には、委員の種別のうち以下の①～③のいずれに該当するか記載すること。
　（当該学校の教職員が学校側の委員として参画する場合、種別の欄は「－」を記載してください。）
　　　①業界全体の動向や地域の産業振興に関する知見を有する業界団体、職能団体、
　　　　地方公共団体等の役職員（１企業や関係施設の役職員は該当しません。）
　　　②学会や学術機関等の有識者
　　　③実務に関する知識、技術、技能について知見を有する企業や関係施設の役職員</t>
    <rPh sb="2" eb="4">
      <t>イイン</t>
    </rPh>
    <rPh sb="5" eb="7">
      <t>シュベツ</t>
    </rPh>
    <rPh sb="8" eb="9">
      <t>ラン</t>
    </rPh>
    <rPh sb="12" eb="14">
      <t>キギョウ</t>
    </rPh>
    <rPh sb="14" eb="15">
      <t>トウ</t>
    </rPh>
    <rPh sb="15" eb="17">
      <t>イイン</t>
    </rPh>
    <rPh sb="18" eb="20">
      <t>バアイ</t>
    </rPh>
    <rPh sb="23" eb="25">
      <t>イイン</t>
    </rPh>
    <rPh sb="26" eb="28">
      <t>シュベツ</t>
    </rPh>
    <rPh sb="31" eb="33">
      <t>イカ</t>
    </rPh>
    <rPh sb="42" eb="44">
      <t>ガイトウ</t>
    </rPh>
    <rPh sb="47" eb="49">
      <t>キサイ</t>
    </rPh>
    <rPh sb="57" eb="59">
      <t>トウガイ</t>
    </rPh>
    <rPh sb="59" eb="61">
      <t>ガッコウ</t>
    </rPh>
    <rPh sb="62" eb="65">
      <t>キョウショクイン</t>
    </rPh>
    <rPh sb="66" eb="68">
      <t>ガッコウ</t>
    </rPh>
    <rPh sb="68" eb="69">
      <t>ガワ</t>
    </rPh>
    <rPh sb="70" eb="72">
      <t>イイン</t>
    </rPh>
    <rPh sb="75" eb="77">
      <t>サンカク</t>
    </rPh>
    <rPh sb="79" eb="81">
      <t>バアイ</t>
    </rPh>
    <rPh sb="82" eb="84">
      <t>シュベツ</t>
    </rPh>
    <rPh sb="85" eb="86">
      <t>ラン</t>
    </rPh>
    <rPh sb="91" eb="93">
      <t>キサイ</t>
    </rPh>
    <phoneticPr fontId="9"/>
  </si>
  <si>
    <r>
      <t xml:space="preserve">企業等との連携の基本方針
</t>
    </r>
    <r>
      <rPr>
        <sz val="11"/>
        <rFont val="ＭＳ Ｐゴシック"/>
        <family val="3"/>
        <charset val="128"/>
        <scheme val="minor"/>
      </rPr>
      <t>（連携企業等の選定理由）</t>
    </r>
    <rPh sb="18" eb="19">
      <t>トウ</t>
    </rPh>
    <rPh sb="22" eb="24">
      <t>リユウ</t>
    </rPh>
    <phoneticPr fontId="9"/>
  </si>
  <si>
    <t>△</t>
  </si>
  <si>
    <t>評価結果を掲載した
ホームページＵＲＬ</t>
    <phoneticPr fontId="9"/>
  </si>
  <si>
    <t>評価団体：</t>
    <rPh sb="0" eb="4">
      <t>ヒョウカダンタイ</t>
    </rPh>
    <phoneticPr fontId="9"/>
  </si>
  <si>
    <t>受審年月：</t>
    <rPh sb="0" eb="2">
      <t>ジュシン</t>
    </rPh>
    <rPh sb="2" eb="4">
      <t>ネンゲツ</t>
    </rPh>
    <phoneticPr fontId="9"/>
  </si>
  <si>
    <t>※有の場合、例えば以下について任意記載</t>
    <rPh sb="1" eb="2">
      <t>アリ</t>
    </rPh>
    <rPh sb="3" eb="5">
      <t>バアイ</t>
    </rPh>
    <rPh sb="6" eb="7">
      <t>レイ</t>
    </rPh>
    <rPh sb="9" eb="11">
      <t>イカ</t>
    </rPh>
    <rPh sb="15" eb="17">
      <t>ニンイ</t>
    </rPh>
    <rPh sb="17" eb="19">
      <t>キサイ</t>
    </rPh>
    <phoneticPr fontId="9"/>
  </si>
  <si>
    <t>○年○月</t>
    <rPh sb="1" eb="2">
      <t>ネン</t>
    </rPh>
    <rPh sb="3" eb="4">
      <t>ガツ</t>
    </rPh>
    <phoneticPr fontId="9"/>
  </si>
  <si>
    <t>卒業要件：</t>
    <rPh sb="0" eb="2">
      <t>ソツギョウ</t>
    </rPh>
    <rPh sb="2" eb="4">
      <t>ヨウケン</t>
    </rPh>
    <phoneticPr fontId="19"/>
  </si>
  <si>
    <t>履修方法：</t>
    <rPh sb="0" eb="4">
      <t>リシュウホウホウ</t>
    </rPh>
    <phoneticPr fontId="9"/>
  </si>
  <si>
    <t>評価の基準：</t>
    <rPh sb="0" eb="2">
      <t>ヒョウカ</t>
    </rPh>
    <rPh sb="3" eb="5">
      <t>キジュン</t>
    </rPh>
    <phoneticPr fontId="9"/>
  </si>
  <si>
    <t>評価の方法：</t>
    <rPh sb="0" eb="2">
      <t>ヒョウカ</t>
    </rPh>
    <rPh sb="3" eb="5">
      <t>ホウホウ</t>
    </rPh>
    <phoneticPr fontId="9"/>
  </si>
  <si>
    <t>卒業要件：</t>
    <rPh sb="0" eb="4">
      <t>ソツギョウヨウケン</t>
    </rPh>
    <phoneticPr fontId="9"/>
  </si>
  <si>
    <t>進級要件：</t>
    <rPh sb="0" eb="4">
      <t>シンキュウヨウケン</t>
    </rPh>
    <phoneticPr fontId="9"/>
  </si>
  <si>
    <t>（別紙様式８）</t>
    <rPh sb="1" eb="3">
      <t>ベッシ</t>
    </rPh>
    <phoneticPr fontId="19"/>
  </si>
  <si>
    <t>　・用紙の大きさは、日本産業規格Ａ４とする（別紙様式１－２、２－１、２－２、３－１、３－２、４、５、６、７、８についても同じ。）。</t>
    <rPh sb="12" eb="14">
      <t>サンギョウ</t>
    </rPh>
    <phoneticPr fontId="9"/>
  </si>
  <si>
    <t>（留意事項）
１　既に認定されている学科に、コース等の設置、統合、分離のいずれかが行われた場合に、本様式を提出すること。
２　A列（都道府県）～F列（修業年限）は、既に認定されている学科の情報を正確に記載すること。
３　G列（新設・統合・分離コース名（旧コース名））は、既に認定されている学科に新しく新設・統合・分離したコース名を記載すること。（　）には、当該コースの旧コース名を記載すること。
４　I列（手続きの日付）には、当該コースを設置・統合・分離した日付を記載すること。
５　いわゆる学年進行の場合には、備考欄に、コースの変更が適用される課程の開始年月日について記入すること。
６　当該コース等が記載された学則（変更時期及び学年進行を採用する場合にはその旨が記載されているもの）を１部添付すること。
７　既に認定されている学科が公示された官報（事務連絡等でも可。）の該当ページの写しを１部添付し、当該学科名を蛍光ペン等でマーキングすること。
８　当該学科の別紙様式４（当該コースを含む。コース毎に別紙様式４を作成すること。）を添付すること。</t>
    <rPh sb="9" eb="10">
      <t>スデ</t>
    </rPh>
    <rPh sb="11" eb="13">
      <t>ニンテイ</t>
    </rPh>
    <rPh sb="18" eb="20">
      <t>ガッカ</t>
    </rPh>
    <rPh sb="25" eb="26">
      <t>トウ</t>
    </rPh>
    <rPh sb="27" eb="29">
      <t>セッチ</t>
    </rPh>
    <rPh sb="30" eb="32">
      <t>トウゴウ</t>
    </rPh>
    <rPh sb="33" eb="35">
      <t>ブンリ</t>
    </rPh>
    <rPh sb="41" eb="42">
      <t>オコナ</t>
    </rPh>
    <rPh sb="295" eb="297">
      <t>トウガイ</t>
    </rPh>
    <rPh sb="356" eb="357">
      <t>スデ</t>
    </rPh>
    <rPh sb="358" eb="360">
      <t>ニンテイ</t>
    </rPh>
    <rPh sb="427" eb="429">
      <t>トウガイ</t>
    </rPh>
    <rPh sb="429" eb="431">
      <t>ガッカ</t>
    </rPh>
    <rPh sb="432" eb="436">
      <t>ベッシヨウシキ</t>
    </rPh>
    <rPh sb="438" eb="440">
      <t>トウガイ</t>
    </rPh>
    <rPh sb="444" eb="445">
      <t>フク</t>
    </rPh>
    <rPh sb="450" eb="451">
      <t>ゴト</t>
    </rPh>
    <rPh sb="452" eb="456">
      <t>ベッシヨウシキ</t>
    </rPh>
    <rPh sb="458" eb="460">
      <t>サクセイ</t>
    </rPh>
    <rPh sb="467" eb="469">
      <t>テンプ</t>
    </rPh>
    <phoneticPr fontId="9"/>
  </si>
  <si>
    <t>（令和３年度卒業者に関する令和４年５月１日時点の情報）</t>
    <rPh sb="1" eb="3">
      <t>レイワ</t>
    </rPh>
    <rPh sb="4" eb="6">
      <t>ネンド</t>
    </rPh>
    <rPh sb="6" eb="9">
      <t>ソツギョウシャ</t>
    </rPh>
    <rPh sb="10" eb="11">
      <t>カン</t>
    </rPh>
    <rPh sb="13" eb="15">
      <t>レイワ</t>
    </rPh>
    <rPh sb="16" eb="17">
      <t>ネン</t>
    </rPh>
    <rPh sb="18" eb="19">
      <t>ガツ</t>
    </rPh>
    <rPh sb="20" eb="21">
      <t>ニチ</t>
    </rPh>
    <rPh sb="21" eb="23">
      <t>ジテン</t>
    </rPh>
    <rPh sb="24" eb="26">
      <t>ジョウホウ</t>
    </rPh>
    <phoneticPr fontId="9"/>
  </si>
  <si>
    <t>年度卒業者に関する令和４年５月１日時点の情報）</t>
    <rPh sb="9" eb="11">
      <t>レイワ</t>
    </rPh>
    <rPh sb="12" eb="13">
      <t>ネン</t>
    </rPh>
    <rPh sb="14" eb="15">
      <t>ガツ</t>
    </rPh>
    <rPh sb="16" eb="17">
      <t>ニチ</t>
    </rPh>
    <rPh sb="17" eb="19">
      <t>ジテン</t>
    </rPh>
    <rPh sb="20" eb="22">
      <t>ジョウホウ</t>
    </rPh>
    <phoneticPr fontId="9"/>
  </si>
  <si>
    <t>（令和3年度卒業者に関する令和4年5月1日時点の情報）</t>
    <rPh sb="1" eb="3">
      <t>レイワ</t>
    </rPh>
    <rPh sb="4" eb="6">
      <t>ネンド</t>
    </rPh>
    <rPh sb="6" eb="9">
      <t>ソツギョウシャ</t>
    </rPh>
    <rPh sb="10" eb="11">
      <t>カン</t>
    </rPh>
    <rPh sb="13" eb="15">
      <t>レイワ</t>
    </rPh>
    <rPh sb="16" eb="17">
      <t>ネン</t>
    </rPh>
    <rPh sb="17" eb="18">
      <t>ヘイネン</t>
    </rPh>
    <rPh sb="18" eb="19">
      <t>ガツ</t>
    </rPh>
    <rPh sb="20" eb="21">
      <t>ニチ</t>
    </rPh>
    <rPh sb="21" eb="23">
      <t>ジテン</t>
    </rPh>
    <rPh sb="24" eb="26">
      <t>ジョウホウ</t>
    </rPh>
    <phoneticPr fontId="9"/>
  </si>
  <si>
    <t>年度卒業者に関する令和4年5月1日時点の情報）</t>
    <phoneticPr fontId="9"/>
  </si>
  <si>
    <t>（別紙様式１－２）</t>
    <rPh sb="1" eb="3">
      <t>ベッシ</t>
    </rPh>
    <rPh sb="3" eb="5">
      <t>ヨウシキ</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</si>
</sst>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quot;¥&quot;* #,##0_ ;_ &quot;¥&quot;* \-#,##0_ ;_ &quot;¥&quot;* &quot;-&quot;_ ;_ @_ "/>
    <numFmt numFmtId="176" formatCode="[$-411]ggge&quot;年&quot;m&quot;月&quot;d&quot;日&quot;;@"/>
    <numFmt numFmtId="177" formatCode="0&quot;人&quot;"/>
    <numFmt numFmtId="178" formatCode="0_ "/>
  </numFmts>
  <fonts count="52">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2"/>
      <color theme="1"/>
      <name val="ＭＳ Ｐゴシック"/>
      <family val="3"/>
      <charset val="128"/>
      <scheme val="minor"/>
    </font>
    <font>
      <sz val="10"/>
      <color theme="1"/>
      <name val="ＭＳ ゴシック"/>
      <family val="3"/>
      <charset val="128"/>
    </font>
    <font>
      <sz val="11"/>
      <color theme="1"/>
      <name val="ＭＳ Ｐゴシック"/>
      <family val="3"/>
      <charset val="128"/>
    </font>
    <font>
      <sz val="9"/>
      <color theme="1"/>
      <name val="ＭＳ 明朝"/>
      <family val="1"/>
      <charset val="128"/>
    </font>
    <font>
      <sz val="10"/>
      <color theme="1"/>
      <name val="ＭＳ 明朝"/>
      <family val="1"/>
      <charset val="128"/>
    </font>
    <font>
      <sz val="11"/>
      <color theme="1"/>
      <name val="ＭＳ 明朝"/>
      <family val="1"/>
      <charset val="128"/>
    </font>
    <font>
      <sz val="12"/>
      <name val="ＭＳ Ｐゴシック"/>
      <family val="3"/>
      <charset val="128"/>
      <scheme val="minor"/>
    </font>
    <font>
      <sz val="11"/>
      <color theme="1"/>
      <name val="ＭＳ Ｐゴシック"/>
      <family val="3"/>
      <charset val="128"/>
      <scheme val="minor"/>
    </font>
    <font>
      <sz val="10.5"/>
      <color theme="1"/>
      <name val="ＭＳ ゴシック"/>
      <family val="3"/>
      <charset val="128"/>
    </font>
    <font>
      <sz val="6"/>
      <name val="ＭＳ Ｐゴシック"/>
      <family val="3"/>
      <charset val="128"/>
    </font>
    <font>
      <sz val="8"/>
      <color theme="1"/>
      <name val="ＭＳ 明朝"/>
      <family val="1"/>
      <charset val="128"/>
    </font>
    <font>
      <sz val="11"/>
      <name val="ＭＳ Ｐゴシック"/>
      <family val="3"/>
      <charset val="128"/>
      <scheme val="minor"/>
    </font>
    <font>
      <sz val="10.5"/>
      <name val="ＭＳ Ｐゴシック"/>
      <family val="3"/>
      <charset val="128"/>
      <scheme val="minor"/>
    </font>
    <font>
      <sz val="11"/>
      <name val="ＭＳ Ｐゴシック"/>
      <family val="3"/>
      <charset val="128"/>
    </font>
    <font>
      <sz val="11"/>
      <name val="ＭＳ 明朝"/>
      <family val="1"/>
      <charset val="128"/>
    </font>
    <font>
      <sz val="11"/>
      <color rgb="FFFF0000"/>
      <name val="ＭＳ Ｐゴシック"/>
      <family val="2"/>
      <scheme val="minor"/>
    </font>
    <font>
      <sz val="10.5"/>
      <color rgb="FFFF0000"/>
      <name val="ＭＳ ゴシック"/>
      <family val="3"/>
      <charset val="128"/>
    </font>
    <font>
      <sz val="12"/>
      <color rgb="FFFF0000"/>
      <name val="ＭＳ Ｐゴシック"/>
      <family val="3"/>
      <charset val="128"/>
    </font>
    <font>
      <sz val="11"/>
      <color rgb="FFFF0000"/>
      <name val="ＭＳ Ｐゴシック"/>
      <family val="3"/>
      <charset val="128"/>
      <scheme val="minor"/>
    </font>
    <font>
      <strike/>
      <sz val="11"/>
      <color theme="1"/>
      <name val="ＭＳ Ｐゴシック"/>
      <family val="3"/>
      <charset val="128"/>
      <scheme val="minor"/>
    </font>
    <font>
      <strike/>
      <sz val="11"/>
      <color rgb="FFFF0000"/>
      <name val="ＭＳ Ｐゴシック"/>
      <family val="3"/>
      <charset val="128"/>
      <scheme val="minor"/>
    </font>
    <font>
      <sz val="12"/>
      <color rgb="FFFF0000"/>
      <name val="ＭＳ Ｐゴシック"/>
      <family val="2"/>
      <scheme val="minor"/>
    </font>
    <font>
      <sz val="10"/>
      <color rgb="FFFF0000"/>
      <name val="ＭＳ Ｐゴシック"/>
      <family val="3"/>
      <charset val="128"/>
      <scheme val="minor"/>
    </font>
    <font>
      <sz val="12"/>
      <name val="ＭＳ Ｐゴシック"/>
      <family val="3"/>
      <charset val="128"/>
    </font>
    <font>
      <strike/>
      <sz val="11"/>
      <color rgb="FFFF0000"/>
      <name val="ＭＳ Ｐゴシック"/>
      <family val="2"/>
      <scheme val="minor"/>
    </font>
    <font>
      <strike/>
      <sz val="12"/>
      <color rgb="FFFF0000"/>
      <name val="ＭＳ Ｐゴシック"/>
      <family val="3"/>
      <charset val="128"/>
      <scheme val="minor"/>
    </font>
    <font>
      <sz val="10"/>
      <name val="ＭＳ 明朝"/>
      <family val="1"/>
      <charset val="128"/>
    </font>
    <font>
      <sz val="12"/>
      <name val="ＭＳ ゴシック"/>
      <family val="3"/>
      <charset val="128"/>
    </font>
    <font>
      <sz val="10"/>
      <name val="ＭＳ Ｐゴシック"/>
      <family val="3"/>
      <charset val="128"/>
      <scheme val="minor"/>
    </font>
    <font>
      <sz val="10.5"/>
      <name val="ＭＳ ゴシック"/>
      <family val="3"/>
      <charset val="128"/>
    </font>
    <font>
      <sz val="11"/>
      <name val="ＭＳ ゴシック"/>
      <family val="3"/>
      <charset val="128"/>
    </font>
    <font>
      <sz val="12"/>
      <name val="ＭＳ Ｐゴシック"/>
      <family val="2"/>
      <scheme val="minor"/>
    </font>
    <font>
      <sz val="14"/>
      <name val="ＭＳ Ｐゴシック"/>
      <family val="3"/>
      <charset val="128"/>
      <scheme val="minor"/>
    </font>
    <font>
      <sz val="8"/>
      <name val="ＭＳ Ｐゴシック"/>
      <family val="3"/>
      <charset val="128"/>
      <scheme val="minor"/>
    </font>
    <font>
      <sz val="9"/>
      <name val="ＭＳ Ｐゴシック"/>
      <family val="3"/>
      <charset val="128"/>
      <scheme val="minor"/>
    </font>
    <font>
      <sz val="11"/>
      <name val="ＭＳ Ｐゴシック"/>
      <family val="2"/>
      <scheme val="minor"/>
    </font>
    <font>
      <sz val="10"/>
      <name val="ＭＳ Ｐゴシック"/>
      <family val="3"/>
      <charset val="128"/>
    </font>
    <font>
      <b/>
      <sz val="12"/>
      <color indexed="81"/>
      <name val="MS P ゴシック"/>
      <family val="3"/>
      <charset val="128"/>
    </font>
    <font>
      <sz val="9"/>
      <color indexed="81"/>
      <name val="MS P ゴシック"/>
      <family val="3"/>
      <charset val="128"/>
    </font>
    <font>
      <b/>
      <sz val="9"/>
      <color indexed="81"/>
      <name val="MS P ゴシック"/>
      <family val="3"/>
      <charset val="128"/>
    </font>
    <font>
      <sz val="12"/>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D9D9D9"/>
        <bgColor indexed="64"/>
      </patternFill>
    </fill>
    <fill>
      <patternFill patternType="solid">
        <fgColor theme="9" tint="0.79998168889431442"/>
        <bgColor indexed="64"/>
      </patternFill>
    </fill>
    <fill>
      <patternFill patternType="darkGray">
        <fgColor rgb="FFFFFF00"/>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9">
    <xf numFmtId="0" fontId="0" fillId="0" borderId="0"/>
    <xf numFmtId="0" fontId="8" fillId="0" borderId="0">
      <alignment vertical="center"/>
    </xf>
    <xf numFmtId="0" fontId="23" fillId="0" borderId="0">
      <alignment vertical="center"/>
    </xf>
    <xf numFmtId="38" fontId="23" fillId="0" borderId="0" applyFont="0" applyFill="0" applyBorder="0" applyAlignment="0" applyProtection="0">
      <alignment vertical="center"/>
    </xf>
    <xf numFmtId="0" fontId="8" fillId="0" borderId="0">
      <alignment vertical="center"/>
    </xf>
    <xf numFmtId="0" fontId="8" fillId="0" borderId="0">
      <alignment vertical="center"/>
    </xf>
    <xf numFmtId="0" fontId="7" fillId="0" borderId="0">
      <alignment vertical="center"/>
    </xf>
    <xf numFmtId="0" fontId="6" fillId="0" borderId="0">
      <alignment vertical="center"/>
    </xf>
    <xf numFmtId="0" fontId="1" fillId="0" borderId="0">
      <alignment vertical="center"/>
    </xf>
  </cellStyleXfs>
  <cellXfs count="921">
    <xf numFmtId="0" fontId="0" fillId="0" borderId="0" xfId="0"/>
    <xf numFmtId="0" fontId="16" fillId="0" borderId="0" xfId="0" applyNumberFormat="1" applyFont="1" applyFill="1" applyAlignment="1">
      <alignment horizontal="left" vertical="top"/>
    </xf>
    <xf numFmtId="0" fontId="16" fillId="0" borderId="0" xfId="0" applyNumberFormat="1" applyFont="1" applyFill="1" applyAlignment="1">
      <alignment horizontal="left" vertical="top" wrapText="1"/>
    </xf>
    <xf numFmtId="0" fontId="10" fillId="0" borderId="0" xfId="0" applyFont="1" applyAlignment="1">
      <alignment horizontal="left" vertical="top"/>
    </xf>
    <xf numFmtId="0" fontId="18" fillId="0" borderId="0" xfId="0" applyFont="1"/>
    <xf numFmtId="0" fontId="14" fillId="4" borderId="0" xfId="0" applyFont="1" applyFill="1" applyBorder="1" applyAlignment="1">
      <alignment vertical="center"/>
    </xf>
    <xf numFmtId="0" fontId="12" fillId="0" borderId="0" xfId="0" applyFont="1" applyBorder="1" applyAlignment="1">
      <alignment vertical="center"/>
    </xf>
    <xf numFmtId="0" fontId="12" fillId="0" borderId="5" xfId="0" applyFont="1" applyBorder="1" applyAlignment="1">
      <alignment vertical="center"/>
    </xf>
    <xf numFmtId="0" fontId="0" fillId="0" borderId="0" xfId="0" applyFont="1"/>
    <xf numFmtId="0" fontId="18" fillId="0" borderId="1" xfId="0" applyFont="1" applyBorder="1" applyAlignment="1">
      <alignment horizontal="center" vertical="center" textRotation="255" wrapText="1"/>
    </xf>
    <xf numFmtId="0" fontId="18" fillId="0" borderId="1" xfId="0" applyFont="1" applyBorder="1" applyAlignment="1">
      <alignment horizontal="justify" vertical="center" wrapText="1"/>
    </xf>
    <xf numFmtId="0" fontId="20" fillId="4" borderId="0" xfId="0" applyFont="1" applyFill="1" applyBorder="1" applyAlignment="1">
      <alignment vertical="top"/>
    </xf>
    <xf numFmtId="0" fontId="20" fillId="4" borderId="0" xfId="0" applyFont="1" applyFill="1" applyAlignment="1">
      <alignment vertical="top" wrapText="1"/>
    </xf>
    <xf numFmtId="0" fontId="0" fillId="0" borderId="0" xfId="0" applyFont="1" applyAlignment="1"/>
    <xf numFmtId="0" fontId="18" fillId="3" borderId="0" xfId="0" applyFont="1" applyFill="1" applyBorder="1" applyAlignment="1">
      <alignment vertical="center"/>
    </xf>
    <xf numFmtId="0" fontId="8" fillId="0" borderId="0" xfId="1">
      <alignment vertical="center"/>
    </xf>
    <xf numFmtId="0" fontId="12" fillId="0" borderId="0" xfId="0" applyFont="1"/>
    <xf numFmtId="0" fontId="10" fillId="0" borderId="0" xfId="1" applyFont="1">
      <alignment vertical="center"/>
    </xf>
    <xf numFmtId="0" fontId="10" fillId="0" borderId="0" xfId="0" applyFont="1"/>
    <xf numFmtId="0" fontId="17" fillId="0" borderId="0" xfId="0" applyFont="1" applyFill="1" applyAlignment="1">
      <alignment wrapText="1"/>
    </xf>
    <xf numFmtId="0" fontId="17" fillId="0" borderId="0" xfId="0" applyFont="1" applyFill="1" applyAlignment="1">
      <alignment horizontal="left" vertical="top" wrapText="1"/>
    </xf>
    <xf numFmtId="0" fontId="17" fillId="0" borderId="0" xfId="0" applyFont="1" applyFill="1" applyAlignment="1">
      <alignment vertical="top" wrapText="1"/>
    </xf>
    <xf numFmtId="0" fontId="0" fillId="0" borderId="0" xfId="0" applyAlignment="1">
      <alignment horizontal="left" vertical="top"/>
    </xf>
    <xf numFmtId="0" fontId="0" fillId="0" borderId="0" xfId="0" applyFill="1" applyBorder="1" applyAlignment="1">
      <alignment horizontal="center"/>
    </xf>
    <xf numFmtId="0" fontId="21" fillId="0" borderId="0" xfId="0" applyNumberFormat="1" applyFont="1" applyFill="1" applyAlignment="1">
      <alignment horizontal="right" vertical="top"/>
    </xf>
    <xf numFmtId="0" fontId="17" fillId="0" borderId="0" xfId="0" applyFont="1" applyFill="1" applyAlignment="1">
      <alignment horizontal="center" vertical="center" wrapText="1"/>
    </xf>
    <xf numFmtId="0" fontId="16" fillId="0" borderId="0" xfId="0" applyNumberFormat="1" applyFont="1" applyFill="1" applyAlignment="1">
      <alignment vertical="center"/>
    </xf>
    <xf numFmtId="0" fontId="22" fillId="0" borderId="0" xfId="0" applyNumberFormat="1" applyFont="1" applyFill="1" applyAlignment="1">
      <alignment horizontal="left" vertical="center" wrapText="1"/>
    </xf>
    <xf numFmtId="0" fontId="23" fillId="0" borderId="0" xfId="2" applyFont="1" applyFill="1" applyAlignment="1">
      <alignment horizontal="left" vertical="center"/>
    </xf>
    <xf numFmtId="0" fontId="21" fillId="0" borderId="0" xfId="0" applyNumberFormat="1" applyFont="1" applyFill="1" applyBorder="1" applyAlignment="1">
      <alignment horizontal="left" vertical="center"/>
    </xf>
    <xf numFmtId="0" fontId="21" fillId="0" borderId="1" xfId="0" applyNumberFormat="1" applyFont="1" applyFill="1" applyBorder="1" applyAlignment="1">
      <alignment horizontal="center" vertical="center" wrapText="1"/>
    </xf>
    <xf numFmtId="0" fontId="21" fillId="0" borderId="13" xfId="0" applyNumberFormat="1" applyFont="1" applyFill="1" applyBorder="1" applyAlignment="1">
      <alignment horizontal="center" vertical="center" wrapText="1"/>
    </xf>
    <xf numFmtId="0" fontId="23" fillId="0" borderId="0" xfId="2" applyFont="1" applyFill="1" applyBorder="1" applyAlignment="1">
      <alignment vertical="center" wrapText="1"/>
    </xf>
    <xf numFmtId="0" fontId="12" fillId="0" borderId="0" xfId="0" applyFont="1" applyFill="1" applyAlignment="1">
      <alignment horizontal="left" vertical="top" wrapText="1"/>
    </xf>
    <xf numFmtId="0" fontId="12" fillId="0" borderId="0" xfId="0" applyFont="1" applyFill="1" applyAlignment="1">
      <alignment vertical="top" wrapText="1"/>
    </xf>
    <xf numFmtId="0" fontId="23" fillId="0" borderId="0" xfId="0" applyNumberFormat="1" applyFont="1" applyFill="1" applyAlignment="1">
      <alignment horizontal="right" vertical="top"/>
    </xf>
    <xf numFmtId="0" fontId="23" fillId="0" borderId="0" xfId="2" applyFont="1" applyFill="1" applyAlignment="1">
      <alignment vertical="center"/>
    </xf>
    <xf numFmtId="0" fontId="24" fillId="0" borderId="0" xfId="2" applyFont="1" applyFill="1" applyAlignment="1">
      <alignment vertical="center"/>
    </xf>
    <xf numFmtId="0" fontId="12" fillId="0" borderId="0" xfId="0" applyFont="1" applyFill="1" applyAlignment="1">
      <alignment wrapText="1"/>
    </xf>
    <xf numFmtId="0" fontId="12" fillId="0" borderId="0" xfId="0" applyFont="1" applyFill="1" applyAlignment="1">
      <alignment horizontal="center" vertical="center" wrapText="1"/>
    </xf>
    <xf numFmtId="0" fontId="23" fillId="0" borderId="0" xfId="0" applyNumberFormat="1" applyFont="1" applyFill="1" applyBorder="1" applyAlignment="1">
      <alignment horizontal="left" vertical="center"/>
    </xf>
    <xf numFmtId="0" fontId="16" fillId="0" borderId="0" xfId="0" applyNumberFormat="1" applyFont="1" applyFill="1" applyAlignment="1">
      <alignment horizontal="left" vertical="center" wrapText="1"/>
    </xf>
    <xf numFmtId="0" fontId="24" fillId="0" borderId="0" xfId="2" applyFont="1" applyFill="1" applyAlignment="1">
      <alignment vertical="center" wrapText="1"/>
    </xf>
    <xf numFmtId="0" fontId="24" fillId="0" borderId="0" xfId="2" applyFont="1" applyFill="1" applyAlignment="1">
      <alignment horizontal="left" vertical="top" wrapText="1"/>
    </xf>
    <xf numFmtId="1" fontId="22" fillId="0" borderId="0" xfId="0" applyNumberFormat="1" applyFont="1" applyFill="1" applyBorder="1" applyAlignment="1">
      <alignment horizontal="right" vertical="center" wrapText="1"/>
    </xf>
    <xf numFmtId="0" fontId="12" fillId="0" borderId="13" xfId="2" applyNumberFormat="1" applyFont="1" applyFill="1" applyBorder="1" applyAlignment="1">
      <alignment horizontal="center" vertical="center" wrapText="1"/>
    </xf>
    <xf numFmtId="0" fontId="12" fillId="0" borderId="1" xfId="2" applyNumberFormat="1" applyFont="1" applyFill="1" applyBorder="1" applyAlignment="1">
      <alignment horizontal="center" vertical="center" wrapText="1"/>
    </xf>
    <xf numFmtId="0" fontId="12" fillId="0" borderId="13" xfId="0" applyNumberFormat="1" applyFont="1" applyFill="1" applyBorder="1" applyAlignment="1">
      <alignment horizontal="center" vertical="center" wrapText="1"/>
    </xf>
    <xf numFmtId="0" fontId="15" fillId="0" borderId="0" xfId="2" applyFont="1" applyFill="1" applyAlignment="1">
      <alignment horizontal="left" vertical="top" wrapText="1"/>
    </xf>
    <xf numFmtId="0" fontId="0" fillId="0" borderId="0" xfId="0" applyProtection="1"/>
    <xf numFmtId="0" fontId="0" fillId="0" borderId="0" xfId="0" applyAlignment="1" applyProtection="1"/>
    <xf numFmtId="0" fontId="10" fillId="0" borderId="0" xfId="0" applyFont="1" applyAlignment="1" applyProtection="1">
      <alignment horizontal="center" vertical="center" wrapText="1"/>
    </xf>
    <xf numFmtId="0" fontId="11" fillId="0" borderId="0" xfId="0" applyFont="1" applyAlignment="1" applyProtection="1">
      <alignment horizontal="justify" vertical="center"/>
    </xf>
    <xf numFmtId="0" fontId="13" fillId="0" borderId="0" xfId="0" applyFont="1" applyAlignment="1" applyProtection="1">
      <alignment horizontal="justify" vertical="center"/>
    </xf>
    <xf numFmtId="0" fontId="17" fillId="0" borderId="0" xfId="0" applyFont="1" applyFill="1" applyAlignment="1">
      <alignment horizontal="center" vertical="center" wrapText="1"/>
    </xf>
    <xf numFmtId="0" fontId="17" fillId="0" borderId="0" xfId="0" applyFont="1"/>
    <xf numFmtId="0" fontId="17" fillId="0" borderId="0" xfId="0" applyFont="1" applyFill="1" applyBorder="1" applyAlignment="1">
      <alignment horizontal="center"/>
    </xf>
    <xf numFmtId="0" fontId="21" fillId="0" borderId="0" xfId="2" applyFont="1" applyFill="1" applyAlignment="1">
      <alignment horizontal="left" vertical="center"/>
    </xf>
    <xf numFmtId="0" fontId="25" fillId="0" borderId="0" xfId="0" applyFont="1" applyProtection="1"/>
    <xf numFmtId="0" fontId="25" fillId="0" borderId="0" xfId="0" applyFont="1" applyAlignment="1" applyProtection="1"/>
    <xf numFmtId="0" fontId="25" fillId="0" borderId="0" xfId="0" applyFont="1"/>
    <xf numFmtId="0" fontId="28" fillId="0" borderId="0" xfId="0" applyFont="1"/>
    <xf numFmtId="0" fontId="0" fillId="0" borderId="0" xfId="0" applyBorder="1"/>
    <xf numFmtId="0" fontId="28" fillId="0" borderId="0" xfId="0" applyFont="1" applyBorder="1"/>
    <xf numFmtId="0" fontId="29" fillId="0" borderId="0" xfId="0" applyFont="1"/>
    <xf numFmtId="0" fontId="30" fillId="0" borderId="0" xfId="0" applyFont="1"/>
    <xf numFmtId="0" fontId="31" fillId="0" borderId="0" xfId="0" applyFont="1" applyAlignment="1">
      <alignment horizontal="center" vertical="center"/>
    </xf>
    <xf numFmtId="0" fontId="31" fillId="0" borderId="0" xfId="0" applyFont="1" applyAlignment="1">
      <alignment horizontal="center" vertical="center"/>
    </xf>
    <xf numFmtId="0" fontId="28" fillId="0" borderId="0" xfId="0" applyFont="1" applyAlignment="1">
      <alignment horizontal="center" vertical="center"/>
    </xf>
    <xf numFmtId="0" fontId="32" fillId="0" borderId="0" xfId="0" applyFont="1" applyAlignment="1">
      <alignment horizontal="center" vertical="center"/>
    </xf>
    <xf numFmtId="0" fontId="21" fillId="0" borderId="0" xfId="0" applyNumberFormat="1" applyFont="1" applyFill="1" applyAlignment="1">
      <alignment horizontal="left" vertical="top"/>
    </xf>
    <xf numFmtId="0" fontId="23" fillId="0" borderId="0" xfId="0" applyNumberFormat="1" applyFont="1" applyFill="1" applyAlignment="1">
      <alignment horizontal="left" vertical="top"/>
    </xf>
    <xf numFmtId="0" fontId="34" fillId="0" borderId="0" xfId="0" applyFont="1" applyProtection="1"/>
    <xf numFmtId="0" fontId="34" fillId="0" borderId="0" xfId="0" applyFont="1" applyAlignment="1" applyProtection="1"/>
    <xf numFmtId="0" fontId="34" fillId="0" borderId="0" xfId="0" applyFont="1"/>
    <xf numFmtId="0" fontId="35" fillId="0" borderId="0" xfId="0" applyFont="1" applyAlignment="1" applyProtection="1">
      <alignment horizontal="center" vertical="center" wrapText="1"/>
    </xf>
    <xf numFmtId="0" fontId="27" fillId="0" borderId="2" xfId="0" applyFont="1" applyBorder="1"/>
    <xf numFmtId="0" fontId="26" fillId="4" borderId="0" xfId="0" applyFont="1" applyFill="1" applyBorder="1" applyAlignment="1">
      <alignment horizontal="left" vertical="center"/>
    </xf>
    <xf numFmtId="0" fontId="16" fillId="0" borderId="5" xfId="0" applyFont="1" applyBorder="1"/>
    <xf numFmtId="0" fontId="16" fillId="0" borderId="6" xfId="0" applyFont="1" applyBorder="1" applyAlignment="1">
      <alignment vertical="center" wrapText="1"/>
    </xf>
    <xf numFmtId="0" fontId="16" fillId="0" borderId="5" xfId="0" applyFont="1" applyBorder="1" applyAlignment="1">
      <alignment vertical="center" wrapText="1"/>
    </xf>
    <xf numFmtId="0" fontId="16" fillId="0" borderId="6" xfId="0" applyFont="1" applyBorder="1" applyAlignment="1"/>
    <xf numFmtId="0" fontId="33" fillId="0" borderId="5" xfId="0" applyFont="1" applyBorder="1"/>
    <xf numFmtId="0" fontId="33" fillId="0" borderId="6" xfId="0" applyFont="1" applyBorder="1" applyAlignment="1">
      <alignment vertical="center" wrapText="1"/>
    </xf>
    <xf numFmtId="0" fontId="33" fillId="0" borderId="15" xfId="0" applyFont="1" applyBorder="1"/>
    <xf numFmtId="0" fontId="33" fillId="0" borderId="6" xfId="0" applyFont="1" applyBorder="1" applyAlignment="1"/>
    <xf numFmtId="0" fontId="33" fillId="0" borderId="14" xfId="0" applyFont="1" applyBorder="1" applyAlignment="1">
      <alignment horizontal="justify" vertical="center" wrapText="1"/>
    </xf>
    <xf numFmtId="0" fontId="33" fillId="0" borderId="0" xfId="0" applyFont="1" applyBorder="1"/>
    <xf numFmtId="0" fontId="39" fillId="0" borderId="0" xfId="0" applyFont="1"/>
    <xf numFmtId="14" fontId="39" fillId="0" borderId="0" xfId="0" applyNumberFormat="1" applyFont="1"/>
    <xf numFmtId="0" fontId="39" fillId="3" borderId="8" xfId="0" applyFont="1" applyFill="1" applyBorder="1" applyAlignment="1">
      <alignment vertical="center"/>
    </xf>
    <xf numFmtId="0" fontId="39" fillId="0" borderId="14" xfId="0" applyFont="1" applyBorder="1" applyAlignment="1">
      <alignment horizontal="center" vertical="center" wrapText="1"/>
    </xf>
    <xf numFmtId="0" fontId="39" fillId="0" borderId="1" xfId="0" applyFont="1" applyBorder="1" applyAlignment="1">
      <alignment horizontal="center" vertical="center" wrapText="1"/>
    </xf>
    <xf numFmtId="0" fontId="40" fillId="0" borderId="0" xfId="0" applyFont="1" applyAlignment="1">
      <alignment vertical="top" wrapText="1"/>
    </xf>
    <xf numFmtId="0" fontId="16" fillId="0" borderId="0" xfId="0" applyFont="1" applyAlignment="1">
      <alignment horizontal="left" vertical="center"/>
    </xf>
    <xf numFmtId="0" fontId="16" fillId="0" borderId="0" xfId="1" applyFont="1">
      <alignment vertical="center"/>
    </xf>
    <xf numFmtId="0" fontId="16" fillId="0" borderId="0" xfId="0" applyFont="1" applyAlignment="1">
      <alignment horizontal="center" vertical="center"/>
    </xf>
    <xf numFmtId="0" fontId="41" fillId="0" borderId="0" xfId="0" applyFont="1" applyAlignment="1">
      <alignment horizontal="center" vertical="center"/>
    </xf>
    <xf numFmtId="0" fontId="16" fillId="0" borderId="13"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center" vertical="center"/>
    </xf>
    <xf numFmtId="0" fontId="16" fillId="0" borderId="0" xfId="0" applyFont="1" applyBorder="1" applyAlignment="1">
      <alignment horizontal="center" vertical="center"/>
    </xf>
    <xf numFmtId="0" fontId="21" fillId="0" borderId="0" xfId="0" applyFont="1" applyBorder="1" applyAlignment="1">
      <alignment horizontal="center" vertical="center"/>
    </xf>
    <xf numFmtId="0" fontId="21" fillId="0" borderId="0" xfId="0" applyFont="1" applyAlignment="1">
      <alignment horizontal="center" vertical="center"/>
    </xf>
    <xf numFmtId="0" fontId="38" fillId="0" borderId="0" xfId="0" applyFont="1" applyAlignment="1">
      <alignment horizontal="center" vertical="center"/>
    </xf>
    <xf numFmtId="0" fontId="16" fillId="0" borderId="4" xfId="0" applyFont="1" applyBorder="1" applyAlignment="1" applyProtection="1">
      <alignment vertical="center" wrapText="1"/>
    </xf>
    <xf numFmtId="0" fontId="36" fillId="0" borderId="9" xfId="0" applyFont="1" applyBorder="1" applyAlignment="1" applyProtection="1">
      <alignment horizontal="right" wrapText="1"/>
    </xf>
    <xf numFmtId="0" fontId="16" fillId="0" borderId="22" xfId="0" applyFont="1" applyBorder="1" applyAlignment="1" applyProtection="1">
      <alignment vertical="center" wrapText="1"/>
    </xf>
    <xf numFmtId="0" fontId="16" fillId="0" borderId="28" xfId="0" applyFont="1" applyBorder="1" applyAlignment="1" applyProtection="1">
      <alignment horizontal="left" vertical="center" wrapText="1"/>
    </xf>
    <xf numFmtId="0" fontId="36" fillId="0" borderId="5" xfId="0" applyFont="1" applyBorder="1" applyAlignment="1" applyProtection="1">
      <alignment horizontal="right" wrapText="1"/>
    </xf>
    <xf numFmtId="0" fontId="16" fillId="0" borderId="2" xfId="0" applyFont="1" applyBorder="1" applyAlignment="1" applyProtection="1">
      <alignment horizontal="right" vertical="center"/>
    </xf>
    <xf numFmtId="0" fontId="16" fillId="0" borderId="0" xfId="0" applyFont="1" applyBorder="1" applyAlignment="1" applyProtection="1">
      <alignment horizontal="center" vertical="center" wrapText="1"/>
    </xf>
    <xf numFmtId="0" fontId="33" fillId="0" borderId="5" xfId="0" applyFont="1" applyBorder="1" applyAlignment="1" applyProtection="1">
      <alignment horizontal="left" vertical="center"/>
    </xf>
    <xf numFmtId="0" fontId="16" fillId="0" borderId="0" xfId="0" applyFont="1" applyBorder="1" applyAlignment="1" applyProtection="1">
      <alignment horizontal="left" vertical="center"/>
    </xf>
    <xf numFmtId="0" fontId="16" fillId="0" borderId="8" xfId="0" applyFont="1" applyBorder="1" applyAlignment="1" applyProtection="1">
      <alignment horizontal="center" vertical="center" wrapText="1"/>
    </xf>
    <xf numFmtId="0" fontId="16" fillId="0" borderId="20" xfId="0" applyFont="1" applyBorder="1" applyAlignment="1" applyProtection="1">
      <alignment horizontal="center" vertical="center" wrapText="1"/>
    </xf>
    <xf numFmtId="0" fontId="0" fillId="0" borderId="5" xfId="0" applyBorder="1" applyAlignment="1" applyProtection="1"/>
    <xf numFmtId="0" fontId="16" fillId="0" borderId="0" xfId="0" applyFont="1" applyBorder="1" applyAlignment="1" applyProtection="1">
      <alignment horizontal="center" vertical="center" wrapText="1"/>
    </xf>
    <xf numFmtId="0" fontId="16" fillId="0" borderId="0" xfId="0" applyFont="1" applyBorder="1" applyAlignment="1" applyProtection="1">
      <alignment horizontal="left" vertical="center" wrapText="1"/>
    </xf>
    <xf numFmtId="0" fontId="16" fillId="0" borderId="1" xfId="0" applyFont="1" applyBorder="1" applyAlignment="1" applyProtection="1">
      <alignment horizontal="left" vertical="center" wrapText="1"/>
    </xf>
    <xf numFmtId="0" fontId="36" fillId="0" borderId="0" xfId="0" applyFont="1" applyBorder="1" applyAlignment="1" applyProtection="1">
      <alignment horizontal="right" wrapText="1"/>
    </xf>
    <xf numFmtId="0" fontId="18" fillId="0" borderId="1" xfId="0" applyFont="1" applyBorder="1" applyAlignment="1">
      <alignment horizontal="center" vertical="center" wrapText="1"/>
    </xf>
    <xf numFmtId="0" fontId="16" fillId="0" borderId="0" xfId="0" applyFont="1" applyAlignment="1">
      <alignment horizontal="center" vertical="center"/>
    </xf>
    <xf numFmtId="0" fontId="21" fillId="0" borderId="0" xfId="0" applyFont="1" applyProtection="1"/>
    <xf numFmtId="0" fontId="45" fillId="0" borderId="0" xfId="0" applyFont="1" applyProtection="1"/>
    <xf numFmtId="0" fontId="21" fillId="0" borderId="0" xfId="0" applyFont="1"/>
    <xf numFmtId="0" fontId="45" fillId="0" borderId="0" xfId="0" applyFont="1"/>
    <xf numFmtId="0" fontId="21" fillId="0" borderId="0" xfId="0" applyFont="1" applyAlignment="1">
      <alignment horizontal="left"/>
    </xf>
    <xf numFmtId="0" fontId="21" fillId="0" borderId="0" xfId="0" applyFont="1" applyAlignment="1" applyProtection="1">
      <alignment horizontal="left"/>
    </xf>
    <xf numFmtId="0" fontId="0" fillId="0" borderId="0" xfId="0" applyAlignment="1" applyProtection="1">
      <alignment horizontal="left"/>
    </xf>
    <xf numFmtId="0" fontId="21" fillId="0" borderId="0" xfId="0" applyFont="1" applyAlignment="1">
      <alignment horizontal="left" vertical="center"/>
    </xf>
    <xf numFmtId="0" fontId="16" fillId="0" borderId="5" xfId="0" applyFont="1" applyFill="1" applyBorder="1" applyAlignment="1">
      <alignment horizontal="left" vertical="center"/>
    </xf>
    <xf numFmtId="0" fontId="33" fillId="0" borderId="5" xfId="0" applyFont="1" applyBorder="1" applyAlignment="1">
      <alignment horizontal="left" vertical="center"/>
    </xf>
    <xf numFmtId="0" fontId="16" fillId="0" borderId="8" xfId="0" applyFont="1" applyBorder="1"/>
    <xf numFmtId="0" fontId="16" fillId="0" borderId="9" xfId="0" applyFont="1" applyBorder="1"/>
    <xf numFmtId="0" fontId="16" fillId="0" borderId="22" xfId="0" applyFont="1" applyBorder="1" applyAlignment="1" applyProtection="1">
      <alignment horizontal="left" vertical="center" wrapText="1"/>
    </xf>
    <xf numFmtId="0" fontId="16" fillId="0" borderId="2" xfId="0" applyFont="1" applyBorder="1" applyAlignment="1" applyProtection="1">
      <alignment horizontal="left" vertical="center"/>
    </xf>
    <xf numFmtId="0" fontId="16" fillId="0" borderId="5" xfId="0" applyFont="1" applyBorder="1" applyAlignment="1" applyProtection="1">
      <alignment horizontal="left" vertical="center" wrapText="1"/>
    </xf>
    <xf numFmtId="0" fontId="16" fillId="0" borderId="6" xfId="0" applyFont="1" applyBorder="1" applyAlignment="1" applyProtection="1">
      <alignment horizontal="left" vertical="center" wrapText="1"/>
    </xf>
    <xf numFmtId="0" fontId="16"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wrapText="1"/>
    </xf>
    <xf numFmtId="0" fontId="16" fillId="0" borderId="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2" xfId="0" applyFont="1" applyBorder="1" applyAlignment="1" applyProtection="1">
      <alignment horizontal="center" vertical="center"/>
    </xf>
    <xf numFmtId="0" fontId="33" fillId="0" borderId="1" xfId="0" applyFont="1" applyBorder="1" applyAlignment="1">
      <alignment horizontal="justify"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0" xfId="0" applyFont="1" applyAlignment="1">
      <alignment horizontal="left" vertical="center"/>
    </xf>
    <xf numFmtId="0" fontId="16" fillId="0" borderId="0" xfId="0" applyFont="1" applyAlignment="1">
      <alignment horizontal="center" vertical="center"/>
    </xf>
    <xf numFmtId="0" fontId="44" fillId="0" borderId="0" xfId="0" applyFont="1" applyBorder="1" applyAlignment="1" applyProtection="1">
      <alignment horizontal="center" vertical="center" wrapText="1"/>
    </xf>
    <xf numFmtId="0" fontId="44" fillId="0" borderId="0" xfId="0" applyFont="1" applyAlignment="1">
      <alignment horizontal="center" vertical="center" wrapText="1"/>
    </xf>
    <xf numFmtId="0" fontId="16" fillId="0" borderId="23" xfId="0" applyFont="1" applyBorder="1" applyAlignment="1" applyProtection="1">
      <alignment horizontal="center" vertical="center" wrapText="1"/>
    </xf>
    <xf numFmtId="0" fontId="33" fillId="0" borderId="22" xfId="0" applyFont="1" applyBorder="1" applyAlignment="1" applyProtection="1">
      <alignment horizontal="left" vertical="center"/>
    </xf>
    <xf numFmtId="0" fontId="16" fillId="0" borderId="19" xfId="0" applyFont="1" applyBorder="1" applyAlignment="1" applyProtection="1">
      <alignment horizontal="center" vertical="center" wrapText="1"/>
    </xf>
    <xf numFmtId="0" fontId="16" fillId="0" borderId="26" xfId="0" applyFont="1" applyBorder="1" applyAlignment="1" applyProtection="1">
      <alignment horizontal="left" vertical="center" wrapText="1"/>
    </xf>
    <xf numFmtId="0" fontId="23" fillId="0" borderId="0" xfId="2" applyFont="1" applyFill="1" applyAlignment="1">
      <alignment horizontal="center" vertical="center"/>
    </xf>
    <xf numFmtId="0" fontId="23" fillId="0" borderId="0" xfId="0" applyFont="1" applyFill="1" applyAlignment="1">
      <alignment horizontal="center" vertical="center" wrapText="1"/>
    </xf>
    <xf numFmtId="0" fontId="23" fillId="0" borderId="0" xfId="0" applyFont="1" applyBorder="1" applyAlignment="1">
      <alignment horizontal="center" vertical="center" wrapText="1"/>
    </xf>
    <xf numFmtId="0" fontId="23" fillId="0" borderId="1" xfId="0" applyFont="1" applyBorder="1" applyAlignment="1">
      <alignment horizontal="center" vertical="center" wrapText="1"/>
    </xf>
    <xf numFmtId="0" fontId="21" fillId="0" borderId="0" xfId="0" applyFont="1" applyFill="1" applyAlignment="1">
      <alignment horizontal="center" vertical="center" wrapText="1"/>
    </xf>
    <xf numFmtId="0" fontId="21" fillId="0" borderId="0" xfId="0" applyFont="1" applyFill="1" applyBorder="1" applyAlignment="1">
      <alignment horizontal="center"/>
    </xf>
    <xf numFmtId="0" fontId="21" fillId="0" borderId="0" xfId="0" applyFont="1" applyFill="1" applyAlignment="1">
      <alignment wrapText="1"/>
    </xf>
    <xf numFmtId="0" fontId="21" fillId="0" borderId="0" xfId="0" applyFont="1" applyFill="1" applyAlignment="1">
      <alignment vertical="top" wrapText="1"/>
    </xf>
    <xf numFmtId="0" fontId="21" fillId="0" borderId="0" xfId="0" applyFont="1" applyFill="1" applyBorder="1" applyAlignment="1">
      <alignment vertical="top" wrapText="1"/>
    </xf>
    <xf numFmtId="0" fontId="21" fillId="0" borderId="1" xfId="0" applyFont="1" applyBorder="1" applyAlignment="1">
      <alignment horizontal="center" vertical="center" wrapText="1"/>
    </xf>
    <xf numFmtId="0" fontId="21" fillId="0" borderId="10" xfId="0" applyFont="1" applyBorder="1" applyAlignment="1">
      <alignment horizontal="center" vertical="center" wrapText="1"/>
    </xf>
    <xf numFmtId="0" fontId="23" fillId="0" borderId="10" xfId="0" applyFont="1" applyBorder="1" applyAlignment="1">
      <alignment horizontal="center" vertical="center" wrapText="1"/>
    </xf>
    <xf numFmtId="0" fontId="16" fillId="0" borderId="6" xfId="0" applyFont="1" applyBorder="1" applyAlignment="1" applyProtection="1">
      <alignment horizontal="left" vertical="center" wrapText="1"/>
    </xf>
    <xf numFmtId="0" fontId="16" fillId="0" borderId="1" xfId="0" applyFont="1" applyBorder="1" applyAlignment="1" applyProtection="1">
      <alignment horizontal="center" vertical="center" wrapText="1"/>
    </xf>
    <xf numFmtId="0" fontId="18" fillId="0" borderId="1" xfId="0" applyFont="1" applyBorder="1" applyAlignment="1">
      <alignment horizontal="center" vertical="center" wrapText="1"/>
    </xf>
    <xf numFmtId="0" fontId="16" fillId="0" borderId="26" xfId="0" applyFont="1" applyBorder="1" applyAlignment="1" applyProtection="1">
      <alignment horizontal="left" vertical="center" wrapText="1"/>
    </xf>
    <xf numFmtId="0" fontId="18" fillId="0" borderId="1"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3" xfId="0" applyFont="1" applyBorder="1" applyAlignment="1">
      <alignment horizontal="justify"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13" xfId="0" applyBorder="1" applyAlignment="1">
      <alignment horizontal="center" vertical="center"/>
    </xf>
    <xf numFmtId="0" fontId="6" fillId="0" borderId="0" xfId="7">
      <alignment vertical="center"/>
    </xf>
    <xf numFmtId="0" fontId="6" fillId="0" borderId="0" xfId="7" quotePrefix="1">
      <alignment vertical="center"/>
    </xf>
    <xf numFmtId="0" fontId="6" fillId="2" borderId="0" xfId="7" applyFill="1">
      <alignment vertical="center"/>
    </xf>
    <xf numFmtId="0" fontId="6" fillId="0" borderId="0" xfId="7" applyAlignment="1">
      <alignment horizontal="center" vertical="center"/>
    </xf>
    <xf numFmtId="0" fontId="6" fillId="2" borderId="0" xfId="7" applyFill="1" applyAlignment="1">
      <alignment horizontal="center" vertical="center"/>
    </xf>
    <xf numFmtId="0" fontId="6" fillId="6" borderId="0" xfId="7" applyFill="1" applyAlignment="1">
      <alignment horizontal="center" vertical="center"/>
    </xf>
    <xf numFmtId="0" fontId="6" fillId="6" borderId="0" xfId="7" applyFill="1" applyAlignment="1">
      <alignment vertical="center" shrinkToFit="1"/>
    </xf>
    <xf numFmtId="0" fontId="6" fillId="2" borderId="0" xfId="7" applyFill="1" applyAlignment="1">
      <alignment vertical="center" shrinkToFit="1"/>
    </xf>
    <xf numFmtId="0" fontId="5" fillId="2" borderId="0" xfId="7" applyFont="1" applyFill="1" applyAlignment="1">
      <alignment vertical="center" shrinkToFit="1"/>
    </xf>
    <xf numFmtId="0" fontId="6" fillId="0" borderId="8" xfId="7" applyBorder="1">
      <alignment vertical="center"/>
    </xf>
    <xf numFmtId="0" fontId="6" fillId="2" borderId="8" xfId="7" applyFill="1" applyBorder="1">
      <alignment vertical="center"/>
    </xf>
    <xf numFmtId="0" fontId="6" fillId="2" borderId="8" xfId="7" applyFill="1" applyBorder="1" applyAlignment="1">
      <alignment vertical="center" shrinkToFit="1"/>
    </xf>
    <xf numFmtId="0" fontId="6" fillId="6" borderId="8" xfId="7" applyFill="1" applyBorder="1" applyAlignment="1">
      <alignment vertical="center" shrinkToFit="1"/>
    </xf>
    <xf numFmtId="0" fontId="6" fillId="0" borderId="2" xfId="7" quotePrefix="1" applyBorder="1">
      <alignment vertical="center"/>
    </xf>
    <xf numFmtId="0" fontId="6" fillId="2" borderId="2" xfId="7" applyFill="1" applyBorder="1">
      <alignment vertical="center"/>
    </xf>
    <xf numFmtId="0" fontId="5" fillId="2" borderId="2" xfId="7" applyFont="1" applyFill="1" applyBorder="1" applyAlignment="1">
      <alignment vertical="center" shrinkToFit="1"/>
    </xf>
    <xf numFmtId="0" fontId="6" fillId="6" borderId="2" xfId="7" applyFill="1" applyBorder="1" applyAlignment="1">
      <alignment vertical="center" shrinkToFit="1"/>
    </xf>
    <xf numFmtId="0" fontId="6" fillId="2" borderId="2" xfId="7" applyFill="1" applyBorder="1" applyAlignment="1">
      <alignment vertical="center" shrinkToFit="1"/>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18" fillId="0" borderId="33" xfId="0" applyFont="1" applyBorder="1" applyAlignment="1">
      <alignment horizontal="right" vertical="center" wrapText="1"/>
    </xf>
    <xf numFmtId="0" fontId="16" fillId="0" borderId="2" xfId="0" applyFont="1" applyFill="1" applyBorder="1" applyAlignment="1" applyProtection="1">
      <alignment vertical="top" wrapText="1"/>
    </xf>
    <xf numFmtId="0" fontId="16" fillId="0" borderId="4" xfId="0" applyFont="1" applyFill="1" applyBorder="1" applyAlignment="1" applyProtection="1">
      <alignment vertical="top" wrapText="1"/>
    </xf>
    <xf numFmtId="0" fontId="16" fillId="0" borderId="8" xfId="0" applyFont="1" applyFill="1" applyBorder="1" applyAlignment="1" applyProtection="1">
      <alignment vertical="center" wrapText="1"/>
    </xf>
    <xf numFmtId="0" fontId="21" fillId="0" borderId="3"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xf>
    <xf numFmtId="0" fontId="21" fillId="0" borderId="5" xfId="0" applyFont="1" applyBorder="1" applyAlignment="1" applyProtection="1">
      <alignment horizontal="center" vertical="center" wrapText="1"/>
    </xf>
    <xf numFmtId="0" fontId="16" fillId="0" borderId="0" xfId="0" applyFont="1" applyFill="1" applyBorder="1" applyAlignment="1" applyProtection="1">
      <alignment vertical="top" wrapText="1"/>
    </xf>
    <xf numFmtId="0" fontId="16" fillId="0" borderId="6" xfId="0" applyFont="1" applyFill="1" applyBorder="1" applyAlignment="1" applyProtection="1">
      <alignment vertical="top" wrapText="1"/>
    </xf>
    <xf numFmtId="0" fontId="38" fillId="0" borderId="0" xfId="0" applyFont="1" applyFill="1" applyBorder="1" applyAlignment="1">
      <alignment vertical="center" wrapText="1"/>
    </xf>
    <xf numFmtId="0" fontId="38" fillId="0" borderId="8" xfId="0" applyFont="1" applyFill="1" applyBorder="1" applyAlignment="1">
      <alignment vertical="center" wrapText="1"/>
    </xf>
    <xf numFmtId="0" fontId="38" fillId="0" borderId="6" xfId="0" applyFont="1" applyFill="1" applyBorder="1" applyAlignment="1">
      <alignment vertical="center" wrapText="1"/>
    </xf>
    <xf numFmtId="0" fontId="33" fillId="0" borderId="0" xfId="0" applyFont="1" applyFill="1" applyBorder="1" applyAlignment="1">
      <alignment vertical="center" wrapText="1"/>
    </xf>
    <xf numFmtId="0" fontId="33" fillId="0" borderId="5" xfId="0" applyFont="1" applyFill="1" applyBorder="1" applyAlignment="1">
      <alignment vertical="center" wrapText="1"/>
    </xf>
    <xf numFmtId="0" fontId="33" fillId="0" borderId="6" xfId="0" applyFont="1" applyFill="1" applyBorder="1" applyAlignment="1">
      <alignment vertical="center" wrapText="1"/>
    </xf>
    <xf numFmtId="0" fontId="33" fillId="0" borderId="3" xfId="0" applyFont="1" applyFill="1" applyBorder="1" applyAlignment="1">
      <alignment vertical="center" wrapText="1"/>
    </xf>
    <xf numFmtId="0" fontId="33" fillId="0" borderId="2" xfId="0" applyFont="1" applyFill="1" applyBorder="1" applyAlignment="1">
      <alignment vertical="center" wrapText="1"/>
    </xf>
    <xf numFmtId="0" fontId="33" fillId="0" borderId="4" xfId="0" applyFont="1" applyFill="1" applyBorder="1" applyAlignment="1">
      <alignment vertical="center" wrapText="1"/>
    </xf>
    <xf numFmtId="0" fontId="33" fillId="0" borderId="7" xfId="0" applyFont="1" applyFill="1" applyBorder="1" applyAlignment="1">
      <alignment vertical="center" wrapText="1"/>
    </xf>
    <xf numFmtId="0" fontId="33" fillId="0" borderId="8" xfId="0" applyFont="1" applyFill="1" applyBorder="1" applyAlignment="1">
      <alignment vertical="center" wrapText="1"/>
    </xf>
    <xf numFmtId="0" fontId="33" fillId="0" borderId="9" xfId="0" applyFont="1" applyFill="1" applyBorder="1" applyAlignment="1">
      <alignment vertical="center" wrapText="1"/>
    </xf>
    <xf numFmtId="0" fontId="16" fillId="0" borderId="5" xfId="0" applyFont="1" applyFill="1" applyBorder="1" applyAlignment="1">
      <alignment vertical="top" wrapText="1"/>
    </xf>
    <xf numFmtId="0" fontId="33" fillId="0" borderId="10" xfId="0" applyFont="1" applyFill="1" applyBorder="1" applyAlignment="1">
      <alignment vertical="top" wrapText="1"/>
    </xf>
    <xf numFmtId="0" fontId="33" fillId="0" borderId="11" xfId="0" applyFont="1" applyFill="1" applyBorder="1" applyAlignment="1">
      <alignment vertical="top" wrapText="1"/>
    </xf>
    <xf numFmtId="0" fontId="33" fillId="0" borderId="12" xfId="0" applyFont="1" applyFill="1" applyBorder="1" applyAlignment="1">
      <alignment vertical="top" wrapText="1"/>
    </xf>
    <xf numFmtId="0" fontId="18" fillId="0" borderId="12" xfId="0" applyFont="1" applyFill="1" applyBorder="1" applyAlignment="1">
      <alignment vertical="center"/>
    </xf>
    <xf numFmtId="0" fontId="16" fillId="0" borderId="6" xfId="0" applyFont="1" applyBorder="1" applyAlignment="1">
      <alignment horizontal="left"/>
    </xf>
    <xf numFmtId="0" fontId="18" fillId="0" borderId="1" xfId="0" applyFont="1" applyBorder="1" applyAlignment="1">
      <alignment horizontal="left" vertical="center" wrapText="1"/>
    </xf>
    <xf numFmtId="0" fontId="16" fillId="2" borderId="1" xfId="0" applyFont="1" applyFill="1" applyBorder="1" applyAlignment="1">
      <alignment horizontal="center" vertical="center" wrapText="1"/>
    </xf>
    <xf numFmtId="0" fontId="18" fillId="2" borderId="1" xfId="0" applyFont="1" applyFill="1" applyBorder="1" applyAlignment="1">
      <alignment horizontal="center" vertical="center" textRotation="255" wrapText="1"/>
    </xf>
    <xf numFmtId="58" fontId="6" fillId="6" borderId="0" xfId="7" applyNumberFormat="1" applyFill="1" applyAlignment="1">
      <alignment horizontal="left" vertical="center" shrinkToFit="1"/>
    </xf>
    <xf numFmtId="0" fontId="4" fillId="2" borderId="0" xfId="7" applyFont="1" applyFill="1" applyAlignment="1">
      <alignment vertical="center" shrinkToFit="1"/>
    </xf>
    <xf numFmtId="0" fontId="6" fillId="6" borderId="0" xfId="7" applyFill="1" applyAlignment="1">
      <alignment horizontal="left" vertical="center" shrinkToFit="1"/>
    </xf>
    <xf numFmtId="0" fontId="6" fillId="6" borderId="0" xfId="7" applyNumberFormat="1" applyFill="1" applyAlignment="1">
      <alignment horizontal="left" vertical="center" shrinkToFit="1"/>
    </xf>
    <xf numFmtId="0" fontId="6" fillId="2" borderId="25" xfId="7" applyFill="1" applyBorder="1">
      <alignment vertical="center"/>
    </xf>
    <xf numFmtId="0" fontId="6" fillId="2" borderId="25" xfId="7" applyFill="1" applyBorder="1" applyAlignment="1">
      <alignment vertical="center" shrinkToFit="1"/>
    </xf>
    <xf numFmtId="0" fontId="6" fillId="6" borderId="25" xfId="7" applyFill="1" applyBorder="1" applyAlignment="1">
      <alignment vertical="center" shrinkToFit="1"/>
    </xf>
    <xf numFmtId="0" fontId="6" fillId="2" borderId="19" xfId="7" applyFill="1" applyBorder="1">
      <alignment vertical="center"/>
    </xf>
    <xf numFmtId="0" fontId="6" fillId="2" borderId="19" xfId="7" applyFill="1" applyBorder="1" applyAlignment="1">
      <alignment vertical="center" shrinkToFit="1"/>
    </xf>
    <xf numFmtId="0" fontId="6" fillId="6" borderId="19" xfId="7" applyFill="1" applyBorder="1" applyAlignment="1">
      <alignment vertical="center" shrinkToFit="1"/>
    </xf>
    <xf numFmtId="0" fontId="18" fillId="6" borderId="0" xfId="0" applyFont="1" applyFill="1" applyBorder="1" applyAlignment="1">
      <alignment horizontal="center" vertical="center" wrapText="1"/>
    </xf>
    <xf numFmtId="42" fontId="45" fillId="0" borderId="0" xfId="0" applyNumberFormat="1" applyFont="1"/>
    <xf numFmtId="42" fontId="45" fillId="0" borderId="0" xfId="0" applyNumberFormat="1" applyFont="1" applyProtection="1"/>
    <xf numFmtId="0" fontId="18"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33" fillId="0" borderId="0" xfId="0" applyFont="1" applyFill="1" applyBorder="1" applyAlignment="1">
      <alignment vertical="center" wrapText="1"/>
    </xf>
    <xf numFmtId="0" fontId="33" fillId="0" borderId="2" xfId="0" applyFont="1" applyFill="1" applyBorder="1" applyAlignment="1">
      <alignment vertical="center" wrapText="1"/>
    </xf>
    <xf numFmtId="0" fontId="6" fillId="0" borderId="0" xfId="7" applyBorder="1">
      <alignment vertical="center"/>
    </xf>
    <xf numFmtId="0" fontId="6" fillId="2" borderId="0" xfId="7" applyFill="1" applyBorder="1">
      <alignment vertical="center"/>
    </xf>
    <xf numFmtId="0" fontId="6" fillId="6" borderId="0" xfId="7" applyFill="1" applyBorder="1" applyAlignment="1">
      <alignment vertical="center" shrinkToFit="1"/>
    </xf>
    <xf numFmtId="0" fontId="3" fillId="2" borderId="8" xfId="7" applyFont="1" applyFill="1" applyBorder="1" applyAlignment="1">
      <alignment vertical="center" shrinkToFit="1"/>
    </xf>
    <xf numFmtId="0" fontId="3" fillId="2" borderId="0" xfId="7" applyFont="1" applyFill="1" applyBorder="1" applyAlignment="1">
      <alignment vertical="center" shrinkToFit="1"/>
    </xf>
    <xf numFmtId="0" fontId="3" fillId="2" borderId="0" xfId="7" applyFont="1" applyFill="1" applyAlignment="1">
      <alignment vertical="center" shrinkToFit="1"/>
    </xf>
    <xf numFmtId="49" fontId="6" fillId="6" borderId="0" xfId="7" applyNumberFormat="1" applyFill="1" applyAlignment="1">
      <alignment vertical="center" shrinkToFit="1"/>
    </xf>
    <xf numFmtId="0" fontId="6" fillId="0" borderId="0" xfId="7" applyFill="1">
      <alignment vertical="center"/>
    </xf>
    <xf numFmtId="0" fontId="4" fillId="2" borderId="2" xfId="7" applyFont="1" applyFill="1" applyBorder="1" applyAlignment="1">
      <alignment vertical="center" shrinkToFit="1"/>
    </xf>
    <xf numFmtId="0" fontId="4" fillId="2" borderId="8" xfId="7" applyFont="1" applyFill="1" applyBorder="1" applyAlignment="1">
      <alignment vertical="center" shrinkToFit="1"/>
    </xf>
    <xf numFmtId="0" fontId="3" fillId="2" borderId="2" xfId="7" applyFont="1" applyFill="1" applyBorder="1" applyAlignment="1">
      <alignment vertical="center" shrinkToFit="1"/>
    </xf>
    <xf numFmtId="0" fontId="2" fillId="2" borderId="0" xfId="7" applyFont="1" applyFill="1" applyAlignment="1">
      <alignment vertical="center" shrinkToFit="1"/>
    </xf>
    <xf numFmtId="0" fontId="2" fillId="2" borderId="8" xfId="7" applyFont="1" applyFill="1" applyBorder="1" applyAlignment="1">
      <alignment vertical="center" shrinkToFit="1"/>
    </xf>
    <xf numFmtId="0" fontId="2" fillId="2" borderId="2" xfId="7" applyFont="1" applyFill="1" applyBorder="1" applyAlignment="1">
      <alignment vertical="center" shrinkToFit="1"/>
    </xf>
    <xf numFmtId="0" fontId="23" fillId="0" borderId="1" xfId="0" applyFont="1" applyBorder="1" applyAlignment="1">
      <alignment horizontal="center" vertical="center" wrapText="1"/>
    </xf>
    <xf numFmtId="0" fontId="16" fillId="0" borderId="0" xfId="0" applyFont="1" applyFill="1" applyBorder="1" applyAlignment="1" applyProtection="1">
      <alignment horizontal="center" vertical="center" wrapText="1"/>
    </xf>
    <xf numFmtId="0" fontId="18" fillId="4" borderId="0" xfId="0" applyFont="1" applyFill="1" applyAlignment="1">
      <alignment horizontal="left" vertical="top" wrapText="1"/>
    </xf>
    <xf numFmtId="0" fontId="18" fillId="4" borderId="0" xfId="0" applyFont="1" applyFill="1" applyBorder="1" applyAlignment="1">
      <alignment horizontal="left" vertical="top"/>
    </xf>
    <xf numFmtId="0" fontId="21" fillId="0" borderId="0" xfId="0" applyFont="1" applyAlignment="1">
      <alignment horizontal="left" vertical="top"/>
    </xf>
    <xf numFmtId="0" fontId="17" fillId="0" borderId="0" xfId="0" applyFont="1" applyAlignment="1">
      <alignment wrapText="1"/>
    </xf>
    <xf numFmtId="0" fontId="17" fillId="0" borderId="0" xfId="0" applyFont="1" applyAlignment="1">
      <alignment horizontal="left" vertical="top" wrapText="1"/>
    </xf>
    <xf numFmtId="0" fontId="17" fillId="0" borderId="0" xfId="0" applyFont="1" applyAlignment="1">
      <alignment vertical="top" wrapText="1"/>
    </xf>
    <xf numFmtId="0" fontId="0" fillId="0" borderId="0" xfId="0" applyAlignment="1">
      <alignment horizontal="center"/>
    </xf>
    <xf numFmtId="0" fontId="21" fillId="0" borderId="0" xfId="0" applyFont="1" applyAlignment="1">
      <alignment horizontal="right" vertical="top"/>
    </xf>
    <xf numFmtId="0" fontId="17" fillId="0" borderId="0" xfId="0" applyFont="1" applyAlignment="1">
      <alignment horizontal="center" vertical="center" wrapText="1"/>
    </xf>
    <xf numFmtId="0" fontId="16" fillId="0" borderId="0" xfId="0" applyFont="1" applyAlignment="1">
      <alignment horizontal="left" vertical="top"/>
    </xf>
    <xf numFmtId="0" fontId="16" fillId="0" borderId="0" xfId="0" applyFont="1" applyAlignment="1">
      <alignment vertical="center"/>
    </xf>
    <xf numFmtId="0" fontId="21" fillId="0" borderId="0" xfId="0" applyFont="1" applyAlignment="1">
      <alignment horizontal="center" vertical="center" wrapText="1"/>
    </xf>
    <xf numFmtId="0" fontId="16" fillId="0" borderId="0" xfId="0" applyFont="1" applyAlignment="1">
      <alignment horizontal="left" vertical="top" wrapText="1"/>
    </xf>
    <xf numFmtId="0" fontId="22" fillId="0" borderId="0" xfId="0" applyFont="1" applyAlignment="1">
      <alignment horizontal="left" vertical="center" wrapText="1"/>
    </xf>
    <xf numFmtId="0" fontId="21" fillId="0" borderId="0" xfId="0" applyFont="1" applyAlignment="1">
      <alignment horizontal="center"/>
    </xf>
    <xf numFmtId="0" fontId="23" fillId="0" borderId="0" xfId="2" applyAlignment="1">
      <alignment horizontal="left" vertical="center"/>
    </xf>
    <xf numFmtId="0" fontId="21" fillId="0" borderId="0" xfId="0" applyFont="1" applyAlignment="1">
      <alignment wrapText="1"/>
    </xf>
    <xf numFmtId="0" fontId="21" fillId="0" borderId="0" xfId="0" applyFont="1" applyAlignment="1">
      <alignment vertical="top" wrapText="1"/>
    </xf>
    <xf numFmtId="0" fontId="24" fillId="0" borderId="0" xfId="2" applyFont="1">
      <alignment vertical="center"/>
    </xf>
    <xf numFmtId="0" fontId="23" fillId="0" borderId="0" xfId="2" applyAlignment="1">
      <alignment horizontal="center" vertical="center"/>
    </xf>
    <xf numFmtId="0" fontId="24" fillId="0" borderId="0" xfId="2" applyFont="1" applyAlignment="1">
      <alignment vertical="center" wrapText="1"/>
    </xf>
    <xf numFmtId="0" fontId="21" fillId="0" borderId="0" xfId="0" applyFont="1" applyAlignment="1">
      <alignment horizontal="center" vertical="top" wrapText="1"/>
    </xf>
    <xf numFmtId="0" fontId="21" fillId="0" borderId="2" xfId="0" applyFont="1" applyBorder="1" applyAlignment="1">
      <alignment horizontal="left" vertical="top" wrapText="1" shrinkToFit="1"/>
    </xf>
    <xf numFmtId="0" fontId="21" fillId="0" borderId="2" xfId="0" applyFont="1" applyBorder="1" applyAlignment="1">
      <alignment vertical="top" wrapText="1" shrinkToFit="1"/>
    </xf>
    <xf numFmtId="0" fontId="21" fillId="0" borderId="2" xfId="0" applyFont="1" applyBorder="1" applyAlignment="1">
      <alignment horizontal="left" vertical="top" wrapText="1"/>
    </xf>
    <xf numFmtId="0" fontId="17" fillId="0" borderId="2" xfId="0" applyFont="1" applyBorder="1" applyAlignment="1">
      <alignment vertical="top" wrapText="1"/>
    </xf>
    <xf numFmtId="0" fontId="0" fillId="0" borderId="2" xfId="0" applyBorder="1" applyAlignment="1">
      <alignment horizontal="left" vertical="top"/>
    </xf>
    <xf numFmtId="0" fontId="17" fillId="0" borderId="2" xfId="0" applyFont="1" applyBorder="1"/>
    <xf numFmtId="57" fontId="22" fillId="0" borderId="2" xfId="0" applyNumberFormat="1" applyFont="1" applyBorder="1" applyAlignment="1">
      <alignment horizontal="left" vertical="center" wrapText="1"/>
    </xf>
    <xf numFmtId="57" fontId="22" fillId="0" borderId="0" xfId="0" applyNumberFormat="1" applyFont="1" applyAlignment="1">
      <alignment horizontal="left" vertical="center" wrapText="1"/>
    </xf>
    <xf numFmtId="0" fontId="25" fillId="0" borderId="0" xfId="0" applyFont="1" applyFill="1" applyProtection="1"/>
    <xf numFmtId="0" fontId="16" fillId="0" borderId="0" xfId="0" applyFont="1" applyFill="1" applyAlignment="1" applyProtection="1">
      <alignment horizontal="center" vertical="center" wrapText="1"/>
    </xf>
    <xf numFmtId="0" fontId="45" fillId="0" borderId="0" xfId="0" applyFont="1" applyFill="1" applyProtection="1"/>
    <xf numFmtId="0" fontId="37" fillId="0" borderId="0" xfId="0" applyFont="1" applyFill="1" applyAlignment="1" applyProtection="1">
      <alignment vertical="top"/>
    </xf>
    <xf numFmtId="176" fontId="16" fillId="0" borderId="0" xfId="0" applyNumberFormat="1" applyFont="1" applyFill="1" applyBorder="1" applyAlignment="1" applyProtection="1">
      <alignment horizontal="right" vertical="center" wrapText="1"/>
      <protection locked="0"/>
    </xf>
    <xf numFmtId="176" fontId="16" fillId="0" borderId="0" xfId="0" applyNumberFormat="1" applyFont="1" applyFill="1" applyBorder="1" applyAlignment="1" applyProtection="1">
      <alignment horizontal="right" vertical="center" wrapText="1"/>
    </xf>
    <xf numFmtId="0" fontId="41" fillId="0" borderId="0" xfId="0" applyFont="1" applyFill="1" applyBorder="1" applyAlignment="1" applyProtection="1">
      <alignment horizontal="center" vertical="center" wrapText="1"/>
    </xf>
    <xf numFmtId="0" fontId="16" fillId="0" borderId="2" xfId="0" applyFont="1" applyFill="1" applyBorder="1" applyAlignment="1">
      <alignment vertical="top" wrapText="1"/>
    </xf>
    <xf numFmtId="0" fontId="16" fillId="0" borderId="4" xfId="0" applyFont="1" applyFill="1" applyBorder="1" applyAlignment="1">
      <alignment vertical="top" wrapText="1"/>
    </xf>
    <xf numFmtId="0" fontId="16" fillId="0" borderId="8" xfId="0" applyFont="1" applyFill="1" applyBorder="1" applyAlignment="1">
      <alignment vertical="center" wrapText="1"/>
    </xf>
    <xf numFmtId="0" fontId="16" fillId="0" borderId="4" xfId="0" applyFont="1" applyFill="1" applyBorder="1" applyAlignment="1" applyProtection="1">
      <alignment vertical="center" wrapText="1"/>
    </xf>
    <xf numFmtId="0" fontId="36" fillId="0" borderId="9" xfId="0" applyFont="1" applyFill="1" applyBorder="1" applyAlignment="1" applyProtection="1">
      <alignment horizontal="right" wrapText="1"/>
    </xf>
    <xf numFmtId="0" fontId="16" fillId="0" borderId="22" xfId="0" applyFont="1" applyFill="1" applyBorder="1" applyAlignment="1" applyProtection="1">
      <alignmen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pplyProtection="1">
      <alignment horizontal="right" vertical="center"/>
    </xf>
    <xf numFmtId="178" fontId="16" fillId="0" borderId="2" xfId="0" applyNumberFormat="1" applyFont="1" applyFill="1" applyBorder="1" applyAlignment="1" applyProtection="1">
      <alignment horizontal="right" vertical="center"/>
    </xf>
    <xf numFmtId="0" fontId="16" fillId="0" borderId="1" xfId="0" applyFont="1" applyFill="1" applyBorder="1" applyAlignment="1">
      <alignment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justify" vertical="center" wrapText="1"/>
    </xf>
    <xf numFmtId="0" fontId="18" fillId="0" borderId="33" xfId="0" applyFont="1" applyFill="1" applyBorder="1" applyAlignment="1">
      <alignment horizontal="right" vertical="center" wrapText="1"/>
    </xf>
    <xf numFmtId="0" fontId="37" fillId="4" borderId="0" xfId="0" applyFont="1" applyFill="1" applyBorder="1" applyAlignment="1">
      <alignment horizontal="center" vertical="center"/>
    </xf>
    <xf numFmtId="0" fontId="18" fillId="0" borderId="0" xfId="0" applyNumberFormat="1" applyFont="1" applyFill="1" applyBorder="1" applyAlignment="1">
      <alignment horizontal="left" vertical="center"/>
    </xf>
    <xf numFmtId="0" fontId="18" fillId="0" borderId="0" xfId="0" applyFont="1" applyBorder="1" applyAlignment="1">
      <alignment horizontal="center" vertical="center" textRotation="255" wrapText="1"/>
    </xf>
    <xf numFmtId="0" fontId="18" fillId="0" borderId="0" xfId="0" applyFont="1" applyFill="1" applyBorder="1" applyAlignment="1">
      <alignment horizontal="center" vertical="center" wrapText="1"/>
    </xf>
    <xf numFmtId="0" fontId="18" fillId="0" borderId="0" xfId="0" applyFont="1" applyBorder="1" applyAlignment="1">
      <alignment vertical="center"/>
    </xf>
    <xf numFmtId="0" fontId="18" fillId="0" borderId="0" xfId="0" applyFont="1" applyFill="1" applyBorder="1" applyAlignment="1">
      <alignment vertical="center"/>
    </xf>
    <xf numFmtId="0" fontId="39" fillId="0" borderId="1" xfId="0" applyFont="1" applyFill="1" applyBorder="1" applyAlignment="1">
      <alignment horizontal="center" vertical="center" wrapText="1"/>
    </xf>
    <xf numFmtId="0" fontId="39" fillId="0" borderId="1" xfId="0" applyFont="1" applyFill="1" applyBorder="1" applyAlignment="1">
      <alignment horizontal="left" vertical="center" wrapText="1"/>
    </xf>
    <xf numFmtId="0" fontId="16" fillId="0" borderId="1" xfId="0" applyFont="1" applyFill="1" applyBorder="1" applyAlignment="1">
      <alignment horizontal="center" vertical="center"/>
    </xf>
    <xf numFmtId="0" fontId="23" fillId="0" borderId="1" xfId="2" applyFont="1" applyFill="1" applyBorder="1" applyAlignment="1">
      <alignment horizontal="center" vertical="center"/>
    </xf>
    <xf numFmtId="0" fontId="12" fillId="0" borderId="1" xfId="0" applyFont="1" applyFill="1" applyBorder="1" applyAlignment="1">
      <alignment horizontal="left" vertical="top" wrapText="1"/>
    </xf>
    <xf numFmtId="0" fontId="12" fillId="0" borderId="13" xfId="2" applyFont="1" applyFill="1" applyBorder="1" applyAlignment="1">
      <alignment horizontal="left" vertical="top" wrapText="1"/>
    </xf>
    <xf numFmtId="0" fontId="12" fillId="0" borderId="4" xfId="2" applyNumberFormat="1" applyFont="1" applyFill="1" applyBorder="1" applyAlignment="1">
      <alignment horizontal="left" vertical="top" wrapText="1"/>
    </xf>
    <xf numFmtId="0" fontId="12" fillId="0" borderId="12" xfId="2" applyNumberFormat="1" applyFont="1" applyFill="1" applyBorder="1" applyAlignment="1">
      <alignment horizontal="left" vertical="top" wrapText="1"/>
    </xf>
    <xf numFmtId="0" fontId="12" fillId="0" borderId="1" xfId="2" applyNumberFormat="1" applyFont="1" applyFill="1" applyBorder="1" applyAlignment="1">
      <alignment horizontal="left" vertical="top" wrapText="1"/>
    </xf>
    <xf numFmtId="0" fontId="12" fillId="0" borderId="1" xfId="2" applyFont="1" applyFill="1" applyBorder="1" applyAlignment="1">
      <alignment vertical="center" wrapText="1"/>
    </xf>
    <xf numFmtId="0" fontId="12" fillId="0" borderId="15" xfId="2" applyFont="1" applyFill="1" applyBorder="1" applyAlignment="1">
      <alignment horizontal="left" vertical="top" wrapText="1"/>
    </xf>
    <xf numFmtId="0" fontId="12" fillId="0" borderId="9" xfId="2" applyNumberFormat="1" applyFont="1" applyFill="1" applyBorder="1" applyAlignment="1">
      <alignment horizontal="left" vertical="top" wrapText="1"/>
    </xf>
    <xf numFmtId="0" fontId="12" fillId="0" borderId="14" xfId="2" applyNumberFormat="1" applyFont="1" applyFill="1" applyBorder="1" applyAlignment="1">
      <alignment horizontal="left" vertical="top" wrapText="1"/>
    </xf>
    <xf numFmtId="0" fontId="21" fillId="0" borderId="10" xfId="2" applyFont="1" applyFill="1" applyBorder="1" applyAlignment="1">
      <alignment vertical="center"/>
    </xf>
    <xf numFmtId="0" fontId="21" fillId="0" borderId="1" xfId="2" applyFont="1" applyFill="1" applyBorder="1" applyAlignment="1">
      <alignment vertical="center"/>
    </xf>
    <xf numFmtId="0" fontId="21" fillId="0" borderId="1" xfId="0" applyNumberFormat="1" applyFont="1" applyFill="1" applyBorder="1" applyAlignment="1">
      <alignment horizontal="left" vertical="top" wrapText="1"/>
    </xf>
    <xf numFmtId="0" fontId="17" fillId="0" borderId="1" xfId="0" applyFont="1" applyFill="1" applyBorder="1" applyAlignment="1">
      <alignment vertical="top" wrapText="1"/>
    </xf>
    <xf numFmtId="0" fontId="17" fillId="0" borderId="14" xfId="0" applyFont="1" applyFill="1" applyBorder="1" applyAlignment="1">
      <alignment wrapText="1"/>
    </xf>
    <xf numFmtId="0" fontId="21" fillId="0" borderId="13" xfId="0" applyNumberFormat="1" applyFont="1" applyFill="1" applyBorder="1" applyAlignment="1">
      <alignment horizontal="left" vertical="center" wrapText="1"/>
    </xf>
    <xf numFmtId="0" fontId="21" fillId="0" borderId="13" xfId="0" applyFont="1" applyFill="1" applyBorder="1" applyAlignment="1">
      <alignment horizontal="left" vertical="top" wrapText="1" shrinkToFit="1"/>
    </xf>
    <xf numFmtId="0" fontId="17" fillId="0" borderId="14" xfId="0" applyFont="1" applyFill="1" applyBorder="1" applyAlignment="1">
      <alignment horizontal="left" vertical="top" wrapText="1"/>
    </xf>
    <xf numFmtId="0" fontId="23" fillId="0" borderId="10" xfId="2" applyFont="1" applyFill="1" applyBorder="1" applyAlignment="1">
      <alignment vertical="center"/>
    </xf>
    <xf numFmtId="0" fontId="23" fillId="0" borderId="1" xfId="2" applyFont="1" applyFill="1" applyBorder="1" applyAlignment="1">
      <alignment vertical="center"/>
    </xf>
    <xf numFmtId="0" fontId="0" fillId="0" borderId="1" xfId="0" applyFill="1" applyBorder="1"/>
    <xf numFmtId="0" fontId="23" fillId="0" borderId="0" xfId="0" applyFont="1" applyFill="1" applyAlignment="1">
      <alignment horizontal="right"/>
    </xf>
    <xf numFmtId="0" fontId="23" fillId="0" borderId="1" xfId="2" applyFill="1" applyBorder="1" applyAlignment="1">
      <alignment horizontal="center" vertical="center"/>
    </xf>
    <xf numFmtId="0" fontId="21" fillId="0" borderId="13" xfId="0" applyFont="1" applyFill="1" applyBorder="1" applyAlignment="1">
      <alignment vertical="top" wrapText="1" shrinkToFit="1"/>
    </xf>
    <xf numFmtId="0" fontId="21" fillId="0" borderId="1" xfId="0" applyFont="1" applyFill="1" applyBorder="1" applyAlignment="1">
      <alignment vertical="top" wrapText="1" shrinkToFit="1"/>
    </xf>
    <xf numFmtId="0" fontId="21" fillId="0" borderId="1" xfId="0" applyFont="1" applyFill="1" applyBorder="1" applyAlignment="1">
      <alignment horizontal="left" vertical="top" wrapText="1"/>
    </xf>
    <xf numFmtId="0" fontId="0" fillId="0" borderId="1" xfId="0" applyFill="1" applyBorder="1" applyAlignment="1">
      <alignment horizontal="left" vertical="top"/>
    </xf>
    <xf numFmtId="0" fontId="21" fillId="0" borderId="15" xfId="0" applyFont="1" applyFill="1" applyBorder="1" applyAlignment="1">
      <alignment vertical="top" wrapText="1" shrinkToFit="1"/>
    </xf>
    <xf numFmtId="0" fontId="21" fillId="0" borderId="14" xfId="0" applyFont="1" applyFill="1" applyBorder="1" applyAlignment="1">
      <alignment vertical="top" wrapText="1" shrinkToFit="1"/>
    </xf>
    <xf numFmtId="0" fontId="21" fillId="0" borderId="1" xfId="0" applyFont="1" applyFill="1" applyBorder="1" applyAlignment="1">
      <alignment horizontal="left" vertical="top" wrapText="1" shrinkToFit="1"/>
    </xf>
    <xf numFmtId="0" fontId="21" fillId="0" borderId="13" xfId="0" applyFont="1" applyFill="1" applyBorder="1" applyAlignment="1">
      <alignment vertical="top" wrapText="1"/>
    </xf>
    <xf numFmtId="0" fontId="21" fillId="0" borderId="15" xfId="0" applyFont="1" applyFill="1" applyBorder="1" applyAlignment="1">
      <alignment vertical="top" wrapText="1"/>
    </xf>
    <xf numFmtId="0" fontId="21" fillId="0" borderId="14" xfId="0" applyFont="1" applyFill="1" applyBorder="1" applyAlignment="1">
      <alignment vertical="top" wrapText="1"/>
    </xf>
    <xf numFmtId="0" fontId="21" fillId="0" borderId="1" xfId="0" applyFont="1" applyBorder="1" applyAlignment="1">
      <alignment horizontal="center" vertical="center" wrapText="1"/>
    </xf>
    <xf numFmtId="0" fontId="21" fillId="0" borderId="0" xfId="0" applyFont="1" applyBorder="1" applyAlignment="1">
      <alignment vertical="center" wrapText="1"/>
    </xf>
    <xf numFmtId="0" fontId="21" fillId="0" borderId="1" xfId="0" applyFont="1" applyBorder="1" applyAlignment="1">
      <alignment horizontal="center" vertical="center"/>
    </xf>
    <xf numFmtId="0" fontId="22" fillId="0" borderId="1" xfId="0" applyFont="1" applyFill="1" applyBorder="1" applyAlignment="1">
      <alignment horizontal="center" vertical="center" wrapText="1"/>
    </xf>
    <xf numFmtId="57" fontId="22" fillId="0" borderId="1" xfId="0" applyNumberFormat="1" applyFont="1" applyFill="1" applyBorder="1" applyAlignment="1">
      <alignment horizontal="center" vertical="center" wrapText="1"/>
    </xf>
    <xf numFmtId="0" fontId="17" fillId="0" borderId="1" xfId="0" applyFont="1" applyFill="1" applyBorder="1" applyAlignment="1">
      <alignment horizontal="center"/>
    </xf>
    <xf numFmtId="0" fontId="17" fillId="0" borderId="1" xfId="0" applyFont="1" applyFill="1" applyBorder="1" applyAlignment="1">
      <alignment horizontal="center" vertical="top" wrapText="1"/>
    </xf>
    <xf numFmtId="0" fontId="17" fillId="0" borderId="0" xfId="0" applyFont="1" applyAlignment="1">
      <alignment horizontal="centerContinuous" vertical="center" wrapText="1"/>
    </xf>
    <xf numFmtId="0" fontId="0" fillId="0" borderId="0" xfId="0" applyAlignment="1">
      <alignment horizontal="centerContinuous" vertical="top"/>
    </xf>
    <xf numFmtId="0" fontId="10" fillId="0" borderId="0" xfId="0" applyFont="1" applyAlignment="1">
      <alignment horizontal="centerContinuous" vertical="center" wrapText="1"/>
    </xf>
    <xf numFmtId="0" fontId="16" fillId="0" borderId="5" xfId="0" applyFont="1" applyBorder="1" applyAlignment="1" applyProtection="1">
      <alignment horizontal="left" vertical="center" wrapText="1"/>
    </xf>
    <xf numFmtId="0" fontId="16" fillId="0" borderId="6" xfId="0" applyFont="1" applyBorder="1" applyAlignment="1" applyProtection="1">
      <alignment horizontal="lef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5" xfId="0" applyFont="1" applyBorder="1" applyAlignment="1" applyProtection="1">
      <alignment horizontal="left" vertical="top" wrapText="1"/>
    </xf>
    <xf numFmtId="0" fontId="16" fillId="0" borderId="6" xfId="0" applyFont="1" applyBorder="1" applyAlignment="1" applyProtection="1">
      <alignment horizontal="left" vertical="top" wrapText="1"/>
    </xf>
    <xf numFmtId="0" fontId="16" fillId="0" borderId="1" xfId="0" applyFont="1" applyBorder="1" applyAlignment="1" applyProtection="1">
      <alignment horizontal="center" vertical="center" wrapText="1"/>
    </xf>
    <xf numFmtId="0" fontId="36" fillId="0" borderId="8" xfId="0" applyFont="1" applyBorder="1" applyAlignment="1" applyProtection="1">
      <alignment horizontal="right" vertical="center"/>
    </xf>
    <xf numFmtId="0" fontId="21" fillId="0" borderId="1" xfId="0" applyFont="1" applyBorder="1" applyAlignment="1" applyProtection="1">
      <alignment horizontal="center" vertical="center" wrapText="1"/>
    </xf>
    <xf numFmtId="0" fontId="16" fillId="0" borderId="1" xfId="0" applyFont="1" applyFill="1" applyBorder="1" applyAlignment="1">
      <alignment horizontal="center" vertical="center" wrapText="1"/>
    </xf>
    <xf numFmtId="0" fontId="16" fillId="0" borderId="5" xfId="0" applyFont="1" applyBorder="1" applyAlignment="1">
      <alignment horizontal="left" vertical="center" wrapText="1"/>
    </xf>
    <xf numFmtId="0" fontId="16" fillId="0" borderId="0" xfId="0" applyFont="1" applyBorder="1" applyAlignment="1">
      <alignment horizontal="left" vertical="center" wrapText="1"/>
    </xf>
    <xf numFmtId="0" fontId="16" fillId="0" borderId="6" xfId="0" applyFont="1" applyBorder="1" applyAlignment="1">
      <alignment horizontal="left" vertical="center" wrapText="1"/>
    </xf>
    <xf numFmtId="0" fontId="16" fillId="0" borderId="6"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33" fillId="0" borderId="2" xfId="0" applyFont="1" applyFill="1" applyBorder="1" applyAlignment="1">
      <alignment vertical="center" wrapText="1"/>
    </xf>
    <xf numFmtId="0" fontId="33" fillId="0" borderId="14" xfId="0" applyFont="1" applyBorder="1" applyAlignment="1">
      <alignment horizontal="center" vertical="center" wrapText="1"/>
    </xf>
    <xf numFmtId="0" fontId="33" fillId="0" borderId="1" xfId="0" applyFont="1" applyBorder="1" applyAlignment="1">
      <alignment horizontal="center" vertical="center" wrapText="1"/>
    </xf>
    <xf numFmtId="0" fontId="16" fillId="0" borderId="0" xfId="0" applyFont="1" applyFill="1" applyBorder="1" applyAlignment="1">
      <alignment horizontal="left" vertical="center" wrapText="1"/>
    </xf>
    <xf numFmtId="0" fontId="33" fillId="0" borderId="0" xfId="0" applyFont="1" applyFill="1" applyBorder="1" applyAlignment="1">
      <alignment vertical="center" wrapText="1"/>
    </xf>
    <xf numFmtId="0" fontId="18" fillId="0" borderId="0" xfId="0" applyFont="1" applyFill="1" applyBorder="1" applyAlignment="1">
      <alignment horizontal="right" vertical="center" shrinkToFit="1"/>
    </xf>
    <xf numFmtId="0" fontId="26" fillId="0" borderId="0" xfId="0" applyFont="1" applyFill="1" applyBorder="1" applyAlignment="1">
      <alignment horizontal="left" vertical="center"/>
    </xf>
    <xf numFmtId="0" fontId="18" fillId="0" borderId="0" xfId="0" applyFont="1" applyFill="1"/>
    <xf numFmtId="0" fontId="18" fillId="0" borderId="0" xfId="0" applyFont="1" applyFill="1" applyBorder="1" applyAlignment="1">
      <alignment horizontal="left" vertical="top"/>
    </xf>
    <xf numFmtId="0" fontId="18" fillId="0" borderId="0" xfId="0" applyFont="1" applyFill="1" applyAlignment="1">
      <alignment horizontal="left" vertical="top" wrapText="1"/>
    </xf>
    <xf numFmtId="0" fontId="20" fillId="0" borderId="0" xfId="0" applyFont="1" applyFill="1" applyAlignment="1">
      <alignment vertical="top" wrapText="1"/>
    </xf>
    <xf numFmtId="0" fontId="0" fillId="0" borderId="0" xfId="0" applyFont="1" applyFill="1"/>
    <xf numFmtId="0" fontId="38" fillId="0" borderId="5" xfId="0" applyFont="1" applyFill="1" applyBorder="1" applyAlignment="1">
      <alignment vertical="center" wrapText="1"/>
    </xf>
    <xf numFmtId="0" fontId="33" fillId="0" borderId="6" xfId="0" applyFont="1" applyBorder="1"/>
    <xf numFmtId="0" fontId="16" fillId="0" borderId="7" xfId="0" applyFont="1" applyFill="1" applyBorder="1" applyAlignment="1">
      <alignment vertical="top" wrapText="1"/>
    </xf>
    <xf numFmtId="0" fontId="16" fillId="0" borderId="8" xfId="0" applyFont="1" applyFill="1" applyBorder="1" applyAlignment="1" applyProtection="1">
      <alignment horizontal="left" vertical="center" wrapText="1"/>
    </xf>
    <xf numFmtId="0" fontId="16" fillId="0" borderId="9" xfId="0" applyFont="1" applyFill="1" applyBorder="1" applyAlignment="1" applyProtection="1">
      <alignment horizontal="left" vertical="center" wrapText="1"/>
    </xf>
    <xf numFmtId="0" fontId="36" fillId="0" borderId="7" xfId="0" applyFont="1" applyBorder="1" applyAlignment="1" applyProtection="1">
      <alignment horizontal="right" vertical="center"/>
    </xf>
    <xf numFmtId="0" fontId="36" fillId="0" borderId="8" xfId="0" applyFont="1" applyBorder="1" applyAlignment="1" applyProtection="1">
      <alignment horizontal="right" vertical="center"/>
    </xf>
    <xf numFmtId="0" fontId="16" fillId="0" borderId="5" xfId="0" applyFont="1" applyFill="1" applyBorder="1" applyAlignment="1" applyProtection="1">
      <alignment horizontal="left" vertical="top" wrapText="1"/>
    </xf>
    <xf numFmtId="0" fontId="16" fillId="0" borderId="0" xfId="0" applyFont="1" applyFill="1" applyBorder="1" applyAlignment="1" applyProtection="1">
      <alignment horizontal="left" vertical="top" wrapText="1"/>
    </xf>
    <xf numFmtId="0" fontId="16" fillId="0" borderId="6" xfId="0" applyFont="1" applyFill="1" applyBorder="1" applyAlignment="1" applyProtection="1">
      <alignment horizontal="left" vertical="top" wrapText="1"/>
    </xf>
    <xf numFmtId="0" fontId="16" fillId="0" borderId="7" xfId="0" applyFont="1" applyFill="1" applyBorder="1" applyAlignment="1" applyProtection="1">
      <alignment horizontal="left" vertical="top" wrapText="1"/>
    </xf>
    <xf numFmtId="0" fontId="16" fillId="0" borderId="8" xfId="0" applyFont="1" applyFill="1" applyBorder="1" applyAlignment="1" applyProtection="1">
      <alignment horizontal="left" vertical="top" wrapText="1"/>
    </xf>
    <xf numFmtId="0" fontId="16" fillId="0" borderId="9" xfId="0" applyFont="1" applyFill="1" applyBorder="1" applyAlignment="1" applyProtection="1">
      <alignment horizontal="left" vertical="top" wrapText="1"/>
    </xf>
    <xf numFmtId="0" fontId="16" fillId="0" borderId="24" xfId="0" applyFont="1" applyFill="1" applyBorder="1" applyAlignment="1" applyProtection="1">
      <alignment horizontal="center" vertical="center" wrapText="1"/>
    </xf>
    <xf numFmtId="0" fontId="16" fillId="0" borderId="25" xfId="0" applyFont="1" applyFill="1" applyBorder="1" applyAlignment="1" applyProtection="1">
      <alignment horizontal="center" vertical="center" wrapText="1"/>
    </xf>
    <xf numFmtId="0" fontId="16" fillId="0" borderId="7" xfId="0" applyFont="1" applyFill="1" applyBorder="1" applyAlignment="1" applyProtection="1">
      <alignment horizontal="center" vertical="center" wrapText="1"/>
    </xf>
    <xf numFmtId="0" fontId="16" fillId="0" borderId="8" xfId="0" applyFont="1" applyFill="1" applyBorder="1" applyAlignment="1" applyProtection="1">
      <alignment horizontal="center" vertical="center" wrapText="1"/>
    </xf>
    <xf numFmtId="0" fontId="16" fillId="0" borderId="25" xfId="0" applyFont="1" applyFill="1" applyBorder="1" applyAlignment="1" applyProtection="1">
      <alignment horizontal="left" vertical="center" wrapText="1"/>
    </xf>
    <xf numFmtId="0" fontId="16" fillId="0" borderId="26" xfId="0" applyFont="1" applyFill="1" applyBorder="1" applyAlignment="1" applyProtection="1">
      <alignment horizontal="left" vertical="center" wrapText="1"/>
    </xf>
    <xf numFmtId="0" fontId="16" fillId="0" borderId="24" xfId="0" applyFont="1" applyFill="1" applyBorder="1" applyAlignment="1" applyProtection="1">
      <alignment horizontal="left" vertical="top" wrapText="1"/>
    </xf>
    <xf numFmtId="0" fontId="16" fillId="0" borderId="25" xfId="0" applyFont="1" applyFill="1" applyBorder="1" applyAlignment="1" applyProtection="1">
      <alignment horizontal="left" vertical="top" wrapText="1"/>
    </xf>
    <xf numFmtId="0" fontId="16" fillId="0" borderId="26" xfId="0" applyFont="1" applyFill="1" applyBorder="1" applyAlignment="1" applyProtection="1">
      <alignment horizontal="left" vertical="top" wrapText="1"/>
    </xf>
    <xf numFmtId="0" fontId="16" fillId="0" borderId="3" xfId="0" applyFont="1" applyFill="1" applyBorder="1" applyAlignment="1" applyProtection="1">
      <alignment horizontal="left" vertical="top" wrapText="1"/>
    </xf>
    <xf numFmtId="0" fontId="16" fillId="0" borderId="2" xfId="0" applyFont="1" applyFill="1" applyBorder="1" applyAlignment="1" applyProtection="1">
      <alignment horizontal="left" vertical="top" wrapText="1"/>
    </xf>
    <xf numFmtId="0" fontId="16" fillId="0" borderId="4" xfId="0" applyFont="1" applyFill="1" applyBorder="1" applyAlignment="1" applyProtection="1">
      <alignment horizontal="left" vertical="top" wrapText="1"/>
    </xf>
    <xf numFmtId="0" fontId="38" fillId="0" borderId="5" xfId="0" applyFont="1" applyFill="1" applyBorder="1" applyAlignment="1" applyProtection="1">
      <alignment horizontal="left" vertical="top" wrapText="1"/>
    </xf>
    <xf numFmtId="176" fontId="36" fillId="0" borderId="5" xfId="0" applyNumberFormat="1" applyFont="1" applyBorder="1" applyAlignment="1" applyProtection="1">
      <alignment horizontal="right"/>
    </xf>
    <xf numFmtId="176" fontId="36" fillId="0" borderId="0" xfId="0" applyNumberFormat="1" applyFont="1" applyBorder="1" applyAlignment="1" applyProtection="1">
      <alignment horizontal="right"/>
    </xf>
    <xf numFmtId="0" fontId="36" fillId="0" borderId="0" xfId="0" applyFont="1" applyBorder="1" applyAlignment="1" applyProtection="1">
      <alignment horizontal="left"/>
    </xf>
    <xf numFmtId="0" fontId="36" fillId="0" borderId="6" xfId="0" applyFont="1" applyBorder="1" applyAlignment="1" applyProtection="1">
      <alignment horizontal="left"/>
    </xf>
    <xf numFmtId="0" fontId="36" fillId="0" borderId="0" xfId="0" applyFont="1" applyBorder="1" applyAlignment="1" applyProtection="1">
      <alignment horizontal="left" wrapText="1"/>
    </xf>
    <xf numFmtId="0" fontId="36" fillId="0" borderId="6" xfId="0" applyFont="1" applyBorder="1" applyAlignment="1" applyProtection="1">
      <alignment horizontal="left" wrapText="1"/>
    </xf>
    <xf numFmtId="0" fontId="33" fillId="0" borderId="3" xfId="0" applyFont="1" applyFill="1" applyBorder="1" applyAlignment="1" applyProtection="1">
      <alignment horizontal="left" vertical="center"/>
    </xf>
    <xf numFmtId="0" fontId="33" fillId="0" borderId="2" xfId="0" applyFont="1" applyFill="1" applyBorder="1" applyAlignment="1" applyProtection="1">
      <alignment horizontal="left" vertical="center"/>
    </xf>
    <xf numFmtId="0" fontId="33" fillId="0" borderId="4" xfId="0" applyFont="1" applyFill="1" applyBorder="1" applyAlignment="1" applyProtection="1">
      <alignment horizontal="left" vertical="center"/>
    </xf>
    <xf numFmtId="0" fontId="16" fillId="2" borderId="3" xfId="0" applyFont="1" applyFill="1" applyBorder="1" applyAlignment="1" applyProtection="1">
      <alignment horizontal="center" vertical="center" wrapText="1"/>
    </xf>
    <xf numFmtId="0" fontId="16" fillId="2" borderId="4"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6" xfId="0" applyFont="1" applyFill="1" applyBorder="1" applyAlignment="1" applyProtection="1">
      <alignment horizontal="center" vertical="center" wrapText="1"/>
    </xf>
    <xf numFmtId="0" fontId="16" fillId="0" borderId="3" xfId="0" applyFont="1" applyBorder="1" applyAlignment="1" applyProtection="1">
      <alignment horizontal="left" vertical="top" wrapText="1"/>
    </xf>
    <xf numFmtId="0" fontId="16" fillId="0" borderId="2" xfId="0" applyFont="1" applyBorder="1" applyAlignment="1" applyProtection="1">
      <alignment horizontal="left" vertical="top" wrapText="1"/>
    </xf>
    <xf numFmtId="0" fontId="16" fillId="0" borderId="4" xfId="0" applyFont="1" applyBorder="1" applyAlignment="1" applyProtection="1">
      <alignment horizontal="left" vertical="top" wrapText="1"/>
    </xf>
    <xf numFmtId="0" fontId="16" fillId="0" borderId="3" xfId="0" applyFont="1" applyBorder="1" applyAlignment="1" applyProtection="1">
      <alignment horizontal="left" vertical="center" wrapText="1"/>
    </xf>
    <xf numFmtId="0" fontId="16" fillId="0" borderId="2" xfId="0" applyFont="1" applyBorder="1" applyAlignment="1" applyProtection="1">
      <alignment horizontal="left" vertical="center" wrapText="1"/>
    </xf>
    <xf numFmtId="0" fontId="16" fillId="0" borderId="4" xfId="0" applyFont="1" applyBorder="1" applyAlignment="1" applyProtection="1">
      <alignment horizontal="left" vertical="center" wrapText="1"/>
    </xf>
    <xf numFmtId="0" fontId="16" fillId="0" borderId="24" xfId="0" applyFont="1" applyBorder="1" applyAlignment="1" applyProtection="1">
      <alignment horizontal="left" vertical="center" wrapText="1"/>
    </xf>
    <xf numFmtId="0" fontId="21" fillId="0" borderId="25" xfId="0" applyFont="1" applyBorder="1" applyAlignment="1">
      <alignment horizontal="left" vertical="center" wrapText="1"/>
    </xf>
    <xf numFmtId="0" fontId="16" fillId="0" borderId="22" xfId="0" applyFont="1" applyFill="1" applyBorder="1" applyAlignment="1" applyProtection="1">
      <alignment horizontal="center" vertical="center" wrapText="1"/>
    </xf>
    <xf numFmtId="0" fontId="45" fillId="0" borderId="22" xfId="0" applyFont="1" applyFill="1" applyBorder="1" applyAlignment="1">
      <alignment horizontal="center" vertical="center" wrapText="1"/>
    </xf>
    <xf numFmtId="0" fontId="16" fillId="0" borderId="29" xfId="0" applyFont="1" applyBorder="1" applyAlignment="1" applyProtection="1">
      <alignment horizontal="left" vertical="center" wrapText="1"/>
    </xf>
    <xf numFmtId="0" fontId="21" fillId="0" borderId="27" xfId="0" applyFont="1" applyBorder="1" applyAlignment="1">
      <alignment horizontal="left" vertical="center" wrapText="1"/>
    </xf>
    <xf numFmtId="0" fontId="16" fillId="0" borderId="27" xfId="0" applyFont="1" applyFill="1" applyBorder="1" applyAlignment="1" applyProtection="1">
      <alignment horizontal="center" vertical="center" wrapText="1"/>
    </xf>
    <xf numFmtId="0" fontId="45" fillId="0" borderId="27" xfId="0" applyFont="1" applyFill="1" applyBorder="1" applyAlignment="1">
      <alignment horizontal="center" vertical="center" wrapText="1"/>
    </xf>
    <xf numFmtId="0" fontId="38" fillId="0" borderId="0" xfId="0" applyFont="1" applyFill="1" applyBorder="1" applyAlignment="1" applyProtection="1">
      <alignment horizontal="left" vertical="top" wrapText="1"/>
    </xf>
    <xf numFmtId="0" fontId="38" fillId="0" borderId="6" xfId="0" applyFont="1" applyFill="1" applyBorder="1" applyAlignment="1" applyProtection="1">
      <alignment horizontal="left" vertical="top" wrapText="1"/>
    </xf>
    <xf numFmtId="0" fontId="38" fillId="0" borderId="24" xfId="0" applyFont="1" applyFill="1" applyBorder="1" applyAlignment="1" applyProtection="1">
      <alignment horizontal="left" vertical="top" wrapText="1"/>
    </xf>
    <xf numFmtId="0" fontId="38" fillId="0" borderId="25" xfId="0" applyFont="1" applyFill="1" applyBorder="1" applyAlignment="1" applyProtection="1">
      <alignment horizontal="left" vertical="top" wrapText="1"/>
    </xf>
    <xf numFmtId="0" fontId="38" fillId="0" borderId="26" xfId="0" applyFont="1" applyFill="1" applyBorder="1" applyAlignment="1" applyProtection="1">
      <alignment horizontal="left" vertical="top" wrapText="1"/>
    </xf>
    <xf numFmtId="0" fontId="16" fillId="0" borderId="1" xfId="0" applyFont="1" applyFill="1" applyBorder="1" applyAlignment="1" applyProtection="1">
      <alignment horizontal="center" vertical="center" wrapText="1"/>
    </xf>
    <xf numFmtId="0" fontId="45" fillId="0" borderId="0" xfId="0" applyFont="1" applyFill="1" applyAlignment="1">
      <alignment horizontal="center"/>
    </xf>
    <xf numFmtId="0" fontId="45" fillId="0" borderId="6" xfId="0" applyFont="1" applyFill="1" applyBorder="1" applyAlignment="1">
      <alignment horizontal="center"/>
    </xf>
    <xf numFmtId="0" fontId="16" fillId="2" borderId="1" xfId="0" applyFont="1" applyFill="1" applyBorder="1" applyAlignment="1" applyProtection="1">
      <alignment horizontal="center" vertical="center" wrapText="1"/>
    </xf>
    <xf numFmtId="0" fontId="16" fillId="2" borderId="10" xfId="0" applyFont="1" applyFill="1" applyBorder="1" applyAlignment="1" applyProtection="1">
      <alignment horizontal="center" vertical="center" wrapText="1"/>
    </xf>
    <xf numFmtId="0" fontId="16" fillId="2" borderId="11" xfId="0" applyFont="1" applyFill="1" applyBorder="1" applyAlignment="1" applyProtection="1">
      <alignment horizontal="center" vertical="center" wrapText="1"/>
    </xf>
    <xf numFmtId="0" fontId="16" fillId="2" borderId="12" xfId="0" applyFont="1" applyFill="1" applyBorder="1" applyAlignment="1" applyProtection="1">
      <alignment horizontal="center" vertical="center" wrapText="1"/>
    </xf>
    <xf numFmtId="0" fontId="16" fillId="0" borderId="24" xfId="0" applyFont="1" applyBorder="1" applyAlignment="1" applyProtection="1">
      <alignment horizontal="right" vertical="center" wrapText="1"/>
    </xf>
    <xf numFmtId="0" fontId="16" fillId="0" borderId="25" xfId="0" applyFont="1" applyBorder="1" applyAlignment="1" applyProtection="1">
      <alignment horizontal="right" vertical="center" wrapText="1"/>
    </xf>
    <xf numFmtId="178" fontId="16" fillId="0" borderId="25" xfId="0" applyNumberFormat="1" applyFont="1" applyFill="1" applyBorder="1" applyAlignment="1" applyProtection="1">
      <alignment horizontal="center" vertical="center" wrapText="1"/>
    </xf>
    <xf numFmtId="178" fontId="45" fillId="0" borderId="25" xfId="0" applyNumberFormat="1" applyFont="1" applyFill="1" applyBorder="1" applyAlignment="1">
      <alignment horizontal="center" vertical="center" wrapText="1"/>
    </xf>
    <xf numFmtId="0" fontId="16" fillId="2" borderId="7" xfId="0" applyFont="1" applyFill="1" applyBorder="1" applyAlignment="1" applyProtection="1">
      <alignment horizontal="center" vertical="center" wrapText="1"/>
    </xf>
    <xf numFmtId="0" fontId="16" fillId="2" borderId="9" xfId="0" applyFont="1" applyFill="1" applyBorder="1" applyAlignment="1" applyProtection="1">
      <alignment horizontal="center" vertical="center" wrapText="1"/>
    </xf>
    <xf numFmtId="0" fontId="16" fillId="0" borderId="21" xfId="0" applyFont="1" applyBorder="1" applyAlignment="1" applyProtection="1">
      <alignment horizontal="left" vertical="center" wrapText="1"/>
    </xf>
    <xf numFmtId="0" fontId="16" fillId="0" borderId="22" xfId="0" applyFont="1" applyBorder="1" applyAlignment="1" applyProtection="1">
      <alignment horizontal="left" vertical="center" wrapText="1"/>
    </xf>
    <xf numFmtId="0" fontId="16" fillId="0" borderId="1" xfId="0" applyFont="1" applyFill="1" applyBorder="1" applyAlignment="1" applyProtection="1">
      <alignment horizontal="center" vertical="center" wrapText="1"/>
      <protection locked="0"/>
    </xf>
    <xf numFmtId="177" fontId="16" fillId="0" borderId="3" xfId="0" applyNumberFormat="1" applyFont="1" applyFill="1" applyBorder="1" applyAlignment="1" applyProtection="1">
      <alignment horizontal="center" vertical="center" wrapText="1"/>
      <protection locked="0"/>
    </xf>
    <xf numFmtId="177" fontId="16" fillId="0" borderId="2" xfId="0" applyNumberFormat="1" applyFont="1" applyFill="1" applyBorder="1" applyAlignment="1" applyProtection="1">
      <alignment horizontal="center" vertical="center" wrapText="1"/>
      <protection locked="0"/>
    </xf>
    <xf numFmtId="177" fontId="16" fillId="0" borderId="4" xfId="0" applyNumberFormat="1" applyFont="1" applyFill="1" applyBorder="1" applyAlignment="1" applyProtection="1">
      <alignment horizontal="center" vertical="center" wrapText="1"/>
      <protection locked="0"/>
    </xf>
    <xf numFmtId="177" fontId="16" fillId="0" borderId="7" xfId="0" applyNumberFormat="1" applyFont="1" applyFill="1" applyBorder="1" applyAlignment="1" applyProtection="1">
      <alignment horizontal="center" vertical="center" wrapText="1"/>
      <protection locked="0"/>
    </xf>
    <xf numFmtId="177" fontId="16" fillId="0" borderId="8" xfId="0" applyNumberFormat="1" applyFont="1" applyFill="1" applyBorder="1" applyAlignment="1" applyProtection="1">
      <alignment horizontal="center" vertical="center" wrapText="1"/>
      <protection locked="0"/>
    </xf>
    <xf numFmtId="177" fontId="16" fillId="0" borderId="9" xfId="0" applyNumberFormat="1" applyFont="1" applyFill="1" applyBorder="1" applyAlignment="1" applyProtection="1">
      <alignment horizontal="center" vertical="center" wrapText="1"/>
      <protection locked="0"/>
    </xf>
    <xf numFmtId="177" fontId="33" fillId="0" borderId="3" xfId="0" applyNumberFormat="1" applyFont="1" applyFill="1" applyBorder="1" applyAlignment="1" applyProtection="1">
      <alignment horizontal="center" vertical="center" wrapText="1"/>
      <protection locked="0"/>
    </xf>
    <xf numFmtId="177" fontId="33" fillId="0" borderId="4" xfId="0" applyNumberFormat="1" applyFont="1" applyFill="1" applyBorder="1" applyAlignment="1" applyProtection="1">
      <alignment horizontal="center" vertical="center" wrapText="1"/>
      <protection locked="0"/>
    </xf>
    <xf numFmtId="177" fontId="33" fillId="0" borderId="7" xfId="0" applyNumberFormat="1" applyFont="1" applyFill="1" applyBorder="1" applyAlignment="1" applyProtection="1">
      <alignment horizontal="center" vertical="center" wrapText="1"/>
      <protection locked="0"/>
    </xf>
    <xf numFmtId="177" fontId="33" fillId="0" borderId="9" xfId="0" applyNumberFormat="1" applyFont="1" applyFill="1" applyBorder="1" applyAlignment="1" applyProtection="1">
      <alignment horizontal="center" vertical="center" wrapText="1"/>
      <protection locked="0"/>
    </xf>
    <xf numFmtId="0" fontId="16" fillId="0" borderId="3" xfId="0" applyFont="1" applyFill="1" applyBorder="1" applyAlignment="1" applyProtection="1">
      <alignment horizontal="center" vertical="center" wrapText="1"/>
      <protection locked="0"/>
    </xf>
    <xf numFmtId="0" fontId="16" fillId="0" borderId="4" xfId="0" applyFont="1" applyFill="1" applyBorder="1" applyAlignment="1" applyProtection="1">
      <alignment horizontal="center" vertical="center" wrapText="1"/>
      <protection locked="0"/>
    </xf>
    <xf numFmtId="0" fontId="43" fillId="2" borderId="1" xfId="0" applyFont="1" applyFill="1" applyBorder="1" applyAlignment="1" applyProtection="1">
      <alignment horizontal="center" vertical="center" wrapText="1"/>
    </xf>
    <xf numFmtId="0" fontId="16" fillId="0" borderId="10" xfId="0" applyFont="1" applyFill="1" applyBorder="1" applyAlignment="1" applyProtection="1">
      <alignment horizontal="left" vertical="center" wrapText="1"/>
    </xf>
    <xf numFmtId="0" fontId="16" fillId="0" borderId="11" xfId="0" applyFont="1" applyFill="1" applyBorder="1" applyAlignment="1" applyProtection="1">
      <alignment horizontal="left" vertical="center" wrapText="1"/>
    </xf>
    <xf numFmtId="0" fontId="16" fillId="0" borderId="12" xfId="0" applyFont="1" applyFill="1" applyBorder="1" applyAlignment="1" applyProtection="1">
      <alignment horizontal="left" vertical="center" wrapText="1"/>
    </xf>
    <xf numFmtId="0" fontId="16" fillId="0" borderId="5" xfId="0" applyFont="1" applyFill="1" applyBorder="1" applyAlignment="1" applyProtection="1">
      <alignment horizontal="left" vertical="center" wrapText="1"/>
    </xf>
    <xf numFmtId="0" fontId="16" fillId="0" borderId="0" xfId="0" applyFont="1" applyFill="1" applyBorder="1" applyAlignment="1" applyProtection="1">
      <alignment horizontal="left" vertical="center" wrapText="1"/>
    </xf>
    <xf numFmtId="0" fontId="16" fillId="0" borderId="6" xfId="0" applyFont="1" applyFill="1" applyBorder="1" applyAlignment="1" applyProtection="1">
      <alignment horizontal="left" vertical="center" wrapText="1"/>
    </xf>
    <xf numFmtId="176" fontId="24" fillId="0" borderId="5" xfId="0" applyNumberFormat="1" applyFont="1" applyFill="1" applyBorder="1" applyAlignment="1">
      <alignment horizontal="left" vertical="center"/>
    </xf>
    <xf numFmtId="176" fontId="24" fillId="0" borderId="0" xfId="0" applyNumberFormat="1" applyFont="1" applyFill="1" applyAlignment="1">
      <alignment horizontal="left" vertical="center"/>
    </xf>
    <xf numFmtId="176" fontId="24" fillId="0" borderId="6" xfId="0" applyNumberFormat="1" applyFont="1" applyFill="1" applyBorder="1" applyAlignment="1">
      <alignment horizontal="left" vertical="center"/>
    </xf>
    <xf numFmtId="0" fontId="16" fillId="0" borderId="5"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0" fontId="16" fillId="0" borderId="6" xfId="0" applyFont="1" applyBorder="1" applyAlignment="1" applyProtection="1">
      <alignment horizontal="left" vertical="center" wrapText="1"/>
    </xf>
    <xf numFmtId="0" fontId="16" fillId="2" borderId="2"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6" fillId="2" borderId="8" xfId="0" applyFont="1" applyFill="1" applyBorder="1" applyAlignment="1" applyProtection="1">
      <alignment horizontal="center" vertical="center" wrapText="1"/>
    </xf>
    <xf numFmtId="0" fontId="38" fillId="0" borderId="5" xfId="0" applyFont="1" applyBorder="1" applyAlignment="1" applyProtection="1">
      <alignment horizontal="left" vertical="top" wrapText="1"/>
    </xf>
    <xf numFmtId="0" fontId="38" fillId="0" borderId="0" xfId="0" applyFont="1" applyBorder="1" applyAlignment="1" applyProtection="1">
      <alignment horizontal="left" vertical="top" wrapText="1"/>
    </xf>
    <xf numFmtId="0" fontId="38" fillId="0" borderId="6" xfId="0" applyFont="1" applyBorder="1" applyAlignment="1" applyProtection="1">
      <alignment horizontal="left" vertical="top" wrapText="1"/>
    </xf>
    <xf numFmtId="0" fontId="16" fillId="0" borderId="2" xfId="0" applyFont="1" applyBorder="1" applyAlignment="1" applyProtection="1">
      <alignment horizontal="left" vertical="center"/>
    </xf>
    <xf numFmtId="0" fontId="16" fillId="0" borderId="2"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2" xfId="0" applyFont="1" applyFill="1" applyBorder="1" applyAlignment="1" applyProtection="1">
      <alignment horizontal="center" vertical="top" wrapText="1"/>
    </xf>
    <xf numFmtId="0" fontId="16" fillId="0" borderId="0" xfId="0" applyFont="1" applyFill="1" applyBorder="1" applyAlignment="1" applyProtection="1">
      <alignment horizontal="center" vertical="top" wrapText="1"/>
    </xf>
    <xf numFmtId="0" fontId="36" fillId="0" borderId="8" xfId="0" applyFont="1" applyFill="1" applyBorder="1" applyAlignment="1" applyProtection="1">
      <alignment horizontal="right" vertical="center" wrapText="1" indent="1"/>
    </xf>
    <xf numFmtId="0" fontId="16" fillId="0" borderId="0" xfId="0" applyFont="1" applyFill="1" applyBorder="1" applyAlignment="1" applyProtection="1">
      <alignment horizontal="center" vertical="center" wrapText="1"/>
    </xf>
    <xf numFmtId="0" fontId="16" fillId="0" borderId="2" xfId="0" applyFont="1" applyFill="1" applyBorder="1" applyAlignment="1" applyProtection="1">
      <alignment horizontal="center" vertical="center" wrapText="1"/>
      <protection locked="0"/>
    </xf>
    <xf numFmtId="0" fontId="16" fillId="0" borderId="5" xfId="0" applyFont="1" applyFill="1" applyBorder="1" applyAlignment="1" applyProtection="1">
      <alignment horizontal="center" vertical="center" wrapText="1"/>
      <protection locked="0"/>
    </xf>
    <xf numFmtId="0" fontId="16" fillId="0" borderId="0" xfId="0" applyFont="1" applyFill="1" applyBorder="1" applyAlignment="1" applyProtection="1">
      <alignment horizontal="center" vertical="center" wrapText="1"/>
      <protection locked="0"/>
    </xf>
    <xf numFmtId="0" fontId="16" fillId="0" borderId="7" xfId="0" applyFont="1" applyFill="1" applyBorder="1" applyAlignment="1" applyProtection="1">
      <alignment horizontal="center" vertical="center" wrapText="1"/>
      <protection locked="0"/>
    </xf>
    <xf numFmtId="0" fontId="16" fillId="0" borderId="8" xfId="0" applyFont="1" applyFill="1" applyBorder="1" applyAlignment="1" applyProtection="1">
      <alignment horizontal="center" vertical="center" wrapText="1"/>
      <protection locked="0"/>
    </xf>
    <xf numFmtId="0" fontId="41" fillId="2" borderId="1" xfId="0" applyFont="1" applyFill="1" applyBorder="1" applyAlignment="1" applyProtection="1">
      <alignment horizontal="center" vertical="center" wrapText="1"/>
    </xf>
    <xf numFmtId="0" fontId="21" fillId="0" borderId="4" xfId="0" applyFont="1" applyBorder="1" applyAlignment="1">
      <alignment vertical="center" wrapText="1"/>
    </xf>
    <xf numFmtId="0" fontId="21" fillId="0" borderId="7" xfId="0" applyFont="1" applyBorder="1" applyAlignment="1">
      <alignment horizontal="center" vertical="center" wrapText="1"/>
    </xf>
    <xf numFmtId="0" fontId="21" fillId="0" borderId="9" xfId="0" applyFont="1" applyBorder="1" applyAlignment="1">
      <alignment vertical="center" wrapText="1"/>
    </xf>
    <xf numFmtId="0" fontId="45" fillId="0" borderId="3" xfId="0" applyFont="1" applyFill="1" applyBorder="1" applyAlignment="1">
      <alignment vertical="center" wrapText="1"/>
    </xf>
    <xf numFmtId="0" fontId="21" fillId="0" borderId="2" xfId="0" applyFont="1" applyFill="1" applyBorder="1" applyAlignment="1">
      <alignment vertical="center" wrapText="1"/>
    </xf>
    <xf numFmtId="0" fontId="21" fillId="0" borderId="4" xfId="0" applyFont="1" applyFill="1" applyBorder="1" applyAlignment="1">
      <alignment vertical="center" wrapText="1"/>
    </xf>
    <xf numFmtId="0" fontId="21" fillId="0" borderId="7" xfId="0" applyFont="1" applyFill="1" applyBorder="1" applyAlignment="1">
      <alignment vertical="center" wrapText="1"/>
    </xf>
    <xf numFmtId="0" fontId="21" fillId="0" borderId="8" xfId="0" applyFont="1" applyFill="1" applyBorder="1" applyAlignment="1">
      <alignment vertical="center" wrapText="1"/>
    </xf>
    <xf numFmtId="0" fontId="21" fillId="0" borderId="9" xfId="0" applyFont="1" applyFill="1" applyBorder="1" applyAlignment="1">
      <alignment vertical="center" wrapText="1"/>
    </xf>
    <xf numFmtId="58" fontId="16" fillId="0" borderId="1" xfId="0" applyNumberFormat="1" applyFont="1" applyFill="1" applyBorder="1" applyAlignment="1" applyProtection="1">
      <alignment horizontal="center" vertical="center" wrapText="1"/>
      <protection locked="0"/>
    </xf>
    <xf numFmtId="0" fontId="16" fillId="0" borderId="1" xfId="0" applyNumberFormat="1" applyFont="1" applyFill="1" applyBorder="1" applyAlignment="1" applyProtection="1">
      <alignment horizontal="center" vertical="center" wrapText="1"/>
      <protection locked="0"/>
    </xf>
    <xf numFmtId="0" fontId="16" fillId="0" borderId="0" xfId="0" applyFont="1" applyFill="1" applyAlignment="1">
      <alignment horizontal="left" vertical="top" wrapText="1"/>
    </xf>
    <xf numFmtId="0" fontId="16" fillId="0" borderId="6" xfId="0" applyFont="1" applyFill="1" applyBorder="1" applyAlignment="1">
      <alignment horizontal="left" vertical="top" wrapText="1"/>
    </xf>
    <xf numFmtId="0" fontId="16" fillId="0" borderId="2" xfId="0" applyFont="1" applyFill="1" applyBorder="1" applyAlignment="1">
      <alignment horizontal="left" vertical="top" wrapText="1"/>
    </xf>
    <xf numFmtId="0" fontId="16" fillId="0" borderId="8" xfId="0" applyFont="1" applyFill="1" applyBorder="1" applyAlignment="1">
      <alignment horizontal="left" vertical="center" wrapText="1"/>
    </xf>
    <xf numFmtId="0" fontId="44" fillId="0" borderId="5" xfId="0" applyFont="1" applyFill="1" applyBorder="1" applyAlignment="1" applyProtection="1">
      <alignment horizontal="left" vertical="top" wrapText="1"/>
    </xf>
    <xf numFmtId="0" fontId="44" fillId="0" borderId="0" xfId="0" applyFont="1" applyFill="1" applyBorder="1" applyAlignment="1" applyProtection="1">
      <alignment horizontal="left" vertical="top" wrapText="1"/>
    </xf>
    <xf numFmtId="0" fontId="44" fillId="0" borderId="6" xfId="0" applyFont="1" applyFill="1" applyBorder="1" applyAlignment="1" applyProtection="1">
      <alignment horizontal="left" vertical="top" wrapText="1"/>
    </xf>
    <xf numFmtId="0" fontId="16" fillId="0" borderId="1" xfId="0" applyFont="1" applyFill="1" applyBorder="1" applyAlignment="1">
      <alignment horizontal="center" vertical="center" wrapText="1"/>
    </xf>
    <xf numFmtId="0" fontId="16" fillId="0" borderId="2" xfId="0" applyFont="1" applyFill="1" applyBorder="1" applyAlignment="1" applyProtection="1">
      <alignment horizontal="center" vertical="center" wrapText="1"/>
    </xf>
    <xf numFmtId="0" fontId="16" fillId="0" borderId="4" xfId="0" applyFont="1" applyFill="1" applyBorder="1" applyAlignment="1" applyProtection="1">
      <alignment horizontal="center" vertical="center" wrapText="1"/>
    </xf>
    <xf numFmtId="0" fontId="16" fillId="0" borderId="6" xfId="0" applyFont="1" applyFill="1" applyBorder="1" applyAlignment="1" applyProtection="1">
      <alignment horizontal="center" vertical="center" wrapText="1"/>
    </xf>
    <xf numFmtId="0" fontId="16" fillId="0" borderId="9" xfId="0" applyFont="1" applyFill="1" applyBorder="1" applyAlignment="1" applyProtection="1">
      <alignment horizontal="center" vertical="center" wrapText="1"/>
    </xf>
    <xf numFmtId="0" fontId="16" fillId="0" borderId="31" xfId="0" applyFont="1" applyFill="1" applyBorder="1" applyAlignment="1" applyProtection="1">
      <alignment horizontal="left" vertical="center" wrapText="1"/>
    </xf>
    <xf numFmtId="0" fontId="16" fillId="0" borderId="32" xfId="0" applyFont="1" applyFill="1" applyBorder="1" applyAlignment="1" applyProtection="1">
      <alignment horizontal="left" vertical="center" wrapText="1"/>
    </xf>
    <xf numFmtId="0" fontId="33" fillId="0" borderId="18" xfId="0" applyFont="1" applyBorder="1" applyAlignment="1" applyProtection="1">
      <alignment horizontal="left"/>
    </xf>
    <xf numFmtId="0" fontId="33" fillId="0" borderId="19" xfId="0" applyFont="1" applyBorder="1" applyAlignment="1" applyProtection="1">
      <alignment horizontal="left"/>
    </xf>
    <xf numFmtId="0" fontId="16" fillId="0" borderId="18" xfId="0" applyFont="1" applyBorder="1" applyAlignment="1" applyProtection="1">
      <alignment horizontal="left" vertical="center" wrapText="1"/>
    </xf>
    <xf numFmtId="0" fontId="16" fillId="0" borderId="19" xfId="0" applyFont="1" applyBorder="1" applyAlignment="1" applyProtection="1">
      <alignment horizontal="left" vertical="center" wrapText="1"/>
    </xf>
    <xf numFmtId="0" fontId="16" fillId="0" borderId="20" xfId="0" applyFont="1" applyBorder="1" applyAlignment="1" applyProtection="1">
      <alignment horizontal="left" vertical="center" wrapText="1"/>
    </xf>
    <xf numFmtId="0" fontId="16" fillId="0" borderId="3" xfId="0" applyFont="1" applyBorder="1" applyAlignment="1" applyProtection="1">
      <alignment horizontal="left" vertical="center"/>
    </xf>
    <xf numFmtId="0" fontId="16" fillId="0" borderId="4" xfId="0" applyFont="1" applyBorder="1" applyAlignment="1" applyProtection="1">
      <alignment horizontal="left" vertical="center"/>
    </xf>
    <xf numFmtId="0" fontId="16" fillId="0" borderId="30" xfId="0" applyFont="1" applyBorder="1" applyAlignment="1" applyProtection="1">
      <alignment horizontal="left"/>
    </xf>
    <xf numFmtId="0" fontId="16" fillId="0" borderId="31" xfId="0" applyFont="1" applyBorder="1" applyAlignment="1" applyProtection="1">
      <alignment horizontal="left"/>
    </xf>
    <xf numFmtId="0" fontId="16" fillId="0" borderId="3"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Alignment="1">
      <alignment horizontal="left" vertical="center" wrapText="1"/>
    </xf>
    <xf numFmtId="0" fontId="16" fillId="0" borderId="7" xfId="0" applyFont="1" applyFill="1" applyBorder="1" applyAlignment="1">
      <alignment horizontal="left" vertical="center" wrapText="1"/>
    </xf>
    <xf numFmtId="0" fontId="36" fillId="0" borderId="10" xfId="0" applyFont="1" applyFill="1" applyBorder="1" applyAlignment="1" applyProtection="1">
      <alignment horizontal="right" wrapText="1"/>
      <protection locked="0"/>
    </xf>
    <xf numFmtId="0" fontId="36" fillId="0" borderId="11" xfId="0" applyFont="1" applyFill="1" applyBorder="1" applyAlignment="1" applyProtection="1">
      <alignment horizontal="right" wrapText="1"/>
      <protection locked="0"/>
    </xf>
    <xf numFmtId="0" fontId="36" fillId="0" borderId="12" xfId="0" applyFont="1" applyFill="1" applyBorder="1" applyAlignment="1" applyProtection="1">
      <alignment horizontal="right" wrapText="1"/>
      <protection locked="0"/>
    </xf>
    <xf numFmtId="0" fontId="16" fillId="0" borderId="0" xfId="0" applyFont="1" applyFill="1" applyAlignment="1" applyProtection="1">
      <alignment horizontal="center" vertical="center" wrapText="1"/>
      <protection locked="0"/>
    </xf>
    <xf numFmtId="0" fontId="16" fillId="0" borderId="6" xfId="0" applyFont="1" applyFill="1" applyBorder="1" applyAlignment="1" applyProtection="1">
      <alignment horizontal="center" vertical="center" wrapText="1"/>
      <protection locked="0"/>
    </xf>
    <xf numFmtId="0" fontId="16" fillId="0" borderId="9" xfId="0" applyFont="1" applyFill="1" applyBorder="1" applyAlignment="1" applyProtection="1">
      <alignment horizontal="center" vertical="center" wrapText="1"/>
      <protection locked="0"/>
    </xf>
    <xf numFmtId="49" fontId="16" fillId="0" borderId="0" xfId="0" applyNumberFormat="1" applyFont="1" applyFill="1" applyBorder="1" applyAlignment="1" applyProtection="1">
      <alignment horizontal="center" vertical="center" wrapText="1"/>
    </xf>
    <xf numFmtId="0" fontId="44" fillId="0" borderId="0" xfId="0" applyFont="1" applyBorder="1" applyAlignment="1" applyProtection="1">
      <alignment horizontal="right" wrapText="1" indent="2"/>
    </xf>
    <xf numFmtId="0" fontId="44" fillId="0" borderId="6" xfId="0" applyFont="1" applyBorder="1" applyAlignment="1" applyProtection="1">
      <alignment horizontal="right" wrapText="1" indent="2"/>
    </xf>
    <xf numFmtId="0" fontId="33" fillId="0" borderId="29" xfId="0" applyFont="1" applyBorder="1" applyAlignment="1" applyProtection="1">
      <alignment horizontal="left" vertical="center"/>
    </xf>
    <xf numFmtId="0" fontId="33" fillId="0" borderId="27" xfId="0" applyFont="1" applyBorder="1" applyAlignment="1" applyProtection="1">
      <alignment horizontal="left" vertical="center"/>
    </xf>
    <xf numFmtId="178" fontId="33" fillId="0" borderId="27" xfId="0" applyNumberFormat="1" applyFont="1" applyFill="1" applyBorder="1" applyAlignment="1" applyProtection="1">
      <alignment horizontal="center" vertical="center" wrapText="1"/>
    </xf>
    <xf numFmtId="178" fontId="45" fillId="0" borderId="27" xfId="0" applyNumberFormat="1" applyFont="1" applyFill="1" applyBorder="1" applyAlignment="1">
      <alignment horizontal="center" vertical="center" wrapText="1"/>
    </xf>
    <xf numFmtId="0" fontId="21" fillId="0" borderId="2" xfId="0" applyFont="1" applyBorder="1" applyAlignment="1">
      <alignment horizontal="left" vertical="center" wrapText="1"/>
    </xf>
    <xf numFmtId="0" fontId="33" fillId="0" borderId="18" xfId="0" applyFont="1" applyBorder="1" applyAlignment="1" applyProtection="1">
      <alignment horizontal="left" vertical="center"/>
    </xf>
    <xf numFmtId="0" fontId="33" fillId="0" borderId="19" xfId="0" applyFont="1" applyBorder="1" applyAlignment="1" applyProtection="1">
      <alignment horizontal="left" vertical="center"/>
    </xf>
    <xf numFmtId="0" fontId="33" fillId="0" borderId="20" xfId="0" applyFont="1" applyBorder="1" applyAlignment="1" applyProtection="1">
      <alignment horizontal="left" vertical="center"/>
    </xf>
    <xf numFmtId="0" fontId="33" fillId="0" borderId="0"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7" borderId="0" xfId="0" applyFont="1" applyFill="1" applyBorder="1" applyAlignment="1">
      <alignment horizontal="left" vertical="center" wrapText="1"/>
    </xf>
    <xf numFmtId="0" fontId="33" fillId="7" borderId="6"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0" xfId="0" applyFont="1" applyFill="1" applyBorder="1" applyAlignment="1">
      <alignment horizontal="left" vertical="top" wrapText="1"/>
    </xf>
    <xf numFmtId="0" fontId="33" fillId="0" borderId="11" xfId="0" applyFont="1" applyFill="1" applyBorder="1" applyAlignment="1">
      <alignment horizontal="left" vertical="center" wrapText="1"/>
    </xf>
    <xf numFmtId="0" fontId="33" fillId="0" borderId="10" xfId="0" applyFont="1" applyFill="1" applyBorder="1" applyAlignment="1">
      <alignment horizontal="left" vertical="top" wrapText="1"/>
    </xf>
    <xf numFmtId="0" fontId="33" fillId="0" borderId="11" xfId="0" applyFont="1" applyFill="1" applyBorder="1" applyAlignment="1">
      <alignment horizontal="left" vertical="top" wrapText="1"/>
    </xf>
    <xf numFmtId="0" fontId="33" fillId="0" borderId="12" xfId="0" applyFont="1" applyFill="1" applyBorder="1" applyAlignment="1">
      <alignment horizontal="left" vertical="top" wrapText="1"/>
    </xf>
    <xf numFmtId="0" fontId="16" fillId="0" borderId="10" xfId="0" applyFont="1" applyFill="1" applyBorder="1" applyAlignment="1">
      <alignment horizontal="left" vertical="center" wrapText="1"/>
    </xf>
    <xf numFmtId="0" fontId="16" fillId="0" borderId="11" xfId="0" applyFont="1" applyFill="1" applyBorder="1" applyAlignment="1">
      <alignment horizontal="left" vertical="center" wrapText="1"/>
    </xf>
    <xf numFmtId="0" fontId="16" fillId="0" borderId="12" xfId="0" applyFont="1" applyFill="1" applyBorder="1" applyAlignment="1">
      <alignment horizontal="left" vertical="center" wrapText="1"/>
    </xf>
    <xf numFmtId="0" fontId="44" fillId="0" borderId="10" xfId="0" applyFont="1" applyFill="1" applyBorder="1" applyAlignment="1">
      <alignment horizontal="left" vertical="center" wrapText="1"/>
    </xf>
    <xf numFmtId="0" fontId="44" fillId="0" borderId="12" xfId="0" applyFont="1" applyFill="1" applyBorder="1" applyAlignment="1">
      <alignment horizontal="left" vertical="center" wrapText="1"/>
    </xf>
    <xf numFmtId="0" fontId="33" fillId="0" borderId="10" xfId="0" applyFont="1" applyBorder="1" applyAlignment="1">
      <alignment horizontal="left" vertical="center" wrapText="1"/>
    </xf>
    <xf numFmtId="0" fontId="33" fillId="0" borderId="11" xfId="0" applyFont="1" applyBorder="1" applyAlignment="1">
      <alignment horizontal="left" vertical="center" wrapText="1"/>
    </xf>
    <xf numFmtId="0" fontId="33" fillId="0" borderId="12" xfId="0" applyFont="1" applyBorder="1" applyAlignment="1">
      <alignment horizontal="left" vertical="center" wrapText="1"/>
    </xf>
    <xf numFmtId="0" fontId="33" fillId="0" borderId="1" xfId="0" applyFont="1" applyFill="1" applyBorder="1" applyAlignment="1">
      <alignment horizontal="left" vertical="center"/>
    </xf>
    <xf numFmtId="0" fontId="33" fillId="0" borderId="5" xfId="0" applyFont="1" applyFill="1" applyBorder="1" applyAlignment="1">
      <alignment horizontal="left" vertical="top" wrapText="1"/>
    </xf>
    <xf numFmtId="0" fontId="33" fillId="0" borderId="0" xfId="0" applyFont="1" applyFill="1" applyBorder="1" applyAlignment="1">
      <alignment horizontal="left" vertical="top" wrapText="1"/>
    </xf>
    <xf numFmtId="0" fontId="33" fillId="0" borderId="6" xfId="0" applyFont="1" applyFill="1" applyBorder="1" applyAlignment="1">
      <alignment horizontal="left" vertical="top" wrapText="1"/>
    </xf>
    <xf numFmtId="0" fontId="33" fillId="0" borderId="7" xfId="0" applyFont="1" applyFill="1" applyBorder="1" applyAlignment="1">
      <alignment horizontal="left" vertical="top" wrapText="1"/>
    </xf>
    <xf numFmtId="0" fontId="33" fillId="0" borderId="8" xfId="0" applyFont="1" applyFill="1" applyBorder="1" applyAlignment="1">
      <alignment horizontal="left" vertical="top" wrapText="1"/>
    </xf>
    <xf numFmtId="0" fontId="33" fillId="0" borderId="9" xfId="0" applyFont="1" applyFill="1" applyBorder="1" applyAlignment="1">
      <alignment horizontal="left" vertical="top" wrapText="1"/>
    </xf>
    <xf numFmtId="0" fontId="33" fillId="0" borderId="2" xfId="0" applyFont="1" applyFill="1" applyBorder="1" applyAlignment="1">
      <alignment vertical="center" wrapText="1"/>
    </xf>
    <xf numFmtId="0" fontId="33" fillId="0" borderId="2" xfId="0" applyFont="1" applyFill="1" applyBorder="1" applyAlignment="1">
      <alignment horizontal="right" vertical="center" wrapText="1"/>
    </xf>
    <xf numFmtId="0" fontId="33" fillId="0" borderId="2" xfId="0" applyFont="1" applyFill="1" applyBorder="1" applyAlignment="1">
      <alignment horizontal="left" vertical="center" shrinkToFit="1"/>
    </xf>
    <xf numFmtId="0" fontId="33" fillId="0" borderId="0" xfId="0" applyFont="1" applyFill="1" applyBorder="1" applyAlignment="1">
      <alignment vertical="center" wrapText="1"/>
    </xf>
    <xf numFmtId="0" fontId="33" fillId="0" borderId="0" xfId="0" applyFont="1" applyFill="1" applyBorder="1" applyAlignment="1">
      <alignment horizontal="right" vertical="center" wrapText="1"/>
    </xf>
    <xf numFmtId="0" fontId="38" fillId="0" borderId="8" xfId="0" applyFont="1" applyFill="1" applyBorder="1" applyAlignment="1">
      <alignment horizontal="center" vertical="center" wrapText="1"/>
    </xf>
    <xf numFmtId="0" fontId="33" fillId="0" borderId="1" xfId="0" applyFont="1" applyBorder="1" applyAlignment="1">
      <alignment horizontal="left" vertical="center" wrapText="1"/>
    </xf>
    <xf numFmtId="0" fontId="33" fillId="0" borderId="1" xfId="0" applyFont="1" applyFill="1" applyBorder="1" applyAlignment="1">
      <alignment horizontal="left" vertical="center" wrapText="1"/>
    </xf>
    <xf numFmtId="0" fontId="33" fillId="0" borderId="7" xfId="0" applyFont="1" applyBorder="1" applyAlignment="1">
      <alignment horizontal="justify" vertical="center" wrapText="1"/>
    </xf>
    <xf numFmtId="0" fontId="33" fillId="0" borderId="8" xfId="0" applyFont="1" applyBorder="1" applyAlignment="1">
      <alignment horizontal="justify" vertical="center" wrapText="1"/>
    </xf>
    <xf numFmtId="0" fontId="33" fillId="0" borderId="9" xfId="0" applyFont="1" applyBorder="1" applyAlignment="1">
      <alignment horizontal="justify" vertical="center" wrapText="1"/>
    </xf>
    <xf numFmtId="0" fontId="33" fillId="0" borderId="5" xfId="0" applyFont="1" applyBorder="1" applyAlignment="1">
      <alignment horizontal="justify" vertical="center" wrapText="1"/>
    </xf>
    <xf numFmtId="0" fontId="33" fillId="0" borderId="0" xfId="0" applyFont="1" applyBorder="1" applyAlignment="1">
      <alignment horizontal="justify" vertical="center" wrapText="1"/>
    </xf>
    <xf numFmtId="0" fontId="33" fillId="0" borderId="6" xfId="0" applyFont="1" applyBorder="1" applyAlignment="1">
      <alignment horizontal="justify" vertical="center" wrapText="1"/>
    </xf>
    <xf numFmtId="0" fontId="33" fillId="2" borderId="1" xfId="0" applyFont="1" applyFill="1" applyBorder="1" applyAlignment="1">
      <alignment horizontal="center" vertical="center" wrapText="1"/>
    </xf>
    <xf numFmtId="49" fontId="33" fillId="0" borderId="0" xfId="0" applyNumberFormat="1" applyFont="1" applyFill="1" applyBorder="1" applyAlignment="1">
      <alignment horizontal="left" vertical="center" wrapText="1"/>
    </xf>
    <xf numFmtId="0" fontId="33" fillId="0" borderId="0" xfId="0" applyFont="1" applyBorder="1" applyAlignment="1">
      <alignment horizontal="right" vertical="center" wrapText="1"/>
    </xf>
    <xf numFmtId="0" fontId="33" fillId="0" borderId="2" xfId="0" applyFont="1" applyBorder="1" applyAlignment="1">
      <alignment horizontal="right" vertical="center" wrapText="1"/>
    </xf>
    <xf numFmtId="0" fontId="16" fillId="0" borderId="10" xfId="0" applyFont="1" applyFill="1" applyBorder="1" applyAlignment="1">
      <alignment horizontal="left" vertical="center"/>
    </xf>
    <xf numFmtId="0" fontId="16" fillId="0" borderId="11" xfId="0" applyFont="1" applyFill="1" applyBorder="1" applyAlignment="1">
      <alignment horizontal="left" vertical="center"/>
    </xf>
    <xf numFmtId="0" fontId="16" fillId="0" borderId="12" xfId="0" applyFont="1" applyFill="1" applyBorder="1" applyAlignment="1">
      <alignment horizontal="left" vertical="center"/>
    </xf>
    <xf numFmtId="0" fontId="16" fillId="0" borderId="1" xfId="0" applyFont="1" applyFill="1" applyBorder="1" applyAlignment="1">
      <alignment horizontal="left" vertical="center" wrapText="1"/>
    </xf>
    <xf numFmtId="0" fontId="44" fillId="0" borderId="1" xfId="0" applyFont="1" applyFill="1" applyBorder="1" applyAlignment="1">
      <alignment horizontal="left" vertical="top" wrapText="1"/>
    </xf>
    <xf numFmtId="0" fontId="16" fillId="0" borderId="5" xfId="0" applyFont="1" applyFill="1" applyBorder="1" applyAlignment="1">
      <alignment horizontal="left" vertical="top" wrapText="1"/>
    </xf>
    <xf numFmtId="0" fontId="16" fillId="0" borderId="7" xfId="0" applyFont="1" applyFill="1" applyBorder="1" applyAlignment="1">
      <alignment horizontal="left" vertical="top" wrapText="1"/>
    </xf>
    <xf numFmtId="0" fontId="16" fillId="0" borderId="8" xfId="0" applyFont="1" applyFill="1" applyBorder="1" applyAlignment="1">
      <alignment horizontal="left" vertical="top" wrapText="1"/>
    </xf>
    <xf numFmtId="0" fontId="16" fillId="0" borderId="9" xfId="0" applyFont="1" applyFill="1" applyBorder="1" applyAlignment="1">
      <alignment horizontal="left" vertical="top"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0" fontId="16" fillId="2" borderId="1" xfId="0" applyFont="1" applyFill="1" applyBorder="1" applyAlignment="1">
      <alignment horizontal="center"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16" fillId="2" borderId="10"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46" fillId="0" borderId="5" xfId="0" applyFont="1" applyFill="1" applyBorder="1" applyAlignment="1">
      <alignment horizontal="left" vertical="top" wrapText="1"/>
    </xf>
    <xf numFmtId="0" fontId="46" fillId="0" borderId="0" xfId="0" applyFont="1" applyFill="1" applyBorder="1" applyAlignment="1">
      <alignment horizontal="left" vertical="top" wrapText="1"/>
    </xf>
    <xf numFmtId="0" fontId="46" fillId="0" borderId="6" xfId="0" applyFont="1" applyFill="1" applyBorder="1" applyAlignment="1">
      <alignment horizontal="left" vertical="top" wrapText="1"/>
    </xf>
    <xf numFmtId="0" fontId="33" fillId="0" borderId="5" xfId="0" applyFont="1" applyBorder="1" applyAlignment="1">
      <alignment horizontal="left" vertical="center"/>
    </xf>
    <xf numFmtId="0" fontId="33" fillId="0" borderId="0" xfId="0" applyFont="1" applyBorder="1" applyAlignment="1">
      <alignment horizontal="left" vertical="center"/>
    </xf>
    <xf numFmtId="0" fontId="33" fillId="0" borderId="6" xfId="0" applyFont="1" applyBorder="1" applyAlignment="1">
      <alignment horizontal="left" vertical="center"/>
    </xf>
    <xf numFmtId="0" fontId="23" fillId="0" borderId="7"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33" fillId="0" borderId="14"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14" xfId="0" applyFont="1" applyFill="1" applyBorder="1" applyAlignment="1">
      <alignment horizontal="left" vertical="center" wrapText="1"/>
    </xf>
    <xf numFmtId="0" fontId="33" fillId="0" borderId="13" xfId="0" applyFont="1" applyBorder="1" applyAlignment="1">
      <alignment horizontal="left" vertical="center" wrapText="1"/>
    </xf>
    <xf numFmtId="0" fontId="33" fillId="0" borderId="14" xfId="0" applyFont="1" applyBorder="1" applyAlignment="1">
      <alignment horizontal="left" vertical="center" wrapText="1"/>
    </xf>
    <xf numFmtId="0" fontId="16" fillId="0" borderId="5" xfId="0" applyFont="1" applyBorder="1" applyAlignment="1">
      <alignment horizontal="left" vertical="center" wrapText="1"/>
    </xf>
    <xf numFmtId="0" fontId="16" fillId="0" borderId="0" xfId="0" applyFont="1" applyBorder="1" applyAlignment="1">
      <alignment horizontal="left" vertical="center" wrapText="1"/>
    </xf>
    <xf numFmtId="0" fontId="16" fillId="0" borderId="6" xfId="0" applyFont="1" applyBorder="1" applyAlignment="1">
      <alignment horizontal="left" vertical="center" wrapText="1"/>
    </xf>
    <xf numFmtId="0" fontId="33" fillId="2" borderId="10" xfId="0" applyFont="1" applyFill="1" applyBorder="1" applyAlignment="1">
      <alignment horizontal="center" vertical="center" wrapText="1"/>
    </xf>
    <xf numFmtId="0" fontId="33" fillId="2" borderId="11" xfId="0" applyFont="1" applyFill="1" applyBorder="1" applyAlignment="1">
      <alignment horizontal="center" vertical="center" wrapText="1"/>
    </xf>
    <xf numFmtId="0" fontId="33" fillId="2" borderId="12" xfId="0" applyFont="1" applyFill="1" applyBorder="1" applyAlignment="1">
      <alignment horizontal="center" vertical="center" wrapText="1"/>
    </xf>
    <xf numFmtId="0" fontId="33" fillId="0" borderId="11" xfId="0" applyFont="1" applyBorder="1" applyAlignment="1">
      <alignment horizontal="justify" vertical="center" wrapText="1"/>
    </xf>
    <xf numFmtId="0" fontId="33" fillId="0" borderId="5" xfId="0" applyFont="1" applyFill="1" applyBorder="1" applyAlignment="1">
      <alignment horizontal="justify" vertical="center" wrapText="1"/>
    </xf>
    <xf numFmtId="0" fontId="33" fillId="0" borderId="0" xfId="0" applyFont="1" applyFill="1" applyBorder="1" applyAlignment="1">
      <alignment horizontal="justify" vertical="center" wrapText="1"/>
    </xf>
    <xf numFmtId="0" fontId="33" fillId="0" borderId="6" xfId="0" applyFont="1" applyFill="1" applyBorder="1" applyAlignment="1">
      <alignment horizontal="justify" vertical="center" wrapText="1"/>
    </xf>
    <xf numFmtId="0" fontId="33" fillId="0" borderId="5"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16" fillId="0" borderId="15" xfId="0" applyFont="1" applyFill="1" applyBorder="1" applyAlignment="1">
      <alignment horizontal="left" vertical="center" wrapText="1"/>
    </xf>
    <xf numFmtId="0" fontId="16" fillId="0" borderId="15" xfId="0" applyFont="1" applyBorder="1" applyAlignment="1">
      <alignment horizontal="left" vertical="center" wrapText="1"/>
    </xf>
    <xf numFmtId="0" fontId="16" fillId="0" borderId="6" xfId="0" applyFont="1" applyFill="1" applyBorder="1" applyAlignment="1">
      <alignment horizontal="left" vertical="center" wrapText="1"/>
    </xf>
    <xf numFmtId="0" fontId="16" fillId="0" borderId="17"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38" fillId="0" borderId="5" xfId="0" applyFont="1" applyFill="1" applyBorder="1" applyAlignment="1">
      <alignment horizontal="left" vertical="top" wrapText="1"/>
    </xf>
    <xf numFmtId="0" fontId="38" fillId="0" borderId="0" xfId="0" applyFont="1" applyFill="1" applyBorder="1" applyAlignment="1">
      <alignment horizontal="left" vertical="top" wrapText="1"/>
    </xf>
    <xf numFmtId="0" fontId="38" fillId="0" borderId="6" xfId="0" applyFont="1" applyFill="1" applyBorder="1" applyAlignment="1">
      <alignment horizontal="left" vertical="top" wrapText="1"/>
    </xf>
    <xf numFmtId="0" fontId="16" fillId="5" borderId="1" xfId="0" applyFont="1" applyFill="1" applyBorder="1" applyAlignment="1">
      <alignment horizontal="left" vertical="center" wrapText="1"/>
    </xf>
    <xf numFmtId="0" fontId="16" fillId="0" borderId="7" xfId="0" applyFont="1" applyBorder="1" applyAlignment="1">
      <alignment horizontal="justify" vertical="center" wrapText="1"/>
    </xf>
    <xf numFmtId="0" fontId="16" fillId="0" borderId="8" xfId="0" applyFont="1" applyBorder="1" applyAlignment="1">
      <alignment horizontal="justify" vertical="center" wrapText="1"/>
    </xf>
    <xf numFmtId="0" fontId="16" fillId="5" borderId="21" xfId="0" applyFont="1" applyFill="1" applyBorder="1" applyAlignment="1">
      <alignment horizontal="left" vertical="center" wrapText="1"/>
    </xf>
    <xf numFmtId="0" fontId="16" fillId="5" borderId="22" xfId="0" applyFont="1" applyFill="1" applyBorder="1" applyAlignment="1">
      <alignment horizontal="left" vertical="center" wrapText="1"/>
    </xf>
    <xf numFmtId="0" fontId="16" fillId="5" borderId="23" xfId="0" applyFont="1" applyFill="1" applyBorder="1" applyAlignment="1">
      <alignment horizontal="left" vertical="center" wrapText="1"/>
    </xf>
    <xf numFmtId="0" fontId="16" fillId="5" borderId="10" xfId="0" applyFont="1" applyFill="1" applyBorder="1" applyAlignment="1">
      <alignment horizontal="left" vertical="center" wrapText="1"/>
    </xf>
    <xf numFmtId="0" fontId="16" fillId="5" borderId="11" xfId="0" applyFont="1" applyFill="1" applyBorder="1" applyAlignment="1">
      <alignment horizontal="left" vertical="center" wrapText="1"/>
    </xf>
    <xf numFmtId="0" fontId="16" fillId="5" borderId="12" xfId="0" applyFont="1" applyFill="1" applyBorder="1" applyAlignment="1">
      <alignment horizontal="left" vertical="center" wrapText="1"/>
    </xf>
    <xf numFmtId="0" fontId="16" fillId="5" borderId="3" xfId="0" applyFont="1" applyFill="1" applyBorder="1" applyAlignment="1">
      <alignment horizontal="left" vertical="center" wrapText="1"/>
    </xf>
    <xf numFmtId="0" fontId="16" fillId="5" borderId="2" xfId="0" applyFont="1" applyFill="1" applyBorder="1" applyAlignment="1">
      <alignment horizontal="left" vertical="center" wrapText="1"/>
    </xf>
    <xf numFmtId="0" fontId="16" fillId="5" borderId="4" xfId="0" applyFont="1" applyFill="1" applyBorder="1" applyAlignment="1">
      <alignment horizontal="left" vertical="center" wrapText="1"/>
    </xf>
    <xf numFmtId="0" fontId="33" fillId="0" borderId="3" xfId="0" applyFont="1" applyBorder="1" applyAlignment="1">
      <alignment horizontal="left" vertical="center" wrapText="1"/>
    </xf>
    <xf numFmtId="0" fontId="33" fillId="0" borderId="2" xfId="0" applyFont="1" applyBorder="1" applyAlignment="1">
      <alignment horizontal="left" vertical="center" wrapText="1"/>
    </xf>
    <xf numFmtId="0" fontId="33" fillId="0" borderId="4" xfId="0" applyFont="1" applyBorder="1" applyAlignment="1">
      <alignment horizontal="left" vertical="center" wrapText="1"/>
    </xf>
    <xf numFmtId="0" fontId="18" fillId="4" borderId="1" xfId="0" applyFont="1" applyFill="1" applyBorder="1" applyAlignment="1">
      <alignment horizontal="center" vertical="center"/>
    </xf>
    <xf numFmtId="0" fontId="18" fillId="0" borderId="1" xfId="0" applyFont="1" applyBorder="1" applyAlignment="1">
      <alignment vertical="center"/>
    </xf>
    <xf numFmtId="0" fontId="18" fillId="0" borderId="33"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10" xfId="0" applyFont="1" applyFill="1" applyBorder="1" applyAlignment="1">
      <alignment horizontal="right" vertical="center"/>
    </xf>
    <xf numFmtId="0" fontId="18" fillId="0" borderId="11" xfId="0" applyFont="1" applyFill="1" applyBorder="1" applyAlignment="1">
      <alignment horizontal="right" vertical="center"/>
    </xf>
    <xf numFmtId="0" fontId="18" fillId="0" borderId="34" xfId="0" applyFont="1" applyFill="1" applyBorder="1" applyAlignment="1">
      <alignment horizontal="center" vertical="center" wrapText="1"/>
    </xf>
    <xf numFmtId="0" fontId="18" fillId="0" borderId="35" xfId="0" applyFont="1" applyFill="1" applyBorder="1" applyAlignment="1">
      <alignment horizontal="center" vertical="center" wrapText="1"/>
    </xf>
    <xf numFmtId="0" fontId="18" fillId="0" borderId="34" xfId="0" applyFont="1" applyFill="1" applyBorder="1" applyAlignment="1">
      <alignment horizontal="right" vertical="center" shrinkToFit="1"/>
    </xf>
    <xf numFmtId="0" fontId="18" fillId="0" borderId="35" xfId="0" applyFont="1" applyFill="1" applyBorder="1" applyAlignment="1">
      <alignment horizontal="right" vertical="center" shrinkToFit="1"/>
    </xf>
    <xf numFmtId="0" fontId="18" fillId="0" borderId="34" xfId="0" applyFont="1" applyFill="1" applyBorder="1" applyAlignment="1">
      <alignment horizontal="right" vertical="center" wrapText="1"/>
    </xf>
    <xf numFmtId="0" fontId="20" fillId="4" borderId="0" xfId="0" applyFont="1" applyFill="1" applyAlignment="1">
      <alignment horizontal="left" vertical="top" wrapText="1"/>
    </xf>
    <xf numFmtId="0" fontId="18" fillId="3" borderId="1" xfId="0" applyFont="1" applyFill="1" applyBorder="1" applyAlignment="1">
      <alignment horizontal="center" vertical="center"/>
    </xf>
    <xf numFmtId="0" fontId="18" fillId="3" borderId="1" xfId="0" applyFont="1" applyFill="1" applyBorder="1" applyAlignment="1">
      <alignment vertical="center"/>
    </xf>
    <xf numFmtId="0" fontId="18" fillId="4" borderId="0" xfId="0" applyFont="1" applyFill="1" applyBorder="1" applyAlignment="1">
      <alignment horizontal="left" vertical="top"/>
    </xf>
    <xf numFmtId="0" fontId="18" fillId="0" borderId="11" xfId="0" applyFont="1" applyFill="1" applyBorder="1" applyAlignment="1">
      <alignment horizontal="left" vertical="center" wrapText="1"/>
    </xf>
    <xf numFmtId="0" fontId="18" fillId="0" borderId="12" xfId="0" applyFont="1" applyFill="1" applyBorder="1" applyAlignment="1">
      <alignment horizontal="left" vertical="center" wrapText="1"/>
    </xf>
    <xf numFmtId="0" fontId="51" fillId="0" borderId="10" xfId="0" applyFont="1" applyFill="1" applyBorder="1" applyAlignment="1">
      <alignment horizontal="right" vertical="center" wrapText="1"/>
    </xf>
    <xf numFmtId="0" fontId="51" fillId="0" borderId="11" xfId="0" applyFont="1" applyFill="1" applyBorder="1" applyAlignment="1">
      <alignment horizontal="right" vertical="center" wrapText="1"/>
    </xf>
    <xf numFmtId="0" fontId="18" fillId="4" borderId="0" xfId="0" applyFont="1" applyFill="1" applyAlignment="1">
      <alignment horizontal="left" vertical="top" wrapText="1"/>
    </xf>
    <xf numFmtId="0" fontId="37" fillId="4" borderId="8" xfId="0" applyFont="1" applyFill="1" applyBorder="1" applyAlignment="1">
      <alignment horizontal="center" vertical="center"/>
    </xf>
    <xf numFmtId="0" fontId="18" fillId="0" borderId="10" xfId="0" applyNumberFormat="1" applyFont="1" applyFill="1" applyBorder="1" applyAlignment="1">
      <alignment horizontal="left" vertical="center"/>
    </xf>
    <xf numFmtId="0" fontId="18" fillId="0" borderId="11" xfId="0" applyNumberFormat="1" applyFont="1" applyFill="1" applyBorder="1" applyAlignment="1">
      <alignment horizontal="left" vertical="center"/>
    </xf>
    <xf numFmtId="0" fontId="18" fillId="0" borderId="12" xfId="0" applyNumberFormat="1" applyFont="1" applyFill="1" applyBorder="1" applyAlignment="1">
      <alignment horizontal="left" vertical="center"/>
    </xf>
    <xf numFmtId="0" fontId="18" fillId="0" borderId="1" xfId="0" applyFont="1" applyBorder="1" applyAlignment="1">
      <alignment horizontal="center" vertical="center" wrapText="1"/>
    </xf>
    <xf numFmtId="0" fontId="18" fillId="0" borderId="1" xfId="0" applyFont="1" applyBorder="1" applyAlignment="1">
      <alignment horizontal="center" vertical="center" textRotation="255" wrapText="1"/>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37" fillId="0" borderId="0" xfId="0" applyFont="1" applyAlignment="1">
      <alignment horizontal="center"/>
    </xf>
    <xf numFmtId="0" fontId="39" fillId="0" borderId="8" xfId="0" applyFont="1" applyFill="1" applyBorder="1" applyAlignment="1">
      <alignment horizontal="left" vertical="center"/>
    </xf>
    <xf numFmtId="0" fontId="16" fillId="0" borderId="8" xfId="0" applyFont="1" applyFill="1" applyBorder="1" applyAlignment="1">
      <alignment horizontal="left" vertical="center"/>
    </xf>
    <xf numFmtId="0" fontId="16" fillId="0" borderId="0" xfId="0" applyFont="1" applyAlignment="1">
      <alignment horizontal="left" vertical="center"/>
    </xf>
    <xf numFmtId="0" fontId="16" fillId="0" borderId="0" xfId="0" applyFont="1" applyAlignment="1">
      <alignment horizontal="left" vertical="center" wrapText="1"/>
    </xf>
    <xf numFmtId="0" fontId="16" fillId="0" borderId="0" xfId="0" applyFont="1" applyAlignment="1">
      <alignment horizontal="center" vertical="center"/>
    </xf>
    <xf numFmtId="0" fontId="16" fillId="0" borderId="16"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6" xfId="1" applyFont="1" applyFill="1" applyBorder="1" applyAlignment="1">
      <alignment horizontal="center" vertical="center"/>
    </xf>
    <xf numFmtId="0" fontId="16" fillId="0" borderId="14" xfId="1" applyFont="1" applyFill="1" applyBorder="1" applyAlignment="1">
      <alignment horizontal="center" vertical="center"/>
    </xf>
    <xf numFmtId="0" fontId="16" fillId="0" borderId="1" xfId="1" applyFont="1" applyFill="1" applyBorder="1" applyAlignment="1">
      <alignment horizontal="center" vertical="center"/>
    </xf>
    <xf numFmtId="0" fontId="16" fillId="0" borderId="10"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5"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5" xfId="1" applyFont="1" applyFill="1" applyBorder="1" applyAlignment="1">
      <alignment horizontal="center" vertical="center"/>
    </xf>
    <xf numFmtId="0" fontId="16" fillId="0" borderId="13" xfId="1" applyFont="1" applyFill="1" applyBorder="1" applyAlignment="1">
      <alignment horizontal="center" vertical="center"/>
    </xf>
    <xf numFmtId="0" fontId="16" fillId="0" borderId="1" xfId="1" applyFont="1" applyFill="1" applyBorder="1" applyAlignment="1">
      <alignment horizontal="left" vertical="center"/>
    </xf>
    <xf numFmtId="0" fontId="16" fillId="0" borderId="1" xfId="0" applyFont="1" applyBorder="1" applyAlignment="1">
      <alignment horizontal="left" vertical="center" wrapText="1"/>
    </xf>
    <xf numFmtId="0" fontId="16" fillId="0" borderId="3"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0" xfId="0" applyFont="1" applyBorder="1" applyAlignment="1">
      <alignment horizontal="center" vertical="center" wrapText="1"/>
    </xf>
    <xf numFmtId="0" fontId="28" fillId="0" borderId="0" xfId="0" applyFont="1" applyAlignment="1">
      <alignment horizontal="left" vertical="center" wrapText="1"/>
    </xf>
    <xf numFmtId="0" fontId="16" fillId="0" borderId="0" xfId="0" applyFont="1" applyFill="1" applyAlignment="1">
      <alignment horizontal="center" vertical="center"/>
    </xf>
    <xf numFmtId="0" fontId="38" fillId="0" borderId="0" xfId="0" applyFont="1" applyAlignment="1">
      <alignment horizontal="left" vertical="center" wrapText="1"/>
    </xf>
    <xf numFmtId="0" fontId="21" fillId="0" borderId="0" xfId="0" applyFont="1" applyBorder="1" applyAlignment="1">
      <alignment horizontal="left" vertical="center" wrapText="1"/>
    </xf>
    <xf numFmtId="0" fontId="21" fillId="0" borderId="0" xfId="0" applyFont="1" applyAlignment="1">
      <alignment horizontal="left" vertical="center" wrapText="1"/>
    </xf>
    <xf numFmtId="177" fontId="16" fillId="0" borderId="3" xfId="0" applyNumberFormat="1" applyFont="1" applyBorder="1" applyAlignment="1" applyProtection="1">
      <alignment horizontal="center" vertical="center" wrapText="1"/>
      <protection locked="0"/>
    </xf>
    <xf numFmtId="177" fontId="16" fillId="0" borderId="2" xfId="0" applyNumberFormat="1" applyFont="1" applyBorder="1" applyAlignment="1" applyProtection="1">
      <alignment horizontal="center" vertical="center" wrapText="1"/>
      <protection locked="0"/>
    </xf>
    <xf numFmtId="177" fontId="16" fillId="0" borderId="4" xfId="0" applyNumberFormat="1" applyFont="1" applyBorder="1" applyAlignment="1" applyProtection="1">
      <alignment horizontal="center" vertical="center" wrapText="1"/>
      <protection locked="0"/>
    </xf>
    <xf numFmtId="177" fontId="16" fillId="0" borderId="7" xfId="0" applyNumberFormat="1" applyFont="1" applyBorder="1" applyAlignment="1" applyProtection="1">
      <alignment horizontal="center" vertical="center" wrapText="1"/>
      <protection locked="0"/>
    </xf>
    <xf numFmtId="177" fontId="16" fillId="0" borderId="8" xfId="0" applyNumberFormat="1" applyFont="1" applyBorder="1" applyAlignment="1" applyProtection="1">
      <alignment horizontal="center" vertical="center" wrapText="1"/>
      <protection locked="0"/>
    </xf>
    <xf numFmtId="177" fontId="16" fillId="0" borderId="9" xfId="0" applyNumberFormat="1" applyFont="1" applyBorder="1" applyAlignment="1" applyProtection="1">
      <alignment horizontal="center" vertical="center" wrapText="1"/>
      <protection locked="0"/>
    </xf>
    <xf numFmtId="177" fontId="33" fillId="0" borderId="3" xfId="0" applyNumberFormat="1" applyFont="1" applyBorder="1" applyAlignment="1" applyProtection="1">
      <alignment horizontal="center" vertical="center" wrapText="1"/>
      <protection locked="0"/>
    </xf>
    <xf numFmtId="177" fontId="33" fillId="0" borderId="4" xfId="0" applyNumberFormat="1" applyFont="1" applyBorder="1" applyAlignment="1" applyProtection="1">
      <alignment horizontal="center" vertical="center" wrapText="1"/>
      <protection locked="0"/>
    </xf>
    <xf numFmtId="177" fontId="33" fillId="0" borderId="7" xfId="0" applyNumberFormat="1" applyFont="1" applyBorder="1" applyAlignment="1" applyProtection="1">
      <alignment horizontal="center" vertical="center" wrapText="1"/>
      <protection locked="0"/>
    </xf>
    <xf numFmtId="177" fontId="33" fillId="0" borderId="9" xfId="0" applyNumberFormat="1" applyFont="1" applyBorder="1" applyAlignment="1" applyProtection="1">
      <alignment horizontal="center" vertical="center" wrapText="1"/>
      <protection locked="0"/>
    </xf>
    <xf numFmtId="0" fontId="16" fillId="0" borderId="7" xfId="0" applyFont="1" applyBorder="1" applyAlignment="1" applyProtection="1">
      <alignment horizontal="left" vertical="center" wrapText="1"/>
    </xf>
    <xf numFmtId="0" fontId="16" fillId="0" borderId="8" xfId="0" applyFont="1" applyBorder="1" applyAlignment="1" applyProtection="1">
      <alignment horizontal="left" vertical="center" wrapText="1"/>
    </xf>
    <xf numFmtId="0" fontId="16" fillId="0" borderId="9" xfId="0" applyFont="1" applyBorder="1" applyAlignment="1" applyProtection="1">
      <alignment horizontal="left" vertical="center" wrapText="1"/>
    </xf>
    <xf numFmtId="0" fontId="16" fillId="0" borderId="22" xfId="0" applyFont="1" applyBorder="1" applyAlignment="1" applyProtection="1">
      <alignment horizontal="center" vertical="center" wrapText="1"/>
    </xf>
    <xf numFmtId="0" fontId="16" fillId="0" borderId="23" xfId="0" applyFont="1" applyBorder="1" applyAlignment="1" applyProtection="1">
      <alignment horizontal="center" vertical="center" wrapText="1"/>
    </xf>
    <xf numFmtId="0" fontId="16" fillId="0" borderId="5" xfId="0" applyFont="1" applyBorder="1" applyAlignment="1" applyProtection="1">
      <alignment horizontal="left" vertical="top" wrapText="1"/>
    </xf>
    <xf numFmtId="0" fontId="16" fillId="0" borderId="0" xfId="0" applyFont="1" applyBorder="1" applyAlignment="1" applyProtection="1">
      <alignment horizontal="left" vertical="top" wrapText="1"/>
    </xf>
    <xf numFmtId="0" fontId="16" fillId="0" borderId="6" xfId="0" applyFont="1" applyBorder="1" applyAlignment="1" applyProtection="1">
      <alignment horizontal="left" vertical="top" wrapText="1"/>
    </xf>
    <xf numFmtId="0" fontId="16" fillId="0" borderId="7" xfId="0" applyFont="1" applyBorder="1" applyAlignment="1" applyProtection="1">
      <alignment horizontal="left" vertical="top" wrapText="1"/>
    </xf>
    <xf numFmtId="0" fontId="16" fillId="0" borderId="8" xfId="0" applyFont="1" applyBorder="1" applyAlignment="1" applyProtection="1">
      <alignment horizontal="left" vertical="top" wrapText="1"/>
    </xf>
    <xf numFmtId="0" fontId="16" fillId="0" borderId="9" xfId="0" applyFont="1" applyBorder="1" applyAlignment="1" applyProtection="1">
      <alignment horizontal="left" vertical="top" wrapText="1"/>
    </xf>
    <xf numFmtId="0" fontId="33" fillId="0" borderId="22" xfId="0" applyFont="1" applyBorder="1" applyAlignment="1" applyProtection="1">
      <alignment horizontal="left" vertical="center"/>
    </xf>
    <xf numFmtId="0" fontId="16" fillId="0" borderId="23" xfId="0" applyFont="1" applyBorder="1" applyAlignment="1" applyProtection="1">
      <alignment horizontal="left" vertical="center" wrapText="1"/>
    </xf>
    <xf numFmtId="0" fontId="16" fillId="0" borderId="0" xfId="0" applyFont="1" applyBorder="1" applyAlignment="1" applyProtection="1">
      <alignment horizontal="center" vertical="center" wrapText="1"/>
    </xf>
    <xf numFmtId="0" fontId="44" fillId="6" borderId="0" xfId="0" applyFont="1" applyFill="1" applyBorder="1" applyAlignment="1" applyProtection="1">
      <alignment horizontal="center" vertical="center" wrapText="1"/>
    </xf>
    <xf numFmtId="0" fontId="44" fillId="6" borderId="0" xfId="0" applyFont="1" applyFill="1" applyAlignment="1">
      <alignment horizontal="center" vertical="center" wrapText="1"/>
    </xf>
    <xf numFmtId="0" fontId="42" fillId="0" borderId="0" xfId="0" applyFont="1" applyBorder="1" applyAlignment="1" applyProtection="1">
      <alignment horizontal="center" vertical="center" wrapText="1"/>
    </xf>
    <xf numFmtId="0" fontId="16" fillId="0" borderId="1" xfId="0" applyFont="1" applyBorder="1" applyAlignment="1" applyProtection="1">
      <alignment horizontal="center" vertical="center" wrapText="1"/>
    </xf>
    <xf numFmtId="58" fontId="16" fillId="0" borderId="1" xfId="0" applyNumberFormat="1" applyFont="1" applyBorder="1" applyAlignment="1" applyProtection="1">
      <alignment horizontal="center" vertical="center" wrapText="1"/>
      <protection locked="0"/>
    </xf>
    <xf numFmtId="0" fontId="16" fillId="0" borderId="1" xfId="0" applyNumberFormat="1" applyFont="1" applyBorder="1" applyAlignment="1" applyProtection="1">
      <alignment horizontal="center" vertical="center" wrapText="1"/>
      <protection locked="0"/>
    </xf>
    <xf numFmtId="0" fontId="45" fillId="0" borderId="0" xfId="0" applyFont="1" applyBorder="1" applyAlignment="1" applyProtection="1">
      <alignment horizontal="center"/>
    </xf>
    <xf numFmtId="0" fontId="45" fillId="0" borderId="6" xfId="0" applyFont="1" applyBorder="1" applyAlignment="1" applyProtection="1">
      <alignment horizontal="center"/>
    </xf>
    <xf numFmtId="0" fontId="16" fillId="0" borderId="1" xfId="0" applyFont="1" applyBorder="1" applyAlignment="1" applyProtection="1">
      <alignment horizontal="center" vertical="center" wrapText="1"/>
      <protection locked="0"/>
    </xf>
    <xf numFmtId="0" fontId="16" fillId="0" borderId="3" xfId="0" applyFont="1" applyBorder="1" applyAlignment="1" applyProtection="1">
      <alignment horizontal="center" vertical="center" wrapText="1"/>
      <protection locked="0"/>
    </xf>
    <xf numFmtId="0" fontId="16" fillId="0" borderId="2" xfId="0" applyFont="1" applyBorder="1" applyAlignment="1" applyProtection="1">
      <alignment horizontal="center" vertical="center" wrapText="1"/>
      <protection locked="0"/>
    </xf>
    <xf numFmtId="0" fontId="16" fillId="0" borderId="5" xfId="0" applyFont="1" applyBorder="1" applyAlignment="1" applyProtection="1">
      <alignment horizontal="center" vertical="center" wrapText="1"/>
      <protection locked="0"/>
    </xf>
    <xf numFmtId="0" fontId="16" fillId="0" borderId="0" xfId="0" applyFont="1" applyBorder="1" applyAlignment="1" applyProtection="1">
      <alignment horizontal="center" vertical="center" wrapText="1"/>
      <protection locked="0"/>
    </xf>
    <xf numFmtId="0" fontId="16" fillId="0" borderId="7" xfId="0" applyFont="1" applyBorder="1" applyAlignment="1" applyProtection="1">
      <alignment horizontal="center" vertical="center" wrapText="1"/>
      <protection locked="0"/>
    </xf>
    <xf numFmtId="0" fontId="16" fillId="0" borderId="8" xfId="0" applyFont="1" applyBorder="1" applyAlignment="1" applyProtection="1">
      <alignment horizontal="center" vertical="center" wrapText="1"/>
      <protection locked="0"/>
    </xf>
    <xf numFmtId="0" fontId="16" fillId="0" borderId="4" xfId="0" applyFont="1" applyBorder="1" applyAlignment="1" applyProtection="1">
      <alignment horizontal="center" vertical="center" wrapText="1"/>
      <protection locked="0"/>
    </xf>
    <xf numFmtId="0" fontId="16" fillId="0" borderId="6" xfId="0" applyFont="1" applyBorder="1" applyAlignment="1" applyProtection="1">
      <alignment horizontal="center" vertical="center" wrapText="1"/>
      <protection locked="0"/>
    </xf>
    <xf numFmtId="0" fontId="16" fillId="0" borderId="9" xfId="0" applyFont="1" applyBorder="1" applyAlignment="1" applyProtection="1">
      <alignment horizontal="center" vertical="center" wrapText="1"/>
      <protection locked="0"/>
    </xf>
    <xf numFmtId="0" fontId="45" fillId="0" borderId="3" xfId="0" applyFont="1" applyBorder="1" applyAlignment="1">
      <alignment vertical="center" wrapText="1"/>
    </xf>
    <xf numFmtId="0" fontId="21" fillId="0" borderId="2" xfId="0" applyFont="1" applyBorder="1" applyAlignment="1">
      <alignment vertical="center" wrapText="1"/>
    </xf>
    <xf numFmtId="0" fontId="21" fillId="0" borderId="7" xfId="0" applyFont="1" applyBorder="1" applyAlignment="1">
      <alignment vertical="center" wrapText="1"/>
    </xf>
    <xf numFmtId="0" fontId="21" fillId="0" borderId="8" xfId="0" applyFont="1" applyBorder="1" applyAlignment="1">
      <alignment vertical="center" wrapText="1"/>
    </xf>
    <xf numFmtId="0" fontId="21" fillId="0" borderId="12" xfId="0" applyFont="1" applyBorder="1" applyAlignment="1">
      <alignment vertical="center" wrapText="1"/>
    </xf>
    <xf numFmtId="0" fontId="45" fillId="6" borderId="10" xfId="0" applyFont="1" applyFill="1" applyBorder="1" applyAlignment="1">
      <alignment horizontal="left" vertical="center" wrapText="1"/>
    </xf>
    <xf numFmtId="0" fontId="21" fillId="6" borderId="11" xfId="0" applyFont="1" applyFill="1" applyBorder="1" applyAlignment="1">
      <alignment horizontal="left" vertical="center" wrapText="1"/>
    </xf>
    <xf numFmtId="0" fontId="21" fillId="6" borderId="12" xfId="0" applyFont="1" applyFill="1" applyBorder="1" applyAlignment="1">
      <alignment horizontal="left" vertical="center" wrapText="1"/>
    </xf>
    <xf numFmtId="0" fontId="36" fillId="0" borderId="10" xfId="0" applyFont="1" applyBorder="1" applyAlignment="1" applyProtection="1">
      <alignment horizontal="right" wrapText="1"/>
      <protection locked="0"/>
    </xf>
    <xf numFmtId="0" fontId="36" fillId="0" borderId="11" xfId="0" applyFont="1" applyBorder="1" applyAlignment="1" applyProtection="1">
      <alignment horizontal="right" wrapText="1"/>
      <protection locked="0"/>
    </xf>
    <xf numFmtId="0" fontId="36" fillId="0" borderId="12" xfId="0" applyFont="1" applyBorder="1" applyAlignment="1" applyProtection="1">
      <alignment horizontal="right" wrapText="1"/>
      <protection locked="0"/>
    </xf>
    <xf numFmtId="0" fontId="16" fillId="0" borderId="10" xfId="0" applyFont="1" applyBorder="1" applyAlignment="1" applyProtection="1">
      <alignment horizontal="center" vertical="center" wrapText="1"/>
      <protection locked="0"/>
    </xf>
    <xf numFmtId="0" fontId="16" fillId="0" borderId="11" xfId="0" applyFont="1" applyBorder="1" applyAlignment="1" applyProtection="1">
      <alignment horizontal="center" vertical="center" wrapText="1"/>
      <protection locked="0"/>
    </xf>
    <xf numFmtId="0" fontId="16" fillId="0" borderId="12" xfId="0" applyFont="1" applyBorder="1" applyAlignment="1" applyProtection="1">
      <alignment horizontal="center" vertical="center" wrapText="1"/>
      <protection locked="0"/>
    </xf>
    <xf numFmtId="0" fontId="16" fillId="0" borderId="27" xfId="0" applyFont="1" applyBorder="1" applyAlignment="1" applyProtection="1">
      <alignment horizontal="center" vertical="center" wrapText="1"/>
    </xf>
    <xf numFmtId="0" fontId="45" fillId="0" borderId="27" xfId="0" applyFont="1" applyBorder="1" applyAlignment="1">
      <alignment horizontal="center" vertical="center" wrapText="1"/>
    </xf>
    <xf numFmtId="0" fontId="16" fillId="0" borderId="25" xfId="0" applyFont="1" applyBorder="1" applyAlignment="1" applyProtection="1">
      <alignment horizontal="center" vertical="center" wrapText="1"/>
    </xf>
    <xf numFmtId="0" fontId="45" fillId="0" borderId="25" xfId="0" applyFont="1" applyBorder="1" applyAlignment="1">
      <alignment horizontal="center" vertical="center" wrapText="1"/>
    </xf>
    <xf numFmtId="0" fontId="33" fillId="0" borderId="0" xfId="0" applyFont="1" applyBorder="1" applyAlignment="1" applyProtection="1">
      <alignment horizontal="left"/>
    </xf>
    <xf numFmtId="0" fontId="33" fillId="0" borderId="6" xfId="0" applyFont="1" applyBorder="1" applyAlignment="1" applyProtection="1">
      <alignment horizontal="left"/>
    </xf>
    <xf numFmtId="0" fontId="45" fillId="0" borderId="2" xfId="0" applyFont="1" applyBorder="1" applyAlignment="1">
      <alignment horizontal="left" vertical="center" wrapText="1"/>
    </xf>
    <xf numFmtId="0" fontId="16" fillId="0" borderId="25" xfId="0" applyFont="1" applyBorder="1" applyAlignment="1" applyProtection="1">
      <alignment horizontal="left" vertical="center" wrapText="1"/>
    </xf>
    <xf numFmtId="0" fontId="38" fillId="0" borderId="18" xfId="0" applyFont="1" applyBorder="1" applyAlignment="1" applyProtection="1">
      <alignment horizontal="left" vertical="top" wrapText="1"/>
    </xf>
    <xf numFmtId="0" fontId="38" fillId="0" borderId="19" xfId="0" applyFont="1" applyBorder="1" applyAlignment="1" applyProtection="1">
      <alignment horizontal="left" vertical="top" wrapText="1"/>
    </xf>
    <xf numFmtId="0" fontId="38" fillId="0" borderId="20" xfId="0" applyFont="1" applyBorder="1" applyAlignment="1" applyProtection="1">
      <alignment horizontal="left" vertical="top" wrapText="1"/>
    </xf>
    <xf numFmtId="0" fontId="38" fillId="0" borderId="24" xfId="0" applyFont="1" applyBorder="1" applyAlignment="1" applyProtection="1">
      <alignment horizontal="left" vertical="top" wrapText="1"/>
    </xf>
    <xf numFmtId="0" fontId="38" fillId="0" borderId="25" xfId="0" applyFont="1" applyBorder="1" applyAlignment="1" applyProtection="1">
      <alignment horizontal="left" vertical="top" wrapText="1"/>
    </xf>
    <xf numFmtId="0" fontId="38" fillId="0" borderId="26" xfId="0" applyFont="1" applyBorder="1" applyAlignment="1" applyProtection="1">
      <alignment horizontal="left" vertical="top" wrapText="1"/>
    </xf>
    <xf numFmtId="176" fontId="24" fillId="0" borderId="5" xfId="0" applyNumberFormat="1" applyFont="1" applyBorder="1" applyAlignment="1" applyProtection="1">
      <alignment horizontal="left" vertical="center"/>
    </xf>
    <xf numFmtId="176" fontId="24" fillId="0" borderId="0" xfId="0" applyNumberFormat="1" applyFont="1" applyBorder="1" applyAlignment="1" applyProtection="1">
      <alignment horizontal="left" vertical="center"/>
    </xf>
    <xf numFmtId="176" fontId="24" fillId="0" borderId="6" xfId="0" applyNumberFormat="1" applyFont="1" applyBorder="1" applyAlignment="1" applyProtection="1">
      <alignment horizontal="left" vertical="center"/>
    </xf>
    <xf numFmtId="0" fontId="16" fillId="0" borderId="26" xfId="0" applyFont="1" applyBorder="1" applyAlignment="1" applyProtection="1">
      <alignment horizontal="left" vertical="center" wrapText="1"/>
    </xf>
    <xf numFmtId="176" fontId="36" fillId="0" borderId="7" xfId="0" applyNumberFormat="1" applyFont="1" applyFill="1" applyBorder="1" applyAlignment="1" applyProtection="1">
      <alignment horizontal="right"/>
    </xf>
    <xf numFmtId="176" fontId="36" fillId="0" borderId="8" xfId="0" applyNumberFormat="1" applyFont="1" applyFill="1" applyBorder="1" applyAlignment="1" applyProtection="1">
      <alignment horizontal="right"/>
    </xf>
    <xf numFmtId="0" fontId="36" fillId="0" borderId="8" xfId="0" applyFont="1" applyBorder="1" applyAlignment="1" applyProtection="1">
      <alignment horizontal="left"/>
    </xf>
    <xf numFmtId="0" fontId="36" fillId="0" borderId="9" xfId="0" applyFont="1" applyBorder="1" applyAlignment="1" applyProtection="1">
      <alignment horizontal="left"/>
    </xf>
    <xf numFmtId="0" fontId="16" fillId="0" borderId="2" xfId="0" applyFont="1" applyBorder="1" applyAlignment="1" applyProtection="1">
      <alignment horizontal="center" vertical="center" wrapText="1"/>
    </xf>
    <xf numFmtId="0" fontId="45" fillId="0" borderId="2" xfId="0" applyFont="1" applyBorder="1" applyAlignment="1">
      <alignment horizontal="center" vertical="center" wrapText="1"/>
    </xf>
    <xf numFmtId="0" fontId="33" fillId="0" borderId="3" xfId="0" applyFont="1" applyBorder="1" applyAlignment="1" applyProtection="1">
      <alignment horizontal="left" vertical="center"/>
    </xf>
    <xf numFmtId="0" fontId="33" fillId="0" borderId="2" xfId="0" applyFont="1" applyBorder="1" applyAlignment="1" applyProtection="1">
      <alignment horizontal="left" vertical="center"/>
    </xf>
    <xf numFmtId="0" fontId="33" fillId="0" borderId="4" xfId="0" applyFont="1" applyBorder="1" applyAlignment="1" applyProtection="1">
      <alignment horizontal="left" vertical="center"/>
    </xf>
    <xf numFmtId="0" fontId="16" fillId="2" borderId="13" xfId="0" applyFont="1" applyFill="1" applyBorder="1" applyAlignment="1" applyProtection="1">
      <alignment horizontal="center" vertical="center" wrapText="1"/>
    </xf>
    <xf numFmtId="0" fontId="36" fillId="0" borderId="0" xfId="0" applyFont="1" applyBorder="1" applyAlignment="1" applyProtection="1">
      <alignment horizontal="left" shrinkToFit="1"/>
    </xf>
    <xf numFmtId="0" fontId="36" fillId="0" borderId="6" xfId="0" applyFont="1" applyBorder="1" applyAlignment="1" applyProtection="1">
      <alignment horizontal="left" shrinkToFit="1"/>
    </xf>
    <xf numFmtId="0" fontId="16" fillId="0" borderId="29" xfId="0" applyFont="1" applyBorder="1" applyAlignment="1" applyProtection="1">
      <alignment vertical="center" wrapText="1"/>
    </xf>
    <xf numFmtId="0" fontId="16" fillId="0" borderId="27" xfId="0" applyFont="1" applyBorder="1" applyAlignment="1" applyProtection="1">
      <alignment vertical="center" wrapText="1"/>
    </xf>
    <xf numFmtId="0" fontId="21" fillId="0" borderId="0" xfId="0" applyFont="1" applyFill="1" applyBorder="1" applyAlignment="1" applyProtection="1">
      <alignment horizontal="left" vertical="center" wrapText="1"/>
    </xf>
    <xf numFmtId="0" fontId="44" fillId="0" borderId="1" xfId="0" applyFont="1" applyBorder="1" applyAlignment="1">
      <alignment horizontal="left" vertical="top" wrapText="1"/>
    </xf>
    <xf numFmtId="0" fontId="33" fillId="0" borderId="5" xfId="0" applyFont="1" applyBorder="1" applyAlignment="1">
      <alignment horizontal="left" vertical="top" wrapText="1"/>
    </xf>
    <xf numFmtId="0" fontId="33" fillId="0" borderId="0" xfId="0" applyFont="1" applyBorder="1" applyAlignment="1">
      <alignment horizontal="left" vertical="top" wrapText="1"/>
    </xf>
    <xf numFmtId="0" fontId="33" fillId="0" borderId="6" xfId="0" applyFont="1" applyBorder="1" applyAlignment="1">
      <alignment horizontal="left" vertical="top" wrapText="1"/>
    </xf>
    <xf numFmtId="0" fontId="33" fillId="0" borderId="7" xfId="0" applyFont="1" applyBorder="1" applyAlignment="1">
      <alignment horizontal="left" vertical="top" wrapText="1"/>
    </xf>
    <xf numFmtId="0" fontId="33" fillId="0" borderId="8" xfId="0" applyFont="1" applyBorder="1" applyAlignment="1">
      <alignment horizontal="left" vertical="top" wrapText="1"/>
    </xf>
    <xf numFmtId="0" fontId="33" fillId="0" borderId="9" xfId="0" applyFont="1" applyBorder="1" applyAlignment="1">
      <alignment horizontal="left" vertical="top" wrapText="1"/>
    </xf>
    <xf numFmtId="0" fontId="38" fillId="0" borderId="5" xfId="0" applyFont="1" applyBorder="1" applyAlignment="1">
      <alignment horizontal="right" vertical="center" wrapText="1"/>
    </xf>
    <xf numFmtId="0" fontId="38" fillId="0" borderId="0" xfId="0" applyFont="1" applyBorder="1" applyAlignment="1">
      <alignment horizontal="right" vertical="center" wrapText="1"/>
    </xf>
    <xf numFmtId="0" fontId="38" fillId="0" borderId="6" xfId="0" applyFont="1" applyBorder="1" applyAlignment="1">
      <alignment horizontal="right" vertical="center" wrapText="1"/>
    </xf>
    <xf numFmtId="0" fontId="16" fillId="0" borderId="1" xfId="0" applyFont="1" applyBorder="1" applyAlignment="1">
      <alignment horizontal="left" vertical="center"/>
    </xf>
    <xf numFmtId="0" fontId="16" fillId="0" borderId="10" xfId="0" applyFont="1" applyBorder="1" applyAlignment="1">
      <alignment horizontal="left" vertical="center"/>
    </xf>
    <xf numFmtId="0" fontId="16" fillId="0" borderId="11" xfId="0" applyFont="1" applyBorder="1" applyAlignment="1">
      <alignment horizontal="left" vertical="center"/>
    </xf>
    <xf numFmtId="0" fontId="16" fillId="0" borderId="12" xfId="0" applyFont="1" applyBorder="1" applyAlignment="1">
      <alignment horizontal="left" vertical="center"/>
    </xf>
    <xf numFmtId="0" fontId="16" fillId="0" borderId="18" xfId="0" applyFont="1" applyBorder="1" applyAlignment="1">
      <alignment horizontal="left" vertical="center" wrapText="1"/>
    </xf>
    <xf numFmtId="0" fontId="16" fillId="0" borderId="19" xfId="0" applyFont="1" applyBorder="1" applyAlignment="1">
      <alignment horizontal="left" vertical="center" wrapText="1"/>
    </xf>
    <xf numFmtId="0" fontId="16" fillId="0" borderId="20" xfId="0" applyFont="1" applyBorder="1" applyAlignment="1">
      <alignment horizontal="left" vertical="center" wrapText="1"/>
    </xf>
    <xf numFmtId="0" fontId="16" fillId="0" borderId="5" xfId="0" applyFont="1" applyBorder="1" applyAlignment="1">
      <alignment horizontal="left" vertical="top" wrapText="1"/>
    </xf>
    <xf numFmtId="0" fontId="16" fillId="0" borderId="0" xfId="0" applyFont="1" applyBorder="1" applyAlignment="1">
      <alignment horizontal="left" vertical="top" wrapText="1"/>
    </xf>
    <xf numFmtId="0" fontId="16" fillId="0" borderId="6" xfId="0" applyFont="1" applyBorder="1" applyAlignment="1">
      <alignment horizontal="left" vertical="top" wrapText="1"/>
    </xf>
    <xf numFmtId="0" fontId="33" fillId="0" borderId="18" xfId="0" applyFont="1" applyBorder="1" applyAlignment="1">
      <alignment horizontal="left" vertical="center" wrapText="1"/>
    </xf>
    <xf numFmtId="0" fontId="33" fillId="0" borderId="19" xfId="0" applyFont="1" applyBorder="1" applyAlignment="1">
      <alignment horizontal="left" vertical="center" wrapText="1"/>
    </xf>
    <xf numFmtId="0" fontId="33" fillId="0" borderId="20" xfId="0" applyFont="1" applyBorder="1" applyAlignment="1">
      <alignment horizontal="left" vertical="center" wrapText="1"/>
    </xf>
    <xf numFmtId="0" fontId="16" fillId="0" borderId="7" xfId="0" applyFont="1" applyBorder="1" applyAlignment="1">
      <alignment horizontal="left" vertical="top" wrapText="1"/>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33" fillId="0" borderId="15" xfId="0" applyFont="1" applyBorder="1" applyAlignment="1">
      <alignment horizontal="left" vertical="center" wrapText="1"/>
    </xf>
    <xf numFmtId="0" fontId="16" fillId="2" borderId="14" xfId="0" applyFont="1" applyFill="1" applyBorder="1" applyAlignment="1">
      <alignment horizontal="center" vertical="center" wrapText="1"/>
    </xf>
    <xf numFmtId="0" fontId="46" fillId="0" borderId="5" xfId="0" applyFont="1" applyBorder="1" applyAlignment="1">
      <alignment horizontal="left" vertical="top" wrapText="1"/>
    </xf>
    <xf numFmtId="0" fontId="33" fillId="0" borderId="1" xfId="0" applyFont="1" applyBorder="1" applyAlignment="1">
      <alignment horizontal="left"/>
    </xf>
    <xf numFmtId="0" fontId="33" fillId="0" borderId="24" xfId="0" applyFont="1" applyBorder="1" applyAlignment="1">
      <alignment horizontal="left" vertical="top" wrapText="1"/>
    </xf>
    <xf numFmtId="0" fontId="33" fillId="0" borderId="25" xfId="0" applyFont="1" applyBorder="1" applyAlignment="1">
      <alignment horizontal="left" vertical="top" wrapText="1"/>
    </xf>
    <xf numFmtId="0" fontId="33" fillId="0" borderId="26" xfId="0" applyFont="1" applyBorder="1" applyAlignment="1">
      <alignment horizontal="left" vertical="top" wrapText="1"/>
    </xf>
    <xf numFmtId="0" fontId="33" fillId="0" borderId="18" xfId="0" applyFont="1" applyBorder="1" applyAlignment="1">
      <alignment horizontal="justify" vertical="center" wrapText="1"/>
    </xf>
    <xf numFmtId="0" fontId="33" fillId="0" borderId="19" xfId="0" applyFont="1" applyBorder="1" applyAlignment="1">
      <alignment horizontal="justify" vertical="center" wrapText="1"/>
    </xf>
    <xf numFmtId="0" fontId="33" fillId="0" borderId="20" xfId="0" applyFont="1" applyBorder="1" applyAlignment="1">
      <alignment horizontal="justify" vertical="center" wrapText="1"/>
    </xf>
    <xf numFmtId="0" fontId="33" fillId="0" borderId="24" xfId="0" applyFont="1" applyBorder="1" applyAlignment="1">
      <alignment horizontal="justify" vertical="center" wrapText="1"/>
    </xf>
    <xf numFmtId="0" fontId="33" fillId="0" borderId="25" xfId="0" applyFont="1" applyBorder="1" applyAlignment="1">
      <alignment horizontal="justify" vertical="center" wrapText="1"/>
    </xf>
    <xf numFmtId="0" fontId="33" fillId="0" borderId="26" xfId="0" applyFont="1" applyBorder="1" applyAlignment="1">
      <alignment horizontal="justify" vertical="center" wrapText="1"/>
    </xf>
    <xf numFmtId="0" fontId="0" fillId="2" borderId="13" xfId="0" applyFill="1" applyBorder="1" applyAlignment="1">
      <alignment horizontal="center"/>
    </xf>
    <xf numFmtId="0" fontId="0" fillId="2" borderId="15" xfId="0" applyFill="1" applyBorder="1" applyAlignment="1">
      <alignment horizontal="center"/>
    </xf>
    <xf numFmtId="0" fontId="0" fillId="2" borderId="14" xfId="0" applyFill="1" applyBorder="1" applyAlignment="1">
      <alignment horizontal="center"/>
    </xf>
    <xf numFmtId="0" fontId="18" fillId="2" borderId="14" xfId="0" applyFont="1" applyFill="1" applyBorder="1" applyAlignment="1">
      <alignment horizontal="left" vertical="center"/>
    </xf>
    <xf numFmtId="0" fontId="18" fillId="2" borderId="1" xfId="0" applyFont="1" applyFill="1" applyBorder="1" applyAlignment="1">
      <alignment horizontal="center" vertical="center" wrapText="1"/>
    </xf>
    <xf numFmtId="0" fontId="18" fillId="2" borderId="1" xfId="0" applyFont="1" applyFill="1" applyBorder="1" applyAlignment="1">
      <alignment horizontal="center" vertical="center" textRotation="255" wrapText="1"/>
    </xf>
    <xf numFmtId="0" fontId="18" fillId="2" borderId="1" xfId="0" applyFont="1" applyFill="1" applyBorder="1" applyAlignment="1">
      <alignment horizontal="center" vertical="center"/>
    </xf>
    <xf numFmtId="0" fontId="18" fillId="2" borderId="1" xfId="0" applyFont="1" applyFill="1" applyBorder="1" applyAlignment="1">
      <alignment vertical="center"/>
    </xf>
    <xf numFmtId="0" fontId="23" fillId="0" borderId="2" xfId="2" applyFont="1" applyFill="1" applyBorder="1" applyAlignment="1">
      <alignment horizontal="left" vertical="center" wrapText="1"/>
    </xf>
    <xf numFmtId="0" fontId="23" fillId="0" borderId="1" xfId="2" applyFont="1" applyFill="1" applyBorder="1" applyAlignment="1">
      <alignment horizontal="center" vertical="center"/>
    </xf>
    <xf numFmtId="0" fontId="46" fillId="0" borderId="1" xfId="2" applyFont="1" applyFill="1" applyBorder="1" applyAlignment="1">
      <alignment horizontal="left" vertical="center" wrapText="1"/>
    </xf>
    <xf numFmtId="0" fontId="23" fillId="0" borderId="1" xfId="0" applyFont="1" applyBorder="1" applyAlignment="1">
      <alignment horizontal="center" vertical="center" wrapText="1"/>
    </xf>
    <xf numFmtId="0" fontId="23" fillId="0" borderId="8" xfId="2" applyNumberFormat="1" applyFont="1" applyFill="1" applyBorder="1" applyAlignment="1">
      <alignment horizontal="left" vertical="center"/>
    </xf>
    <xf numFmtId="0" fontId="12" fillId="0" borderId="1" xfId="2" applyFont="1" applyFill="1" applyBorder="1" applyAlignment="1">
      <alignment horizontal="center" vertical="center" wrapText="1"/>
    </xf>
    <xf numFmtId="0" fontId="12" fillId="0" borderId="13" xfId="2" applyFont="1" applyFill="1" applyBorder="1" applyAlignment="1">
      <alignment horizontal="center" vertical="center" wrapText="1"/>
    </xf>
    <xf numFmtId="0" fontId="12" fillId="0" borderId="1" xfId="2" applyNumberFormat="1" applyFont="1" applyFill="1" applyBorder="1" applyAlignment="1">
      <alignment horizontal="center" vertical="center"/>
    </xf>
    <xf numFmtId="0" fontId="50" fillId="0" borderId="0" xfId="0" applyFont="1" applyFill="1" applyAlignment="1">
      <alignment horizontal="center" vertical="center" wrapText="1"/>
    </xf>
    <xf numFmtId="0" fontId="23" fillId="0" borderId="0" xfId="2" applyFont="1" applyFill="1" applyAlignment="1">
      <alignment horizontal="left" vertical="top" wrapText="1"/>
    </xf>
    <xf numFmtId="0" fontId="23" fillId="0" borderId="0" xfId="2" applyFont="1" applyFill="1" applyAlignment="1">
      <alignment horizontal="center" vertical="center"/>
    </xf>
    <xf numFmtId="0" fontId="23" fillId="0" borderId="0" xfId="0" applyFont="1" applyBorder="1" applyAlignment="1">
      <alignment horizontal="center" vertical="center" wrapText="1"/>
    </xf>
    <xf numFmtId="0" fontId="23" fillId="6" borderId="0" xfId="0" applyFont="1" applyFill="1" applyAlignment="1">
      <alignment horizontal="left"/>
    </xf>
    <xf numFmtId="0" fontId="21" fillId="0" borderId="10"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0" xfId="2" applyFont="1" applyFill="1" applyBorder="1" applyAlignment="1">
      <alignment horizontal="center" vertical="center"/>
    </xf>
    <xf numFmtId="0" fontId="21" fillId="0" borderId="12" xfId="2" applyFont="1" applyFill="1" applyBorder="1" applyAlignment="1">
      <alignment horizontal="center" vertical="center"/>
    </xf>
    <xf numFmtId="0" fontId="44" fillId="0" borderId="10" xfId="2" applyFont="1" applyFill="1" applyBorder="1" applyAlignment="1">
      <alignment horizontal="left" vertical="center" wrapText="1"/>
    </xf>
    <xf numFmtId="0" fontId="44" fillId="0" borderId="11" xfId="2" applyFont="1" applyFill="1" applyBorder="1" applyAlignment="1">
      <alignment horizontal="left" vertical="center" wrapText="1"/>
    </xf>
    <xf numFmtId="0" fontId="44" fillId="0" borderId="12" xfId="2" applyFont="1" applyFill="1" applyBorder="1" applyAlignment="1">
      <alignment horizontal="left" vertical="center" wrapText="1"/>
    </xf>
    <xf numFmtId="0" fontId="21" fillId="0" borderId="0" xfId="2" applyFont="1" applyFill="1" applyBorder="1" applyAlignment="1">
      <alignment horizontal="left" vertical="center" wrapText="1"/>
    </xf>
    <xf numFmtId="0" fontId="21" fillId="0" borderId="0" xfId="2" applyNumberFormat="1" applyFont="1" applyFill="1" applyBorder="1" applyAlignment="1">
      <alignment horizontal="left" vertical="center"/>
    </xf>
    <xf numFmtId="0" fontId="10" fillId="0" borderId="0" xfId="0" applyFont="1" applyFill="1" applyAlignment="1">
      <alignment horizontal="center" vertical="center" wrapText="1"/>
    </xf>
    <xf numFmtId="0" fontId="21" fillId="0" borderId="0" xfId="2" applyFont="1" applyFill="1" applyAlignment="1">
      <alignment horizontal="left" vertical="center" wrapText="1"/>
    </xf>
    <xf numFmtId="0" fontId="21" fillId="0" borderId="0" xfId="0" applyFont="1" applyFill="1" applyAlignment="1">
      <alignment horizontal="center" vertical="center" wrapText="1"/>
    </xf>
    <xf numFmtId="0" fontId="21" fillId="0" borderId="0" xfId="0" applyFont="1" applyFill="1" applyAlignment="1">
      <alignment horizontal="right"/>
    </xf>
    <xf numFmtId="0" fontId="23" fillId="0" borderId="10"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0" xfId="2" applyFont="1" applyFill="1" applyBorder="1" applyAlignment="1">
      <alignment horizontal="center" vertical="center"/>
    </xf>
    <xf numFmtId="0" fontId="23" fillId="0" borderId="12" xfId="2" applyFont="1" applyFill="1" applyBorder="1" applyAlignment="1">
      <alignment horizontal="center" vertical="center"/>
    </xf>
    <xf numFmtId="0" fontId="23" fillId="0" borderId="10" xfId="2" applyFont="1" applyFill="1" applyBorder="1" applyAlignment="1">
      <alignment horizontal="left" vertical="center" wrapText="1"/>
    </xf>
    <xf numFmtId="0" fontId="23" fillId="0" borderId="11" xfId="2" applyFont="1" applyFill="1" applyBorder="1" applyAlignment="1">
      <alignment horizontal="left" vertical="center" wrapText="1"/>
    </xf>
    <xf numFmtId="0" fontId="23" fillId="0" borderId="12" xfId="2" applyFont="1" applyFill="1" applyBorder="1" applyAlignment="1">
      <alignment horizontal="left" vertical="center" wrapText="1"/>
    </xf>
    <xf numFmtId="0" fontId="23" fillId="0" borderId="0" xfId="2" applyFont="1" applyFill="1" applyBorder="1" applyAlignment="1">
      <alignment horizontal="left" vertical="center" wrapText="1"/>
    </xf>
    <xf numFmtId="0" fontId="23" fillId="0" borderId="0" xfId="2" applyNumberFormat="1" applyFont="1" applyFill="1" applyBorder="1" applyAlignment="1">
      <alignment horizontal="left" vertical="center"/>
    </xf>
    <xf numFmtId="0" fontId="23" fillId="0" borderId="0" xfId="2" applyFont="1" applyFill="1" applyAlignment="1">
      <alignment horizontal="left" vertical="center" wrapText="1"/>
    </xf>
    <xf numFmtId="0" fontId="23" fillId="0" borderId="0" xfId="0" applyFont="1" applyFill="1" applyAlignment="1">
      <alignment horizontal="right"/>
    </xf>
    <xf numFmtId="0" fontId="23" fillId="0" borderId="1" xfId="2" applyFill="1" applyBorder="1" applyAlignment="1">
      <alignment horizontal="center" vertical="center"/>
    </xf>
    <xf numFmtId="0" fontId="23" fillId="0" borderId="1" xfId="2" applyFill="1" applyBorder="1" applyAlignment="1">
      <alignment horizontal="left" vertical="top" wrapText="1"/>
    </xf>
    <xf numFmtId="0" fontId="23" fillId="0" borderId="0" xfId="2" applyAlignment="1">
      <alignment horizontal="left" vertical="center" wrapText="1"/>
    </xf>
    <xf numFmtId="0" fontId="21" fillId="0" borderId="0" xfId="0" applyFont="1" applyAlignment="1">
      <alignment horizontal="center" vertical="center" wrapText="1"/>
    </xf>
    <xf numFmtId="0" fontId="23" fillId="0" borderId="0" xfId="2" applyBorder="1" applyAlignment="1">
      <alignment horizontal="left" vertical="center" wrapText="1"/>
    </xf>
  </cellXfs>
  <cellStyles count="9">
    <cellStyle name="桁区切り 2" xfId="3"/>
    <cellStyle name="標準" xfId="0" builtinId="0"/>
    <cellStyle name="標準 2" xfId="1"/>
    <cellStyle name="標準 3" xfId="4"/>
    <cellStyle name="標準 4" xfId="2"/>
    <cellStyle name="標準 5" xfId="5"/>
    <cellStyle name="標準 6" xfId="6"/>
    <cellStyle name="標準 7" xfId="7"/>
    <cellStyle name="標準 8" xfId="8"/>
  </cellStyles>
  <dxfs count="97">
    <dxf>
      <fill>
        <patternFill>
          <bgColor rgb="FFFFFF00"/>
        </patternFill>
      </fill>
    </dxf>
    <dxf>
      <fill>
        <patternFill>
          <bgColor theme="6" tint="0.59996337778862885"/>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theme="4" tint="0.39994506668294322"/>
        </patternFill>
      </fill>
    </dxf>
    <dxf>
      <fill>
        <patternFill>
          <bgColor theme="6" tint="0.59996337778862885"/>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theme="6" tint="0.59996337778862885"/>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theme="4" tint="0.3999450666829432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theme="6"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17</xdr:col>
      <xdr:colOff>156883</xdr:colOff>
      <xdr:row>14</xdr:row>
      <xdr:rowOff>11206</xdr:rowOff>
    </xdr:from>
    <xdr:to>
      <xdr:col>27</xdr:col>
      <xdr:colOff>56029</xdr:colOff>
      <xdr:row>16</xdr:row>
      <xdr:rowOff>134471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194677" y="2498912"/>
          <a:ext cx="6409764" cy="47064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t>【</a:t>
          </a:r>
          <a:r>
            <a:rPr kumimoji="1" lang="ja-JP" altLang="en-US" sz="1100"/>
            <a:t>設置認可年月日</a:t>
          </a:r>
          <a:r>
            <a:rPr kumimoji="1" lang="en-US" altLang="ja-JP" sz="1100"/>
            <a:t>】</a:t>
          </a:r>
          <a:r>
            <a:rPr kumimoji="1" lang="en-US" altLang="ja-JP" sz="1100">
              <a:solidFill>
                <a:srgbClr val="FF0000"/>
              </a:solidFill>
            </a:rPr>
            <a:t>yyyy/mm/dd</a:t>
          </a:r>
          <a:r>
            <a:rPr kumimoji="1" lang="ja-JP" altLang="en-US" sz="1100" baseline="0">
              <a:solidFill>
                <a:srgbClr val="FF0000"/>
              </a:solidFill>
            </a:rPr>
            <a:t> </a:t>
          </a:r>
          <a:r>
            <a:rPr kumimoji="1" lang="ja-JP" altLang="en-US" sz="1100" baseline="0">
              <a:solidFill>
                <a:sysClr val="windowText" lastClr="000000"/>
              </a:solidFill>
            </a:rPr>
            <a:t>の形式で</a:t>
          </a:r>
          <a:r>
            <a:rPr kumimoji="1" lang="ja-JP" altLang="ja-JP" sz="1100">
              <a:solidFill>
                <a:schemeClr val="dk1"/>
              </a:solidFill>
              <a:effectLst/>
              <a:latin typeface="+mn-lt"/>
              <a:ea typeface="+mn-ea"/>
              <a:cs typeface="+mn-cs"/>
            </a:rPr>
            <a:t>記入すること。</a:t>
          </a:r>
          <a:r>
            <a:rPr kumimoji="1" lang="ja-JP" altLang="en-US" sz="1100">
              <a:solidFill>
                <a:schemeClr val="dk1"/>
              </a:solidFill>
              <a:effectLst/>
              <a:latin typeface="+mn-lt"/>
              <a:ea typeface="+mn-ea"/>
              <a:cs typeface="+mn-cs"/>
            </a:rPr>
            <a:t>（数式により和暦に自動変換されます）</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t>【</a:t>
          </a:r>
          <a:r>
            <a:rPr kumimoji="1" lang="ja-JP" altLang="en-US" sz="1100"/>
            <a:t>設立認可年月日</a:t>
          </a:r>
          <a:r>
            <a:rPr kumimoji="1" lang="en-US" altLang="ja-JP" sz="1100"/>
            <a:t>】</a:t>
          </a:r>
          <a:r>
            <a:rPr kumimoji="1" lang="en-US" altLang="ja-JP" sz="1100">
              <a:solidFill>
                <a:srgbClr val="FF0000"/>
              </a:solidFill>
              <a:effectLst/>
              <a:latin typeface="+mn-lt"/>
              <a:ea typeface="+mn-ea"/>
              <a:cs typeface="+mn-cs"/>
            </a:rPr>
            <a:t>yyyy/mm/dd</a:t>
          </a:r>
          <a:r>
            <a:rPr kumimoji="1" lang="en-US" altLang="ja-JP" sz="1100">
              <a:solidFill>
                <a:sysClr val="windowText" lastClr="000000"/>
              </a:solidFill>
              <a:effectLst/>
              <a:latin typeface="+mn-lt"/>
              <a:ea typeface="+mn-ea"/>
              <a:cs typeface="+mn-cs"/>
            </a:rPr>
            <a:t> </a:t>
          </a:r>
          <a:r>
            <a:rPr kumimoji="1" lang="ja-JP" altLang="en-US" sz="1100">
              <a:solidFill>
                <a:sysClr val="windowText" lastClr="000000"/>
              </a:solidFill>
              <a:effectLst/>
              <a:latin typeface="+mn-lt"/>
              <a:ea typeface="+mn-ea"/>
              <a:cs typeface="+mn-cs"/>
            </a:rPr>
            <a:t>の形式で記入すること。</a:t>
          </a:r>
          <a:r>
            <a:rPr kumimoji="1" lang="ja-JP" altLang="ja-JP" sz="1100">
              <a:solidFill>
                <a:schemeClr val="dk1"/>
              </a:solidFill>
              <a:effectLst/>
              <a:latin typeface="+mn-lt"/>
              <a:ea typeface="+mn-ea"/>
              <a:cs typeface="+mn-cs"/>
            </a:rPr>
            <a:t>（数式により和暦に自動変換</a:t>
          </a:r>
          <a:r>
            <a:rPr kumimoji="1" lang="ja-JP" altLang="en-US" sz="1100">
              <a:solidFill>
                <a:schemeClr val="dk1"/>
              </a:solidFill>
              <a:effectLst/>
              <a:latin typeface="+mn-lt"/>
              <a:ea typeface="+mn-ea"/>
              <a:cs typeface="+mn-cs"/>
            </a:rPr>
            <a:t>されます）</a:t>
          </a:r>
          <a:endParaRPr lang="ja-JP" altLang="ja-JP">
            <a:effectLst/>
          </a:endParaRPr>
        </a:p>
        <a:p>
          <a:endParaRPr kumimoji="1" lang="ja-JP" altLang="en-US" sz="1100">
            <a:solidFill>
              <a:srgbClr val="FF0000"/>
            </a:solidFill>
          </a:endParaRPr>
        </a:p>
      </xdr:txBody>
    </xdr:sp>
    <xdr:clientData/>
  </xdr:twoCellAnchor>
  <xdr:twoCellAnchor>
    <xdr:from>
      <xdr:col>17</xdr:col>
      <xdr:colOff>179294</xdr:colOff>
      <xdr:row>19</xdr:row>
      <xdr:rowOff>100854</xdr:rowOff>
    </xdr:from>
    <xdr:to>
      <xdr:col>27</xdr:col>
      <xdr:colOff>89647</xdr:colOff>
      <xdr:row>24</xdr:row>
      <xdr:rowOff>152400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096180" y="3442768"/>
          <a:ext cx="5777753" cy="87886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t>【</a:t>
          </a:r>
          <a:r>
            <a:rPr kumimoji="1" lang="ja-JP" altLang="en-US" sz="1100"/>
            <a:t>専門士</a:t>
          </a:r>
          <a:r>
            <a:rPr kumimoji="1" lang="en-US" altLang="ja-JP" sz="1100"/>
            <a:t>】</a:t>
          </a:r>
          <a:r>
            <a:rPr kumimoji="1" lang="ja-JP" altLang="en-US" sz="1100">
              <a:solidFill>
                <a:srgbClr val="FF0000"/>
              </a:solidFill>
            </a:rPr>
            <a:t>　該当無い場合は「－」を記入</a:t>
          </a:r>
          <a:r>
            <a:rPr kumimoji="1" lang="ja-JP" altLang="en-US" sz="1100"/>
            <a:t>すること。　　　（「平成○年文部科学省認定」のままにしないこと。）</a:t>
          </a:r>
          <a:endParaRPr kumimoji="1" lang="en-US" altLang="ja-JP" sz="1100"/>
        </a:p>
        <a:p>
          <a:pPr eaLnBrk="1" fontAlgn="auto" latinLnBrk="0" hangingPunct="1"/>
          <a:r>
            <a:rPr kumimoji="1" lang="en-US" altLang="ja-JP" sz="1100"/>
            <a:t>【</a:t>
          </a:r>
          <a:r>
            <a:rPr kumimoji="1" lang="ja-JP" altLang="en-US" sz="1100"/>
            <a:t>高度専門士</a:t>
          </a:r>
          <a:r>
            <a:rPr kumimoji="1" lang="en-US" altLang="ja-JP" sz="1100"/>
            <a:t>】</a:t>
          </a:r>
          <a:r>
            <a:rPr kumimoji="1" lang="ja-JP" altLang="en-US" sz="1100"/>
            <a:t>　</a:t>
          </a:r>
          <a:r>
            <a:rPr kumimoji="1" lang="ja-JP" altLang="ja-JP" sz="1100">
              <a:solidFill>
                <a:srgbClr val="FF0000"/>
              </a:solidFill>
              <a:effectLst/>
              <a:latin typeface="+mn-lt"/>
              <a:ea typeface="+mn-ea"/>
              <a:cs typeface="+mn-cs"/>
            </a:rPr>
            <a:t>該当無い場合は「－」を記入</a:t>
          </a:r>
          <a:r>
            <a:rPr kumimoji="1" lang="ja-JP" altLang="ja-JP" sz="1100">
              <a:solidFill>
                <a:schemeClr val="dk1"/>
              </a:solidFill>
              <a:effectLst/>
              <a:latin typeface="+mn-lt"/>
              <a:ea typeface="+mn-ea"/>
              <a:cs typeface="+mn-cs"/>
            </a:rPr>
            <a:t>すること。（「平成○年文部科学省認定」のままにしないこと。）</a:t>
          </a:r>
          <a:endParaRPr lang="ja-JP" altLang="ja-JP">
            <a:effectLst/>
          </a:endParaRPr>
        </a:p>
        <a:p>
          <a:endParaRPr kumimoji="1" lang="ja-JP" altLang="en-US" sz="1100">
            <a:solidFill>
              <a:srgbClr val="FF0000"/>
            </a:solidFill>
          </a:endParaRPr>
        </a:p>
      </xdr:txBody>
    </xdr:sp>
    <xdr:clientData/>
  </xdr:twoCellAnchor>
  <xdr:twoCellAnchor>
    <xdr:from>
      <xdr:col>17</xdr:col>
      <xdr:colOff>112059</xdr:colOff>
      <xdr:row>64</xdr:row>
      <xdr:rowOff>22412</xdr:rowOff>
    </xdr:from>
    <xdr:to>
      <xdr:col>24</xdr:col>
      <xdr:colOff>437030</xdr:colOff>
      <xdr:row>70</xdr:row>
      <xdr:rowOff>239486</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0028945" y="11909612"/>
          <a:ext cx="4330914" cy="125121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■中退率（小数点以下を四捨五入で記入：例）</a:t>
          </a:r>
          <a:r>
            <a:rPr kumimoji="1" lang="en-US" altLang="ja-JP" sz="1100">
              <a:solidFill>
                <a:sysClr val="windowText" lastClr="000000"/>
              </a:solidFill>
            </a:rPr>
            <a:t>3.141…</a:t>
          </a:r>
          <a:r>
            <a:rPr kumimoji="1" lang="ja-JP" altLang="en-US" sz="1100">
              <a:solidFill>
                <a:sysClr val="windowText" lastClr="000000"/>
              </a:solidFill>
            </a:rPr>
            <a:t>→</a:t>
          </a:r>
          <a:r>
            <a:rPr kumimoji="1" lang="ja-JP" altLang="en-US" sz="1100" baseline="0">
              <a:solidFill>
                <a:sysClr val="windowText" lastClr="000000"/>
              </a:solidFill>
            </a:rPr>
            <a:t> </a:t>
          </a:r>
          <a:r>
            <a:rPr kumimoji="1" lang="en-US" altLang="ja-JP" sz="1100">
              <a:solidFill>
                <a:sysClr val="windowText" lastClr="000000"/>
              </a:solidFill>
            </a:rPr>
            <a:t>3</a:t>
          </a:r>
          <a:r>
            <a:rPr kumimoji="1" lang="ja-JP" altLang="en-US" sz="1100">
              <a:solidFill>
                <a:sysClr val="windowText" lastClr="000000"/>
              </a:solidFill>
            </a:rPr>
            <a:t>％）</a:t>
          </a:r>
          <a:endParaRPr kumimoji="1" lang="en-US" altLang="ja-JP" sz="1100">
            <a:solidFill>
              <a:sysClr val="windowText" lastClr="000000"/>
            </a:solidFill>
          </a:endParaRPr>
        </a:p>
        <a:p>
          <a:r>
            <a:rPr kumimoji="1" lang="ja-JP" altLang="en-US" sz="1100">
              <a:solidFill>
                <a:sysClr val="windowText" lastClr="000000"/>
              </a:solidFill>
            </a:rPr>
            <a:t>「令和</a:t>
          </a:r>
          <a:r>
            <a:rPr kumimoji="1" lang="en-US" altLang="ja-JP" sz="1100">
              <a:solidFill>
                <a:sysClr val="windowText" lastClr="000000"/>
              </a:solidFill>
            </a:rPr>
            <a:t>3</a:t>
          </a:r>
          <a:r>
            <a:rPr kumimoji="1" lang="ja-JP" altLang="en-US" sz="1100">
              <a:solidFill>
                <a:sysClr val="windowText" lastClr="000000"/>
              </a:solidFill>
            </a:rPr>
            <a:t>年</a:t>
          </a:r>
          <a:r>
            <a:rPr kumimoji="1" lang="en-US" altLang="ja-JP" sz="1100">
              <a:solidFill>
                <a:sysClr val="windowText" lastClr="000000"/>
              </a:solidFill>
            </a:rPr>
            <a:t>4</a:t>
          </a:r>
          <a:r>
            <a:rPr kumimoji="1" lang="ja-JP" altLang="en-US" sz="1100">
              <a:solidFill>
                <a:sysClr val="windowText" lastClr="000000"/>
              </a:solidFill>
            </a:rPr>
            <a:t>月</a:t>
          </a:r>
          <a:r>
            <a:rPr kumimoji="1" lang="en-US" altLang="ja-JP" sz="1100">
              <a:solidFill>
                <a:sysClr val="windowText" lastClr="000000"/>
              </a:solidFill>
            </a:rPr>
            <a:t>1</a:t>
          </a:r>
          <a:r>
            <a:rPr kumimoji="1" lang="ja-JP" altLang="en-US" sz="1100">
              <a:solidFill>
                <a:sysClr val="windowText" lastClr="000000"/>
              </a:solidFill>
            </a:rPr>
            <a:t>日時点において、在学者○○名（令和</a:t>
          </a:r>
          <a:r>
            <a:rPr kumimoji="1" lang="en-US" altLang="ja-JP" sz="1100">
              <a:solidFill>
                <a:sysClr val="windowText" lastClr="000000"/>
              </a:solidFill>
            </a:rPr>
            <a:t>3</a:t>
          </a:r>
          <a:r>
            <a:rPr kumimoji="1" lang="ja-JP" altLang="en-US" sz="1100">
              <a:solidFill>
                <a:sysClr val="windowText" lastClr="000000"/>
              </a:solidFill>
            </a:rPr>
            <a:t>年</a:t>
          </a:r>
          <a:r>
            <a:rPr kumimoji="1" lang="en-US" altLang="ja-JP" sz="1100">
              <a:solidFill>
                <a:sysClr val="windowText" lastClr="000000"/>
              </a:solidFill>
            </a:rPr>
            <a:t>4</a:t>
          </a:r>
          <a:r>
            <a:rPr kumimoji="1" lang="ja-JP" altLang="en-US" sz="1100">
              <a:solidFill>
                <a:sysClr val="windowText" lastClr="000000"/>
              </a:solidFill>
            </a:rPr>
            <a:t>月</a:t>
          </a:r>
          <a:r>
            <a:rPr kumimoji="1" lang="en-US" altLang="ja-JP" sz="1100">
              <a:solidFill>
                <a:sysClr val="windowText" lastClr="000000"/>
              </a:solidFill>
            </a:rPr>
            <a:t>1</a:t>
          </a:r>
          <a:r>
            <a:rPr kumimoji="1" lang="ja-JP" altLang="en-US" sz="1100">
              <a:solidFill>
                <a:sysClr val="windowText" lastClr="000000"/>
              </a:solidFill>
            </a:rPr>
            <a:t>日入学者を含む）、</a:t>
          </a:r>
          <a:endParaRPr kumimoji="1" lang="en-US" altLang="ja-JP" sz="1100">
            <a:solidFill>
              <a:sysClr val="windowText" lastClr="000000"/>
            </a:solidFill>
          </a:endParaRPr>
        </a:p>
        <a:p>
          <a:r>
            <a:rPr kumimoji="1" lang="ja-JP" altLang="en-US" sz="1100">
              <a:solidFill>
                <a:sysClr val="windowText" lastClr="000000"/>
              </a:solidFill>
            </a:rPr>
            <a:t>令和</a:t>
          </a:r>
          <a:r>
            <a:rPr kumimoji="1" lang="en-US" altLang="ja-JP" sz="1100">
              <a:solidFill>
                <a:sysClr val="windowText" lastClr="000000"/>
              </a:solidFill>
            </a:rPr>
            <a:t>4</a:t>
          </a:r>
          <a:r>
            <a:rPr kumimoji="1" lang="ja-JP" altLang="en-US" sz="1100">
              <a:solidFill>
                <a:sysClr val="windowText" lastClr="000000"/>
              </a:solidFill>
            </a:rPr>
            <a:t>年</a:t>
          </a:r>
          <a:r>
            <a:rPr kumimoji="1" lang="en-US" altLang="ja-JP" sz="1100">
              <a:solidFill>
                <a:sysClr val="windowText" lastClr="000000"/>
              </a:solidFill>
            </a:rPr>
            <a:t>3</a:t>
          </a:r>
          <a:r>
            <a:rPr kumimoji="1" lang="ja-JP" altLang="en-US" sz="1100">
              <a:solidFill>
                <a:sysClr val="windowText" lastClr="000000"/>
              </a:solidFill>
            </a:rPr>
            <a:t>月</a:t>
          </a:r>
          <a:r>
            <a:rPr kumimoji="1" lang="en-US" altLang="ja-JP" sz="1100">
              <a:solidFill>
                <a:sysClr val="windowText" lastClr="000000"/>
              </a:solidFill>
            </a:rPr>
            <a:t>31</a:t>
          </a:r>
          <a:r>
            <a:rPr kumimoji="1" lang="ja-JP" altLang="en-US" sz="1100">
              <a:solidFill>
                <a:sysClr val="windowText" lastClr="000000"/>
              </a:solidFill>
            </a:rPr>
            <a:t>日時点において、在学者○○名（令和</a:t>
          </a:r>
          <a:r>
            <a:rPr kumimoji="1" lang="en-US" altLang="ja-JP" sz="1100">
              <a:solidFill>
                <a:sysClr val="windowText" lastClr="000000"/>
              </a:solidFill>
            </a:rPr>
            <a:t>4</a:t>
          </a:r>
          <a:r>
            <a:rPr kumimoji="1" lang="ja-JP" altLang="en-US" sz="1100">
              <a:solidFill>
                <a:sysClr val="windowText" lastClr="000000"/>
              </a:solidFill>
            </a:rPr>
            <a:t>年</a:t>
          </a:r>
          <a:r>
            <a:rPr kumimoji="1" lang="en-US" altLang="ja-JP" sz="1100">
              <a:solidFill>
                <a:sysClr val="windowText" lastClr="000000"/>
              </a:solidFill>
            </a:rPr>
            <a:t>3</a:t>
          </a:r>
          <a:r>
            <a:rPr kumimoji="1" lang="ja-JP" altLang="en-US" sz="1100">
              <a:solidFill>
                <a:sysClr val="windowText" lastClr="000000"/>
              </a:solidFill>
            </a:rPr>
            <a:t>月</a:t>
          </a:r>
          <a:r>
            <a:rPr kumimoji="1" lang="en-US" altLang="ja-JP" sz="1100">
              <a:solidFill>
                <a:sysClr val="windowText" lastClr="000000"/>
              </a:solidFill>
            </a:rPr>
            <a:t>31</a:t>
          </a:r>
          <a:r>
            <a:rPr kumimoji="1" lang="ja-JP" altLang="en-US" sz="1100">
              <a:solidFill>
                <a:sysClr val="windowText" lastClr="000000"/>
              </a:solidFill>
            </a:rPr>
            <a:t>日卒業者を含む）」のように</a:t>
          </a:r>
          <a:r>
            <a:rPr kumimoji="1" lang="ja-JP" altLang="en-US" sz="1100" u="sng">
              <a:solidFill>
                <a:srgbClr val="FF0000"/>
              </a:solidFill>
            </a:rPr>
            <a:t>中退率が計算できるような根拠となる数値を記入</a:t>
          </a:r>
          <a:r>
            <a:rPr kumimoji="1" lang="ja-JP" altLang="en-US" sz="1100">
              <a:solidFill>
                <a:sysClr val="windowText" lastClr="000000"/>
              </a:solidFill>
            </a:rPr>
            <a:t>してください。</a:t>
          </a:r>
        </a:p>
      </xdr:txBody>
    </xdr:sp>
    <xdr:clientData/>
  </xdr:twoCellAnchor>
  <xdr:twoCellAnchor>
    <xdr:from>
      <xdr:col>17</xdr:col>
      <xdr:colOff>145677</xdr:colOff>
      <xdr:row>31</xdr:row>
      <xdr:rowOff>123265</xdr:rowOff>
    </xdr:from>
    <xdr:to>
      <xdr:col>25</xdr:col>
      <xdr:colOff>437030</xdr:colOff>
      <xdr:row>34</xdr:row>
      <xdr:rowOff>108856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0062563" y="5849151"/>
          <a:ext cx="4917781" cy="49721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t>【</a:t>
          </a:r>
          <a:r>
            <a:rPr kumimoji="1" lang="ja-JP" altLang="en-US" sz="1100"/>
            <a:t>成績評価</a:t>
          </a:r>
          <a:r>
            <a:rPr kumimoji="1" lang="en-US" altLang="ja-JP" sz="1100"/>
            <a:t>】</a:t>
          </a:r>
          <a:r>
            <a:rPr kumimoji="1" lang="ja-JP" altLang="en-US" sz="1100"/>
            <a:t>学則等に基づき、成績評価の基準及び方法について、それぞれ記載ください。</a:t>
          </a:r>
          <a:endParaRPr kumimoji="1" lang="ja-JP" altLang="en-US" sz="1100">
            <a:solidFill>
              <a:srgbClr val="FF0000"/>
            </a:solidFill>
          </a:endParaRPr>
        </a:p>
      </xdr:txBody>
    </xdr:sp>
    <xdr:clientData/>
  </xdr:twoCellAnchor>
  <xdr:twoCellAnchor>
    <xdr:from>
      <xdr:col>17</xdr:col>
      <xdr:colOff>156882</xdr:colOff>
      <xdr:row>35</xdr:row>
      <xdr:rowOff>100853</xdr:rowOff>
    </xdr:from>
    <xdr:to>
      <xdr:col>25</xdr:col>
      <xdr:colOff>448235</xdr:colOff>
      <xdr:row>38</xdr:row>
      <xdr:rowOff>130629</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0073768" y="6512539"/>
          <a:ext cx="4917781" cy="55229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t>【</a:t>
          </a:r>
          <a:r>
            <a:rPr kumimoji="1" lang="ja-JP" altLang="en-US" sz="1100"/>
            <a:t>卒業・進級条件</a:t>
          </a:r>
          <a:r>
            <a:rPr kumimoji="1" lang="en-US" altLang="ja-JP" sz="1100"/>
            <a:t>】</a:t>
          </a:r>
          <a:r>
            <a:rPr kumimoji="1" lang="ja-JP" altLang="en-US" sz="1100"/>
            <a:t>学則等に基づき、卒業及び進級の条件について、それぞれ記載ください。</a:t>
          </a:r>
          <a:endParaRPr kumimoji="1" lang="ja-JP" altLang="en-US" sz="1100">
            <a:solidFill>
              <a:srgbClr val="FF0000"/>
            </a:solidFill>
          </a:endParaRPr>
        </a:p>
      </xdr:txBody>
    </xdr:sp>
    <xdr:clientData/>
  </xdr:twoCellAnchor>
  <xdr:twoCellAnchor>
    <xdr:from>
      <xdr:col>17</xdr:col>
      <xdr:colOff>133829</xdr:colOff>
      <xdr:row>59</xdr:row>
      <xdr:rowOff>44184</xdr:rowOff>
    </xdr:from>
    <xdr:to>
      <xdr:col>24</xdr:col>
      <xdr:colOff>555169</xdr:colOff>
      <xdr:row>61</xdr:row>
      <xdr:rowOff>424543</xdr:rowOff>
    </xdr:to>
    <xdr:sp macro="" textlink="">
      <xdr:nvSpPr>
        <xdr:cNvPr id="8" name="テキスト ボックス 7">
          <a:extLst>
            <a:ext uri="{FF2B5EF4-FFF2-40B4-BE49-F238E27FC236}">
              <a16:creationId xmlns:a16="http://schemas.microsoft.com/office/drawing/2014/main" id="{4DFA725F-F309-45EF-A1D0-F15BE619ED1E}"/>
            </a:ext>
          </a:extLst>
        </xdr:cNvPr>
        <xdr:cNvSpPr txBox="1"/>
      </xdr:nvSpPr>
      <xdr:spPr>
        <a:xfrm>
          <a:off x="10050715" y="10461813"/>
          <a:ext cx="4427283" cy="72870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rPr>
            <a:t>【</a:t>
          </a:r>
          <a:r>
            <a:rPr kumimoji="1" lang="ja-JP" altLang="en-US" sz="1100">
              <a:solidFill>
                <a:sysClr val="windowText" lastClr="000000"/>
              </a:solidFill>
            </a:rPr>
            <a:t>就職等の状況 （■その他）</a:t>
          </a:r>
          <a:r>
            <a:rPr kumimoji="1" lang="en-US" altLang="ja-JP" sz="1100">
              <a:solidFill>
                <a:sysClr val="windowText" lastClr="000000"/>
              </a:solidFill>
            </a:rPr>
            <a:t>】</a:t>
          </a:r>
        </a:p>
        <a:p>
          <a:r>
            <a:rPr kumimoji="1" lang="ja-JP" altLang="en-US" sz="1100">
              <a:solidFill>
                <a:sysClr val="windowText" lastClr="000000"/>
              </a:solidFill>
            </a:rPr>
            <a:t>その他の生徒がいない等、一部の記載が不要の場合は記入例（</a:t>
          </a:r>
          <a:r>
            <a:rPr kumimoji="1" lang="ja-JP" altLang="ja-JP" sz="1100">
              <a:solidFill>
                <a:schemeClr val="dk1"/>
              </a:solidFill>
              <a:effectLst/>
              <a:latin typeface="+mn-lt"/>
              <a:ea typeface="+mn-ea"/>
              <a:cs typeface="+mn-cs"/>
            </a:rPr>
            <a:t>「・進学者数：　〇人」等</a:t>
          </a:r>
          <a:r>
            <a:rPr kumimoji="1" lang="ja-JP" altLang="en-US" sz="1100">
              <a:solidFill>
                <a:schemeClr val="dk1"/>
              </a:solidFill>
              <a:effectLst/>
              <a:latin typeface="+mn-lt"/>
              <a:ea typeface="+mn-ea"/>
              <a:cs typeface="+mn-cs"/>
            </a:rPr>
            <a:t>）</a:t>
          </a:r>
          <a:r>
            <a:rPr kumimoji="1" lang="ja-JP" altLang="en-US" sz="1100">
              <a:solidFill>
                <a:sysClr val="windowText" lastClr="000000"/>
              </a:solidFill>
            </a:rPr>
            <a:t>を削除ください。</a:t>
          </a:r>
          <a:endParaRPr kumimoji="1" lang="en-US" altLang="ja-JP" sz="1100">
            <a:solidFill>
              <a:sysClr val="windowText" lastClr="000000"/>
            </a:solidFill>
          </a:endParaRPr>
        </a:p>
      </xdr:txBody>
    </xdr:sp>
    <xdr:clientData/>
  </xdr:twoCellAnchor>
  <xdr:twoCellAnchor>
    <xdr:from>
      <xdr:col>17</xdr:col>
      <xdr:colOff>58239</xdr:colOff>
      <xdr:row>84</xdr:row>
      <xdr:rowOff>367392</xdr:rowOff>
    </xdr:from>
    <xdr:to>
      <xdr:col>25</xdr:col>
      <xdr:colOff>315637</xdr:colOff>
      <xdr:row>85</xdr:row>
      <xdr:rowOff>631357</xdr:rowOff>
    </xdr:to>
    <xdr:sp macro="" textlink="">
      <xdr:nvSpPr>
        <xdr:cNvPr id="9" name="テキスト ボックス 8">
          <a:extLst>
            <a:ext uri="{FF2B5EF4-FFF2-40B4-BE49-F238E27FC236}">
              <a16:creationId xmlns:a16="http://schemas.microsoft.com/office/drawing/2014/main" id="{C4922C94-4083-45CE-A819-F22F15929804}"/>
            </a:ext>
          </a:extLst>
        </xdr:cNvPr>
        <xdr:cNvSpPr txBox="1"/>
      </xdr:nvSpPr>
      <xdr:spPr>
        <a:xfrm>
          <a:off x="9991453" y="16614321"/>
          <a:ext cx="4883827" cy="7130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当該学科のホームページ</a:t>
          </a:r>
          <a:r>
            <a:rPr kumimoji="1" lang="en-US" altLang="ja-JP" sz="1100">
              <a:solidFill>
                <a:sysClr val="windowText" lastClr="000000"/>
              </a:solidFill>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当該学科のホームページの</a:t>
          </a:r>
          <a:r>
            <a:rPr kumimoji="1" lang="en-US" altLang="ja-JP" sz="1100">
              <a:solidFill>
                <a:sysClr val="windowText" lastClr="000000"/>
              </a:solidFill>
            </a:rPr>
            <a:t>URL</a:t>
          </a:r>
          <a:r>
            <a:rPr kumimoji="1" lang="ja-JP" altLang="en-US" sz="1100">
              <a:solidFill>
                <a:sysClr val="windowText" lastClr="000000"/>
              </a:solidFill>
            </a:rPr>
            <a:t>若しくは、</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学校ホームページのトップページの</a:t>
          </a:r>
          <a:r>
            <a:rPr kumimoji="1" lang="en-US" altLang="ja-JP" sz="1100">
              <a:solidFill>
                <a:sysClr val="windowText" lastClr="000000"/>
              </a:solidFill>
            </a:rPr>
            <a:t>URL</a:t>
          </a:r>
          <a:r>
            <a:rPr kumimoji="1" lang="ja-JP" altLang="en-US" sz="1100">
              <a:solidFill>
                <a:sysClr val="windowText" lastClr="000000"/>
              </a:solidFill>
            </a:rPr>
            <a:t>を記載ください。</a:t>
          </a:r>
          <a:endParaRPr kumimoji="1" lang="en-US" altLang="ja-JP" sz="1100">
            <a:solidFill>
              <a:sysClr val="windowText" lastClr="000000"/>
            </a:solidFill>
          </a:endParaRPr>
        </a:p>
      </xdr:txBody>
    </xdr:sp>
    <xdr:clientData/>
  </xdr:twoCellAnchor>
  <xdr:twoCellAnchor>
    <xdr:from>
      <xdr:col>17</xdr:col>
      <xdr:colOff>206828</xdr:colOff>
      <xdr:row>1</xdr:row>
      <xdr:rowOff>43543</xdr:rowOff>
    </xdr:from>
    <xdr:to>
      <xdr:col>22</xdr:col>
      <xdr:colOff>685800</xdr:colOff>
      <xdr:row>6</xdr:row>
      <xdr:rowOff>32657</xdr:rowOff>
    </xdr:to>
    <xdr:sp macro="" textlink="">
      <xdr:nvSpPr>
        <xdr:cNvPr id="10" name="テキスト ボックス 9">
          <a:extLst>
            <a:ext uri="{FF2B5EF4-FFF2-40B4-BE49-F238E27FC236}">
              <a16:creationId xmlns:a16="http://schemas.microsoft.com/office/drawing/2014/main" id="{777FC582-FC89-4F2C-8D08-ED40DD80759E}"/>
            </a:ext>
          </a:extLst>
        </xdr:cNvPr>
        <xdr:cNvSpPr txBox="1"/>
      </xdr:nvSpPr>
      <xdr:spPr>
        <a:xfrm>
          <a:off x="10123714" y="228600"/>
          <a:ext cx="3276600" cy="90351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黄色セルは必須入力箇所</a:t>
          </a:r>
          <a:r>
            <a:rPr kumimoji="1" lang="ja-JP" altLang="en-US" sz="1100">
              <a:solidFill>
                <a:sysClr val="windowText" lastClr="000000"/>
              </a:solidFill>
            </a:rPr>
            <a:t>となります。</a:t>
          </a:r>
          <a:endParaRPr kumimoji="1" lang="en-US" altLang="ja-JP" sz="1100">
            <a:solidFill>
              <a:sysClr val="windowText" lastClr="000000"/>
            </a:solidFill>
          </a:endParaRPr>
        </a:p>
        <a:p>
          <a:r>
            <a:rPr kumimoji="1" lang="ja-JP" altLang="en-US" sz="1100">
              <a:solidFill>
                <a:sysClr val="windowText" lastClr="000000"/>
              </a:solidFill>
            </a:rPr>
            <a:t>（正しく入力されている場合は色が解除されます。記入例（例：○○○○）についても黄色くなります。不要か所は必ず値を削除ください。）</a:t>
          </a:r>
          <a:endParaRPr kumimoji="1" lang="en-US" altLang="ja-JP" sz="1100">
            <a:solidFill>
              <a:sysClr val="windowText" lastClr="000000"/>
            </a:solidFill>
          </a:endParaRPr>
        </a:p>
        <a:p>
          <a:endParaRPr kumimoji="1" lang="en-US" altLang="ja-JP" sz="1100">
            <a:solidFill>
              <a:sysClr val="windowText" lastClr="000000"/>
            </a:solidFill>
          </a:endParaRPr>
        </a:p>
        <a:p>
          <a:endParaRPr kumimoji="1" lang="ja-JP" altLang="en-US" sz="1100">
            <a:solidFill>
              <a:srgbClr val="FF0000"/>
            </a:solidFill>
          </a:endParaRPr>
        </a:p>
      </xdr:txBody>
    </xdr:sp>
    <xdr:clientData/>
  </xdr:twoCellAnchor>
  <xdr:twoCellAnchor>
    <xdr:from>
      <xdr:col>17</xdr:col>
      <xdr:colOff>174170</xdr:colOff>
      <xdr:row>6</xdr:row>
      <xdr:rowOff>108857</xdr:rowOff>
    </xdr:from>
    <xdr:to>
      <xdr:col>22</xdr:col>
      <xdr:colOff>609599</xdr:colOff>
      <xdr:row>9</xdr:row>
      <xdr:rowOff>43541</xdr:rowOff>
    </xdr:to>
    <xdr:sp macro="" textlink="">
      <xdr:nvSpPr>
        <xdr:cNvPr id="11" name="テキスト ボックス 10">
          <a:extLst>
            <a:ext uri="{FF2B5EF4-FFF2-40B4-BE49-F238E27FC236}">
              <a16:creationId xmlns:a16="http://schemas.microsoft.com/office/drawing/2014/main" id="{129FACD6-002F-4D97-9B0D-F13FC10A3913}"/>
            </a:ext>
          </a:extLst>
        </xdr:cNvPr>
        <xdr:cNvSpPr txBox="1"/>
      </xdr:nvSpPr>
      <xdr:spPr>
        <a:xfrm>
          <a:off x="10091056" y="1208314"/>
          <a:ext cx="3233057" cy="478970"/>
        </a:xfrm>
        <a:prstGeom prst="rect">
          <a:avLst/>
        </a:prstGeom>
        <a:solidFill>
          <a:schemeClr val="accent3">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黄緑色セルは該当がある場合のみ入力する箇所</a:t>
          </a:r>
          <a:r>
            <a:rPr kumimoji="1" lang="ja-JP" altLang="en-US" sz="1100">
              <a:solidFill>
                <a:sysClr val="windowText" lastClr="000000"/>
              </a:solidFill>
            </a:rPr>
            <a:t>となります。</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133350</xdr:colOff>
      <xdr:row>13</xdr:row>
      <xdr:rowOff>161925</xdr:rowOff>
    </xdr:from>
    <xdr:to>
      <xdr:col>17</xdr:col>
      <xdr:colOff>142875</xdr:colOff>
      <xdr:row>16</xdr:row>
      <xdr:rowOff>171450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915275" y="4238625"/>
          <a:ext cx="3057525" cy="9239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ysClr val="windowText" lastClr="000000"/>
              </a:solidFill>
            </a:rPr>
            <a:t>【</a:t>
          </a:r>
          <a:r>
            <a:rPr kumimoji="1" lang="ja-JP" altLang="en-US" sz="1100" b="1">
              <a:solidFill>
                <a:sysClr val="windowText" lastClr="000000"/>
              </a:solidFill>
            </a:rPr>
            <a:t>種別</a:t>
          </a:r>
          <a:r>
            <a:rPr kumimoji="1" lang="en-US" altLang="ja-JP" sz="1100" b="1">
              <a:solidFill>
                <a:sysClr val="windowText" lastClr="000000"/>
              </a:solidFill>
            </a:rPr>
            <a:t>】</a:t>
          </a:r>
          <a:endParaRPr kumimoji="1" lang="ja-JP" altLang="en-US" sz="1100" b="1">
            <a:solidFill>
              <a:sysClr val="windowText" lastClr="000000"/>
            </a:solidFill>
          </a:endParaRPr>
        </a:p>
        <a:p>
          <a:r>
            <a:rPr kumimoji="1" lang="ja-JP" altLang="en-US" sz="1100">
              <a:solidFill>
                <a:sysClr val="windowText" lastClr="000000"/>
              </a:solidFill>
            </a:rPr>
            <a:t>当該委員が</a:t>
          </a:r>
          <a:r>
            <a:rPr kumimoji="1" lang="ja-JP" altLang="en-US" sz="1100" u="sng">
              <a:solidFill>
                <a:srgbClr val="FF0000"/>
              </a:solidFill>
            </a:rPr>
            <a:t>企業等委員である場合、</a:t>
          </a:r>
          <a:r>
            <a:rPr kumimoji="1" lang="en-US" altLang="ja-JP" sz="1100" u="sng">
              <a:solidFill>
                <a:srgbClr val="FF0000"/>
              </a:solidFill>
            </a:rPr>
            <a:t>※</a:t>
          </a:r>
          <a:r>
            <a:rPr kumimoji="1" lang="ja-JP" altLang="en-US" sz="1100" u="sng">
              <a:solidFill>
                <a:srgbClr val="FF0000"/>
              </a:solidFill>
            </a:rPr>
            <a:t>に従い「種別」欄において①～③</a:t>
          </a:r>
          <a:r>
            <a:rPr kumimoji="1" lang="ja-JP" altLang="en-US" sz="1100">
              <a:solidFill>
                <a:sysClr val="windowText" lastClr="000000"/>
              </a:solidFill>
            </a:rPr>
            <a:t>を選択すること。</a:t>
          </a:r>
          <a:endParaRPr kumimoji="1" lang="en-US" altLang="ja-JP" sz="1100">
            <a:solidFill>
              <a:sysClr val="windowText" lastClr="000000"/>
            </a:solidFill>
          </a:endParaRPr>
        </a:p>
        <a:p>
          <a:r>
            <a:rPr kumimoji="1" lang="ja-JP" altLang="en-US" sz="1100">
              <a:solidFill>
                <a:sysClr val="windowText" lastClr="000000"/>
              </a:solidFill>
            </a:rPr>
            <a:t>（</a:t>
          </a:r>
          <a:r>
            <a:rPr kumimoji="1" lang="ja-JP" altLang="en-US" sz="1100" u="sng">
              <a:solidFill>
                <a:sysClr val="windowText" lastClr="000000"/>
              </a:solidFill>
            </a:rPr>
            <a:t>学校側の委員の場合には、「－」とすること。</a:t>
          </a:r>
          <a:r>
            <a:rPr kumimoji="1" lang="ja-JP" altLang="en-US" sz="1100">
              <a:solidFill>
                <a:sysClr val="windowText" lastClr="000000"/>
              </a:solidFill>
            </a:rPr>
            <a:t>）</a:t>
          </a:r>
        </a:p>
      </xdr:txBody>
    </xdr:sp>
    <xdr:clientData/>
  </xdr:twoCellAnchor>
  <xdr:twoCellAnchor>
    <xdr:from>
      <xdr:col>12</xdr:col>
      <xdr:colOff>66675</xdr:colOff>
      <xdr:row>49</xdr:row>
      <xdr:rowOff>104775</xdr:rowOff>
    </xdr:from>
    <xdr:to>
      <xdr:col>18</xdr:col>
      <xdr:colOff>0</xdr:colOff>
      <xdr:row>52</xdr:row>
      <xdr:rowOff>552450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848600" y="13258800"/>
          <a:ext cx="3590925" cy="13620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ysClr val="windowText" lastClr="000000"/>
              </a:solidFill>
            </a:rPr>
            <a:t>【</a:t>
          </a:r>
          <a:r>
            <a:rPr kumimoji="1" lang="ja-JP" altLang="en-US" sz="1100" b="1">
              <a:solidFill>
                <a:sysClr val="windowText" lastClr="000000"/>
              </a:solidFill>
            </a:rPr>
            <a:t>⑶具体的な連携の例</a:t>
          </a:r>
          <a:r>
            <a:rPr kumimoji="1" lang="en-US" altLang="ja-JP" sz="1100" b="1">
              <a:solidFill>
                <a:sysClr val="windowText" lastClr="000000"/>
              </a:solidFill>
            </a:rPr>
            <a:t>】</a:t>
          </a:r>
        </a:p>
        <a:p>
          <a:r>
            <a:rPr kumimoji="1" lang="ja-JP" altLang="en-US" sz="1100" u="sng">
              <a:solidFill>
                <a:srgbClr val="FF0000"/>
              </a:solidFill>
            </a:rPr>
            <a:t>企業等と連携する「科目」が</a:t>
          </a:r>
          <a:r>
            <a:rPr kumimoji="1" lang="en-US" altLang="ja-JP" sz="1100" u="sng">
              <a:solidFill>
                <a:srgbClr val="FF0000"/>
              </a:solidFill>
            </a:rPr>
            <a:t>5</a:t>
          </a:r>
          <a:r>
            <a:rPr kumimoji="1" lang="ja-JP" altLang="en-US" sz="1100" u="sng">
              <a:solidFill>
                <a:srgbClr val="FF0000"/>
              </a:solidFill>
            </a:rPr>
            <a:t>科目以上ある場合、代表的な</a:t>
          </a:r>
          <a:r>
            <a:rPr kumimoji="1" lang="en-US" altLang="ja-JP" sz="1100" u="sng">
              <a:solidFill>
                <a:srgbClr val="FF0000"/>
              </a:solidFill>
            </a:rPr>
            <a:t>5</a:t>
          </a:r>
          <a:r>
            <a:rPr kumimoji="1" lang="ja-JP" altLang="en-US" sz="1100" u="sng">
              <a:solidFill>
                <a:srgbClr val="FF0000"/>
              </a:solidFill>
            </a:rPr>
            <a:t>科目を記載</a:t>
          </a:r>
          <a:r>
            <a:rPr kumimoji="1" lang="ja-JP" altLang="en-US" sz="1100">
              <a:solidFill>
                <a:sysClr val="windowText" lastClr="000000"/>
              </a:solidFill>
            </a:rPr>
            <a:t>してください。</a:t>
          </a:r>
        </a:p>
        <a:p>
          <a:r>
            <a:rPr kumimoji="1" lang="ja-JP" altLang="en-US" sz="1100">
              <a:solidFill>
                <a:sysClr val="windowText" lastClr="000000"/>
              </a:solidFill>
            </a:rPr>
            <a:t>また</a:t>
          </a:r>
          <a:r>
            <a:rPr kumimoji="1" lang="ja-JP" altLang="en-US" sz="1100" u="sng">
              <a:solidFill>
                <a:srgbClr val="FF0000"/>
              </a:solidFill>
            </a:rPr>
            <a:t>、「連携企業等」の数が</a:t>
          </a:r>
          <a:r>
            <a:rPr kumimoji="1" lang="en-US" altLang="ja-JP" sz="1100" u="sng">
              <a:solidFill>
                <a:srgbClr val="FF0000"/>
              </a:solidFill>
            </a:rPr>
            <a:t>5</a:t>
          </a:r>
          <a:r>
            <a:rPr kumimoji="1" lang="ja-JP" altLang="en-US" sz="1100" u="sng">
              <a:solidFill>
                <a:srgbClr val="FF0000"/>
              </a:solidFill>
            </a:rPr>
            <a:t>つを超える場合、任意で</a:t>
          </a:r>
          <a:r>
            <a:rPr kumimoji="1" lang="en-US" altLang="ja-JP" sz="1100" u="sng">
              <a:solidFill>
                <a:srgbClr val="FF0000"/>
              </a:solidFill>
            </a:rPr>
            <a:t>5</a:t>
          </a:r>
          <a:r>
            <a:rPr kumimoji="1" lang="ja-JP" altLang="en-US" sz="1100" u="sng">
              <a:solidFill>
                <a:srgbClr val="FF0000"/>
              </a:solidFill>
            </a:rPr>
            <a:t>つ選択して記載するとともに、連携する企業等の総数を記入</a:t>
          </a:r>
          <a:r>
            <a:rPr kumimoji="1" lang="ja-JP" altLang="en-US" sz="1100">
              <a:solidFill>
                <a:sysClr val="windowText" lastClr="000000"/>
              </a:solidFill>
            </a:rPr>
            <a:t>してください。</a:t>
          </a:r>
        </a:p>
      </xdr:txBody>
    </xdr:sp>
    <xdr:clientData/>
  </xdr:twoCellAnchor>
  <xdr:twoCellAnchor>
    <xdr:from>
      <xdr:col>12</xdr:col>
      <xdr:colOff>133350</xdr:colOff>
      <xdr:row>7</xdr:row>
      <xdr:rowOff>95250</xdr:rowOff>
    </xdr:from>
    <xdr:to>
      <xdr:col>17</xdr:col>
      <xdr:colOff>142875</xdr:colOff>
      <xdr:row>12</xdr:row>
      <xdr:rowOff>114300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724900" y="2733675"/>
          <a:ext cx="3438525" cy="11239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ysClr val="windowText" lastClr="000000"/>
              </a:solidFill>
            </a:rPr>
            <a:t>教育課程編成委員会には、</a:t>
          </a:r>
          <a:r>
            <a:rPr kumimoji="1" lang="ja-JP" altLang="en-US" sz="1400" b="1" u="sng">
              <a:solidFill>
                <a:srgbClr val="FF0000"/>
              </a:solidFill>
            </a:rPr>
            <a:t>企業等委員及び当該学校の教職員が委員となることが必要</a:t>
          </a:r>
          <a:r>
            <a:rPr kumimoji="1" lang="ja-JP" altLang="en-US" sz="1400" b="1">
              <a:solidFill>
                <a:sysClr val="windowText" lastClr="000000"/>
              </a:solidFill>
            </a:rPr>
            <a:t>です。（学校側の委員も記載するように留意してください。）</a:t>
          </a:r>
        </a:p>
      </xdr:txBody>
    </xdr:sp>
    <xdr:clientData/>
  </xdr:twoCellAnchor>
  <xdr:twoCellAnchor>
    <xdr:from>
      <xdr:col>12</xdr:col>
      <xdr:colOff>79001</xdr:colOff>
      <xdr:row>147</xdr:row>
      <xdr:rowOff>53789</xdr:rowOff>
    </xdr:from>
    <xdr:to>
      <xdr:col>17</xdr:col>
      <xdr:colOff>221876</xdr:colOff>
      <xdr:row>153</xdr:row>
      <xdr:rowOff>17931</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7788648" y="43693977"/>
          <a:ext cx="3190875" cy="16405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ysClr val="windowText" lastClr="000000"/>
              </a:solidFill>
            </a:rPr>
            <a:t>学校関係者評価委員会には、</a:t>
          </a:r>
          <a:r>
            <a:rPr kumimoji="1" lang="ja-JP" altLang="en-US" sz="1400" b="1" u="sng">
              <a:solidFill>
                <a:srgbClr val="FF0000"/>
              </a:solidFill>
            </a:rPr>
            <a:t>当該学校の教職員が委員となることはできません</a:t>
          </a:r>
          <a:r>
            <a:rPr kumimoji="1" lang="ja-JP" altLang="en-US" sz="1400" b="1">
              <a:solidFill>
                <a:sysClr val="windowText" lastClr="000000"/>
              </a:solidFill>
            </a:rPr>
            <a:t>。（当該学校の教職員を委員として記載しないようご留意ください。）</a:t>
          </a:r>
          <a:endParaRPr kumimoji="1" lang="en-US" altLang="ja-JP" sz="1400" b="1">
            <a:solidFill>
              <a:sysClr val="windowText" lastClr="000000"/>
            </a:solidFill>
          </a:endParaRPr>
        </a:p>
        <a:p>
          <a:r>
            <a:rPr kumimoji="1" lang="ja-JP" altLang="en-US" sz="1400" b="1">
              <a:solidFill>
                <a:sysClr val="windowText" lastClr="000000"/>
              </a:solidFill>
            </a:rPr>
            <a:t>なお、学校側の参加者として委員会に参加することは出来ます。</a:t>
          </a:r>
        </a:p>
      </xdr:txBody>
    </xdr:sp>
    <xdr:clientData/>
  </xdr:twoCellAnchor>
  <xdr:twoCellAnchor>
    <xdr:from>
      <xdr:col>12</xdr:col>
      <xdr:colOff>97491</xdr:colOff>
      <xdr:row>154</xdr:row>
      <xdr:rowOff>22972</xdr:rowOff>
    </xdr:from>
    <xdr:to>
      <xdr:col>17</xdr:col>
      <xdr:colOff>107016</xdr:colOff>
      <xdr:row>156</xdr:row>
      <xdr:rowOff>304800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7807138" y="45671254"/>
          <a:ext cx="3057525" cy="94521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ysClr val="windowText" lastClr="000000"/>
              </a:solidFill>
            </a:rPr>
            <a:t>【</a:t>
          </a:r>
          <a:r>
            <a:rPr kumimoji="1" lang="ja-JP" altLang="en-US" sz="1100" b="1">
              <a:solidFill>
                <a:sysClr val="windowText" lastClr="000000"/>
              </a:solidFill>
            </a:rPr>
            <a:t>種別</a:t>
          </a:r>
          <a:r>
            <a:rPr kumimoji="1" lang="en-US" altLang="ja-JP" sz="1100" b="1">
              <a:solidFill>
                <a:sysClr val="windowText" lastClr="000000"/>
              </a:solidFill>
            </a:rPr>
            <a:t>】</a:t>
          </a:r>
          <a:endParaRPr kumimoji="1" lang="ja-JP" altLang="en-US" sz="1100" b="1">
            <a:solidFill>
              <a:sysClr val="windowText" lastClr="000000"/>
            </a:solidFill>
          </a:endParaRPr>
        </a:p>
        <a:p>
          <a:r>
            <a:rPr kumimoji="1" lang="ja-JP" altLang="en-US" sz="1100" u="sng">
              <a:solidFill>
                <a:srgbClr val="FF0000"/>
              </a:solidFill>
            </a:rPr>
            <a:t>当該委員が学校関係者委員として選出された理由となる属性</a:t>
          </a:r>
          <a:r>
            <a:rPr kumimoji="1" lang="ja-JP" altLang="en-US" sz="1100">
              <a:solidFill>
                <a:sysClr val="windowText" lastClr="000000"/>
              </a:solidFill>
            </a:rPr>
            <a:t>を記載してください。</a:t>
          </a:r>
          <a:endParaRPr kumimoji="1" lang="en-US" altLang="ja-JP" sz="1100">
            <a:solidFill>
              <a:sysClr val="windowText" lastClr="000000"/>
            </a:solidFill>
          </a:endParaRPr>
        </a:p>
        <a:p>
          <a:r>
            <a:rPr kumimoji="1" lang="ja-JP" altLang="en-US" sz="1100">
              <a:solidFill>
                <a:sysClr val="windowText" lastClr="000000"/>
              </a:solidFill>
            </a:rPr>
            <a:t>（例えば、企業等委員、</a:t>
          </a:r>
          <a:r>
            <a:rPr kumimoji="1" lang="en-US" altLang="ja-JP" sz="1100">
              <a:solidFill>
                <a:sysClr val="windowText" lastClr="000000"/>
              </a:solidFill>
            </a:rPr>
            <a:t>PTA</a:t>
          </a:r>
          <a:r>
            <a:rPr kumimoji="1" lang="ja-JP" altLang="en-US" sz="1100">
              <a:solidFill>
                <a:sysClr val="windowText" lastClr="000000"/>
              </a:solidFill>
            </a:rPr>
            <a:t>、卒業生等）</a:t>
          </a:r>
        </a:p>
      </xdr:txBody>
    </xdr:sp>
    <xdr:clientData/>
  </xdr:twoCellAnchor>
  <xdr:twoCellAnchor>
    <xdr:from>
      <xdr:col>12</xdr:col>
      <xdr:colOff>121054</xdr:colOff>
      <xdr:row>209</xdr:row>
      <xdr:rowOff>179293</xdr:rowOff>
    </xdr:from>
    <xdr:to>
      <xdr:col>20</xdr:col>
      <xdr:colOff>162035</xdr:colOff>
      <xdr:row>215</xdr:row>
      <xdr:rowOff>22411</xdr:rowOff>
    </xdr:to>
    <xdr:sp macro="" textlink="">
      <xdr:nvSpPr>
        <xdr:cNvPr id="7" name="テキスト ボックス 6">
          <a:extLst>
            <a:ext uri="{FF2B5EF4-FFF2-40B4-BE49-F238E27FC236}">
              <a16:creationId xmlns:a16="http://schemas.microsoft.com/office/drawing/2014/main" id="{AE53F7AF-CFBD-4808-9A05-F743F9B74570}"/>
            </a:ext>
          </a:extLst>
        </xdr:cNvPr>
        <xdr:cNvSpPr txBox="1"/>
      </xdr:nvSpPr>
      <xdr:spPr>
        <a:xfrm>
          <a:off x="7830701" y="61202046"/>
          <a:ext cx="4917781" cy="90991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（３）情報提供方法　</a:t>
          </a:r>
          <a:r>
            <a:rPr kumimoji="1" lang="en-US" altLang="ja-JP" sz="1100">
              <a:solidFill>
                <a:sysClr val="windowText" lastClr="000000"/>
              </a:solidFill>
            </a:rPr>
            <a:t>URL】</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ここで記載する</a:t>
          </a:r>
          <a:r>
            <a:rPr kumimoji="1" lang="en-US" altLang="ja-JP" sz="1100">
              <a:solidFill>
                <a:sysClr val="windowText" lastClr="000000"/>
              </a:solidFill>
            </a:rPr>
            <a:t>URL</a:t>
          </a:r>
          <a:r>
            <a:rPr kumimoji="1" lang="ja-JP" altLang="en-US" sz="1100">
              <a:solidFill>
                <a:sysClr val="windowText" lastClr="000000"/>
              </a:solidFill>
            </a:rPr>
            <a:t>は、学校ホームページのトップページではなく、学校ホームページ内にある、各種情報提供を行っているページの</a:t>
          </a:r>
          <a:r>
            <a:rPr kumimoji="1" lang="en-US" altLang="ja-JP" sz="1100">
              <a:solidFill>
                <a:sysClr val="windowText" lastClr="000000"/>
              </a:solidFill>
            </a:rPr>
            <a:t>URL</a:t>
          </a:r>
          <a:r>
            <a:rPr kumimoji="1" lang="ja-JP" altLang="en-US" sz="1100">
              <a:solidFill>
                <a:sysClr val="windowText" lastClr="000000"/>
              </a:solidFill>
            </a:rPr>
            <a:t>（「情報公開」ページなどの</a:t>
          </a:r>
          <a:r>
            <a:rPr kumimoji="1" lang="en-US" altLang="ja-JP" sz="1100">
              <a:solidFill>
                <a:sysClr val="windowText" lastClr="000000"/>
              </a:solidFill>
            </a:rPr>
            <a:t>URL</a:t>
          </a:r>
          <a:r>
            <a:rPr kumimoji="1" lang="ja-JP" altLang="en-US" sz="1100">
              <a:solidFill>
                <a:sysClr val="windowText" lastClr="000000"/>
              </a:solidFill>
            </a:rPr>
            <a:t>）を記載ください。</a:t>
          </a:r>
          <a:endParaRPr kumimoji="1" lang="en-US" altLang="ja-JP" sz="1100">
            <a:solidFill>
              <a:sysClr val="windowText" lastClr="000000"/>
            </a:solidFill>
          </a:endParaRPr>
        </a:p>
      </xdr:txBody>
    </xdr:sp>
    <xdr:clientData/>
  </xdr:twoCellAnchor>
  <xdr:twoCellAnchor>
    <xdr:from>
      <xdr:col>12</xdr:col>
      <xdr:colOff>147950</xdr:colOff>
      <xdr:row>185</xdr:row>
      <xdr:rowOff>24653</xdr:rowOff>
    </xdr:from>
    <xdr:to>
      <xdr:col>20</xdr:col>
      <xdr:colOff>188931</xdr:colOff>
      <xdr:row>188</xdr:row>
      <xdr:rowOff>136712</xdr:rowOff>
    </xdr:to>
    <xdr:sp macro="" textlink="">
      <xdr:nvSpPr>
        <xdr:cNvPr id="8" name="テキスト ボックス 7">
          <a:extLst>
            <a:ext uri="{FF2B5EF4-FFF2-40B4-BE49-F238E27FC236}">
              <a16:creationId xmlns:a16="http://schemas.microsoft.com/office/drawing/2014/main" id="{4BF5367C-DAB1-4C98-AB92-C6FFEBBFB5D8}"/>
            </a:ext>
          </a:extLst>
        </xdr:cNvPr>
        <xdr:cNvSpPr txBox="1"/>
      </xdr:nvSpPr>
      <xdr:spPr>
        <a:xfrm>
          <a:off x="7857597" y="55032088"/>
          <a:ext cx="4917781" cy="90991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（５）学校関係者評価結果の公表方法・公表時期 </a:t>
          </a:r>
          <a:r>
            <a:rPr kumimoji="1" lang="en-US" altLang="ja-JP" sz="1100">
              <a:solidFill>
                <a:sysClr val="windowText" lastClr="000000"/>
              </a:solidFill>
            </a:rPr>
            <a:t>URL】</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ここで記載する</a:t>
          </a:r>
          <a:r>
            <a:rPr kumimoji="1" lang="en-US" altLang="ja-JP" sz="1100">
              <a:solidFill>
                <a:sysClr val="windowText" lastClr="000000"/>
              </a:solidFill>
            </a:rPr>
            <a:t>URL</a:t>
          </a:r>
          <a:r>
            <a:rPr kumimoji="1" lang="ja-JP" altLang="en-US" sz="1100">
              <a:solidFill>
                <a:sysClr val="windowText" lastClr="000000"/>
              </a:solidFill>
            </a:rPr>
            <a:t>は、学校ホームページのトップページではなく、学校ホームページ内にある、学校関係者評価結果の公表を行っているページの</a:t>
          </a:r>
          <a:r>
            <a:rPr kumimoji="1" lang="en-US" altLang="ja-JP" sz="1100">
              <a:solidFill>
                <a:sysClr val="windowText" lastClr="000000"/>
              </a:solidFill>
            </a:rPr>
            <a:t>URL</a:t>
          </a:r>
          <a:r>
            <a:rPr kumimoji="1" lang="ja-JP" altLang="en-US" sz="1100">
              <a:solidFill>
                <a:sysClr val="windowText" lastClr="000000"/>
              </a:solidFill>
            </a:rPr>
            <a:t>（「情報公開」ページなどの</a:t>
          </a:r>
          <a:r>
            <a:rPr kumimoji="1" lang="en-US" altLang="ja-JP" sz="1100">
              <a:solidFill>
                <a:sysClr val="windowText" lastClr="000000"/>
              </a:solidFill>
            </a:rPr>
            <a:t>URL</a:t>
          </a:r>
          <a:r>
            <a:rPr kumimoji="1" lang="ja-JP" altLang="en-US" sz="1100">
              <a:solidFill>
                <a:sysClr val="windowText" lastClr="000000"/>
              </a:solidFill>
            </a:rPr>
            <a:t>）を記載ください。</a:t>
          </a:r>
          <a:endParaRPr kumimoji="1" lang="en-US" altLang="ja-JP" sz="1100">
            <a:solidFill>
              <a:sysClr val="windowText" lastClr="000000"/>
            </a:solidFill>
          </a:endParaRPr>
        </a:p>
      </xdr:txBody>
    </xdr:sp>
    <xdr:clientData/>
  </xdr:twoCellAnchor>
  <xdr:twoCellAnchor>
    <xdr:from>
      <xdr:col>12</xdr:col>
      <xdr:colOff>112090</xdr:colOff>
      <xdr:row>204</xdr:row>
      <xdr:rowOff>179294</xdr:rowOff>
    </xdr:from>
    <xdr:to>
      <xdr:col>20</xdr:col>
      <xdr:colOff>153071</xdr:colOff>
      <xdr:row>209</xdr:row>
      <xdr:rowOff>129988</xdr:rowOff>
    </xdr:to>
    <xdr:sp macro="" textlink="">
      <xdr:nvSpPr>
        <xdr:cNvPr id="9" name="テキスト ボックス 8">
          <a:extLst>
            <a:ext uri="{FF2B5EF4-FFF2-40B4-BE49-F238E27FC236}">
              <a16:creationId xmlns:a16="http://schemas.microsoft.com/office/drawing/2014/main" id="{22ACD4DC-ED21-4931-B130-E1AD8E2F9B09}"/>
            </a:ext>
          </a:extLst>
        </xdr:cNvPr>
        <xdr:cNvSpPr txBox="1"/>
      </xdr:nvSpPr>
      <xdr:spPr>
        <a:xfrm>
          <a:off x="7866561" y="59637706"/>
          <a:ext cx="4881922" cy="108248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（３）情報提供方法</a:t>
          </a:r>
          <a:r>
            <a:rPr kumimoji="1" lang="en-US" altLang="ja-JP" sz="1100">
              <a:solidFill>
                <a:sysClr val="windowText" lastClr="000000"/>
              </a:solidFill>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いずれかに〇（→）</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を付してください。</a:t>
          </a:r>
          <a:r>
            <a:rPr kumimoji="1" lang="en-US" altLang="ja-JP" sz="1100">
              <a:solidFill>
                <a:sysClr val="windowText" lastClr="000000"/>
              </a:solidFill>
            </a:rPr>
            <a:t>※</a:t>
          </a:r>
          <a:r>
            <a:rPr kumimoji="1" lang="ja-JP" altLang="en-US" sz="1100">
              <a:solidFill>
                <a:sysClr val="windowText" lastClr="000000"/>
              </a:solidFill>
            </a:rPr>
            <a:t> 大きさ等適宜調整ください。</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u="sng">
              <a:solidFill>
                <a:srgbClr val="FF0000"/>
              </a:solidFill>
              <a:effectLst/>
              <a:latin typeface="+mn-lt"/>
              <a:ea typeface="+mn-ea"/>
              <a:cs typeface="+mn-cs"/>
            </a:rPr>
            <a:t>※</a:t>
          </a:r>
          <a:r>
            <a:rPr kumimoji="1" lang="ja-JP" altLang="ja-JP" sz="1100" b="1" u="sng">
              <a:solidFill>
                <a:srgbClr val="FF0000"/>
              </a:solidFill>
              <a:effectLst/>
              <a:latin typeface="+mn-lt"/>
              <a:ea typeface="+mn-ea"/>
              <a:cs typeface="+mn-cs"/>
            </a:rPr>
            <a:t> 様式４に○は反映されません。必ず様式４の当該箇所にも○を付すようお願いします。</a:t>
          </a:r>
          <a:endParaRPr lang="ja-JP" altLang="ja-JP">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xdr:txBody>
    </xdr:sp>
    <xdr:clientData/>
  </xdr:twoCellAnchor>
  <xdr:twoCellAnchor>
    <xdr:from>
      <xdr:col>14</xdr:col>
      <xdr:colOff>246192</xdr:colOff>
      <xdr:row>205</xdr:row>
      <xdr:rowOff>63090</xdr:rowOff>
    </xdr:from>
    <xdr:to>
      <xdr:col>16</xdr:col>
      <xdr:colOff>348054</xdr:colOff>
      <xdr:row>206</xdr:row>
      <xdr:rowOff>27232</xdr:rowOff>
    </xdr:to>
    <xdr:sp macro="" textlink="">
      <xdr:nvSpPr>
        <xdr:cNvPr id="12" name="フローチャート: 端子 11">
          <a:extLst>
            <a:ext uri="{FF2B5EF4-FFF2-40B4-BE49-F238E27FC236}">
              <a16:creationId xmlns:a16="http://schemas.microsoft.com/office/drawing/2014/main" id="{F94A3C4A-73E1-7C8E-8DE8-0A4E2B23E0A6}"/>
            </a:ext>
          </a:extLst>
        </xdr:cNvPr>
        <xdr:cNvSpPr/>
      </xdr:nvSpPr>
      <xdr:spPr>
        <a:xfrm>
          <a:off x="9210898" y="59779237"/>
          <a:ext cx="1312097" cy="221877"/>
        </a:xfrm>
        <a:prstGeom prst="flowChartTerminator">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130661</xdr:colOff>
      <xdr:row>178</xdr:row>
      <xdr:rowOff>246529</xdr:rowOff>
    </xdr:from>
    <xdr:to>
      <xdr:col>20</xdr:col>
      <xdr:colOff>171642</xdr:colOff>
      <xdr:row>184</xdr:row>
      <xdr:rowOff>65331</xdr:rowOff>
    </xdr:to>
    <xdr:sp macro="" textlink="">
      <xdr:nvSpPr>
        <xdr:cNvPr id="14" name="テキスト ボックス 13">
          <a:extLst>
            <a:ext uri="{FF2B5EF4-FFF2-40B4-BE49-F238E27FC236}">
              <a16:creationId xmlns:a16="http://schemas.microsoft.com/office/drawing/2014/main" id="{764761ED-EC3B-40D7-AEC0-BEBA53EFDED6}"/>
            </a:ext>
          </a:extLst>
        </xdr:cNvPr>
        <xdr:cNvSpPr txBox="1"/>
      </xdr:nvSpPr>
      <xdr:spPr>
        <a:xfrm>
          <a:off x="7885132" y="53496882"/>
          <a:ext cx="4881922" cy="101783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（５）学校関係者評価結果の公表方法・公表時期</a:t>
          </a:r>
          <a:r>
            <a:rPr kumimoji="1" lang="en-US" altLang="ja-JP" sz="1100">
              <a:solidFill>
                <a:sysClr val="windowText" lastClr="000000"/>
              </a:solidFill>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いずれかに〇（→）</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を付してください。</a:t>
          </a:r>
          <a:r>
            <a:rPr kumimoji="1" lang="en-US" altLang="ja-JP" sz="1100">
              <a:solidFill>
                <a:sysClr val="windowText" lastClr="000000"/>
              </a:solidFill>
            </a:rPr>
            <a:t>※</a:t>
          </a:r>
          <a:r>
            <a:rPr kumimoji="1" lang="ja-JP" altLang="en-US" sz="1100">
              <a:solidFill>
                <a:sysClr val="windowText" lastClr="000000"/>
              </a:solidFill>
            </a:rPr>
            <a:t> 大きさ等適宜調整ください。</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u="sng">
              <a:solidFill>
                <a:srgbClr val="FF0000"/>
              </a:solidFill>
              <a:effectLst/>
              <a:latin typeface="+mn-lt"/>
              <a:ea typeface="+mn-ea"/>
              <a:cs typeface="+mn-cs"/>
            </a:rPr>
            <a:t>※</a:t>
          </a:r>
          <a:r>
            <a:rPr kumimoji="1" lang="ja-JP" altLang="ja-JP" sz="1100" b="1" u="sng">
              <a:solidFill>
                <a:srgbClr val="FF0000"/>
              </a:solidFill>
              <a:effectLst/>
              <a:latin typeface="+mn-lt"/>
              <a:ea typeface="+mn-ea"/>
              <a:cs typeface="+mn-cs"/>
            </a:rPr>
            <a:t> 様式４に○は反映されません。必ず様式４の当該箇所にも○を付すようお願いします。</a:t>
          </a:r>
          <a:endParaRPr lang="ja-JP" altLang="ja-JP">
            <a:solidFill>
              <a:srgbClr val="FF0000"/>
            </a:solidFill>
            <a:effectLst/>
          </a:endParaRPr>
        </a:p>
      </xdr:txBody>
    </xdr:sp>
    <xdr:clientData/>
  </xdr:twoCellAnchor>
  <xdr:twoCellAnchor>
    <xdr:from>
      <xdr:col>17</xdr:col>
      <xdr:colOff>81018</xdr:colOff>
      <xdr:row>180</xdr:row>
      <xdr:rowOff>5155</xdr:rowOff>
    </xdr:from>
    <xdr:to>
      <xdr:col>19</xdr:col>
      <xdr:colOff>186690</xdr:colOff>
      <xdr:row>181</xdr:row>
      <xdr:rowOff>40678</xdr:rowOff>
    </xdr:to>
    <xdr:sp macro="" textlink="">
      <xdr:nvSpPr>
        <xdr:cNvPr id="15" name="フローチャート: 端子 14">
          <a:extLst>
            <a:ext uri="{FF2B5EF4-FFF2-40B4-BE49-F238E27FC236}">
              <a16:creationId xmlns:a16="http://schemas.microsoft.com/office/drawing/2014/main" id="{2C811146-F1D0-42E8-9AE4-B6CA66574C30}"/>
            </a:ext>
          </a:extLst>
        </xdr:cNvPr>
        <xdr:cNvSpPr/>
      </xdr:nvSpPr>
      <xdr:spPr>
        <a:xfrm>
          <a:off x="10861077" y="53759773"/>
          <a:ext cx="1315907" cy="214817"/>
        </a:xfrm>
        <a:prstGeom prst="flowChartTerminator">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448235</xdr:colOff>
      <xdr:row>20</xdr:row>
      <xdr:rowOff>437030</xdr:rowOff>
    </xdr:from>
    <xdr:to>
      <xdr:col>33</xdr:col>
      <xdr:colOff>598715</xdr:colOff>
      <xdr:row>25</xdr:row>
      <xdr:rowOff>76200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198864" y="13249516"/>
          <a:ext cx="6866965" cy="31225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b="1">
              <a:solidFill>
                <a:srgbClr val="FF0000"/>
              </a:solidFill>
            </a:rPr>
            <a:t>※</a:t>
          </a:r>
          <a:r>
            <a:rPr kumimoji="1" lang="ja-JP" altLang="en-US" sz="2400" b="1">
              <a:solidFill>
                <a:srgbClr val="FF0000"/>
              </a:solidFill>
            </a:rPr>
            <a:t>行が足りない場合は、左側の「＋」タブを展開してください。</a:t>
          </a:r>
          <a:endParaRPr kumimoji="1" lang="en-US" altLang="ja-JP" sz="2400" b="1">
            <a:solidFill>
              <a:srgbClr val="FF0000"/>
            </a:solidFill>
          </a:endParaRPr>
        </a:p>
        <a:p>
          <a:r>
            <a:rPr kumimoji="1" lang="ja-JP" altLang="en-US" sz="2400" b="1">
              <a:solidFill>
                <a:srgbClr val="FF0000"/>
              </a:solidFill>
            </a:rPr>
            <a:t>それでも行が足りない場合は適宜追加していただいて差支えありませんが、</a:t>
          </a:r>
          <a:r>
            <a:rPr kumimoji="1" lang="ja-JP" altLang="en-US" sz="2400" b="1" u="sng">
              <a:solidFill>
                <a:srgbClr val="FF0000"/>
              </a:solidFill>
            </a:rPr>
            <a:t>「別紙様式４（３）」のシートと整合が取れるよう</a:t>
          </a:r>
          <a:r>
            <a:rPr kumimoji="1" lang="ja-JP" altLang="en-US" sz="2400" b="1">
              <a:solidFill>
                <a:srgbClr val="FF0000"/>
              </a:solidFill>
            </a:rPr>
            <a:t>、ご留意ください。</a:t>
          </a:r>
        </a:p>
        <a:p>
          <a:r>
            <a:rPr kumimoji="1" lang="ja-JP" altLang="en-US" sz="2400" b="1">
              <a:solidFill>
                <a:srgbClr val="FF0000"/>
              </a:solidFill>
            </a:rPr>
            <a:t>（当該シートの</a:t>
          </a:r>
          <a:r>
            <a:rPr kumimoji="1" lang="en-US" altLang="ja-JP" sz="2400" b="1">
              <a:solidFill>
                <a:srgbClr val="FF0000"/>
              </a:solidFill>
            </a:rPr>
            <a:t>R</a:t>
          </a:r>
          <a:r>
            <a:rPr kumimoji="1" lang="ja-JP" altLang="en-US" sz="2400" b="1">
              <a:solidFill>
                <a:srgbClr val="FF0000"/>
              </a:solidFill>
            </a:rPr>
            <a:t>列～</a:t>
          </a:r>
          <a:r>
            <a:rPr kumimoji="1" lang="en-US" altLang="ja-JP" sz="2400" b="1">
              <a:solidFill>
                <a:srgbClr val="FF0000"/>
              </a:solidFill>
            </a:rPr>
            <a:t>U</a:t>
          </a:r>
          <a:r>
            <a:rPr kumimoji="1" lang="ja-JP" altLang="en-US" sz="2400" b="1">
              <a:solidFill>
                <a:srgbClr val="FF0000"/>
              </a:solidFill>
            </a:rPr>
            <a:t>列の計算式についてもコピーするようお願い致します。）</a:t>
          </a:r>
        </a:p>
      </xdr:txBody>
    </xdr:sp>
    <xdr:clientData/>
  </xdr:twoCellAnchor>
  <xdr:twoCellAnchor>
    <xdr:from>
      <xdr:col>22</xdr:col>
      <xdr:colOff>130628</xdr:colOff>
      <xdr:row>2</xdr:row>
      <xdr:rowOff>4082</xdr:rowOff>
    </xdr:from>
    <xdr:to>
      <xdr:col>28</xdr:col>
      <xdr:colOff>587828</xdr:colOff>
      <xdr:row>4</xdr:row>
      <xdr:rowOff>533400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881257" y="668111"/>
          <a:ext cx="4125685" cy="85588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ysClr val="windowText" lastClr="000000"/>
              </a:solidFill>
            </a:rPr>
            <a:t>【</a:t>
          </a:r>
          <a:r>
            <a:rPr kumimoji="1" lang="ja-JP" altLang="en-US" sz="1100" b="1">
              <a:solidFill>
                <a:sysClr val="windowText" lastClr="000000"/>
              </a:solidFill>
            </a:rPr>
            <a:t>授業方法</a:t>
          </a:r>
          <a:r>
            <a:rPr kumimoji="1" lang="en-US" altLang="ja-JP" sz="1100" b="1">
              <a:solidFill>
                <a:sysClr val="windowText" lastClr="000000"/>
              </a:solidFill>
            </a:rPr>
            <a:t>】</a:t>
          </a:r>
          <a:endParaRPr kumimoji="1" lang="ja-JP" altLang="en-US" sz="1100" b="1">
            <a:solidFill>
              <a:sysClr val="windowText" lastClr="000000"/>
            </a:solidFill>
          </a:endParaRPr>
        </a:p>
        <a:p>
          <a:r>
            <a:rPr kumimoji="1" lang="ja-JP" altLang="en-US" sz="1100">
              <a:solidFill>
                <a:sysClr val="windowText" lastClr="000000"/>
              </a:solidFill>
            </a:rPr>
            <a:t>一の授業科目について、</a:t>
          </a:r>
          <a:r>
            <a:rPr kumimoji="1" lang="ja-JP" altLang="en-US" sz="1100" u="sng">
              <a:solidFill>
                <a:srgbClr val="FF0000"/>
              </a:solidFill>
            </a:rPr>
            <a:t>授業方法が講義、演習、実験、実習又は実技のうち二以上の併用により行う場合は、主たるものについて○を、その他の方法について△</a:t>
          </a:r>
          <a:r>
            <a:rPr kumimoji="1" lang="ja-JP" altLang="en-US" sz="1100">
              <a:solidFill>
                <a:sysClr val="windowText" lastClr="000000"/>
              </a:solidFill>
            </a:rPr>
            <a:t>を付してください。</a:t>
          </a:r>
        </a:p>
      </xdr:txBody>
    </xdr:sp>
    <xdr:clientData/>
  </xdr:twoCellAnchor>
  <xdr:twoCellAnchor>
    <xdr:from>
      <xdr:col>22</xdr:col>
      <xdr:colOff>131990</xdr:colOff>
      <xdr:row>1</xdr:row>
      <xdr:rowOff>193221</xdr:rowOff>
    </xdr:from>
    <xdr:to>
      <xdr:col>26</xdr:col>
      <xdr:colOff>402772</xdr:colOff>
      <xdr:row>1</xdr:row>
      <xdr:rowOff>468085</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882619" y="356507"/>
          <a:ext cx="2720067" cy="27486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推薦する課程・学科名を記載ください。</a:t>
          </a:r>
        </a:p>
      </xdr:txBody>
    </xdr:sp>
    <xdr:clientData/>
  </xdr:twoCellAnchor>
  <xdr:twoCellAnchor>
    <xdr:from>
      <xdr:col>22</xdr:col>
      <xdr:colOff>129267</xdr:colOff>
      <xdr:row>4</xdr:row>
      <xdr:rowOff>581024</xdr:rowOff>
    </xdr:from>
    <xdr:to>
      <xdr:col>27</xdr:col>
      <xdr:colOff>329292</xdr:colOff>
      <xdr:row>4</xdr:row>
      <xdr:rowOff>1238249</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7879896" y="1571624"/>
          <a:ext cx="3258910" cy="6572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ysClr val="windowText" lastClr="000000"/>
              </a:solidFill>
            </a:rPr>
            <a:t>【</a:t>
          </a:r>
          <a:r>
            <a:rPr kumimoji="1" lang="ja-JP" altLang="en-US" sz="1100" b="1">
              <a:solidFill>
                <a:sysClr val="windowText" lastClr="000000"/>
              </a:solidFill>
            </a:rPr>
            <a:t>企業等との連携</a:t>
          </a:r>
          <a:r>
            <a:rPr kumimoji="1" lang="en-US" altLang="ja-JP" sz="1100" b="1">
              <a:solidFill>
                <a:sysClr val="windowText" lastClr="000000"/>
              </a:solidFill>
            </a:rPr>
            <a:t>】</a:t>
          </a:r>
        </a:p>
        <a:p>
          <a:r>
            <a:rPr kumimoji="1" lang="ja-JP" altLang="en-US" sz="1100">
              <a:solidFill>
                <a:srgbClr val="FF0000"/>
              </a:solidFill>
            </a:rPr>
            <a:t>実施要項の３（３）の要件に該当する授業科目について○</a:t>
          </a:r>
          <a:r>
            <a:rPr kumimoji="1" lang="ja-JP" altLang="en-US" sz="1100">
              <a:solidFill>
                <a:sysClr val="windowText" lastClr="000000"/>
              </a:solidFill>
            </a:rPr>
            <a:t>を付してください。</a:t>
          </a:r>
        </a:p>
      </xdr:txBody>
    </xdr:sp>
    <xdr:clientData/>
  </xdr:twoCellAnchor>
  <xdr:twoCellAnchor>
    <xdr:from>
      <xdr:col>22</xdr:col>
      <xdr:colOff>142875</xdr:colOff>
      <xdr:row>66</xdr:row>
      <xdr:rowOff>95250</xdr:rowOff>
    </xdr:from>
    <xdr:to>
      <xdr:col>26</xdr:col>
      <xdr:colOff>171450</xdr:colOff>
      <xdr:row>71</xdr:row>
      <xdr:rowOff>0</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7893504" y="44432764"/>
          <a:ext cx="2477860" cy="91712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ysClr val="windowText" lastClr="000000"/>
              </a:solidFill>
            </a:rPr>
            <a:t>【</a:t>
          </a:r>
          <a:r>
            <a:rPr kumimoji="1" lang="ja-JP" altLang="en-US" sz="1100" b="1">
              <a:solidFill>
                <a:sysClr val="windowText" lastClr="000000"/>
              </a:solidFill>
            </a:rPr>
            <a:t>卒業要件及び履修方法</a:t>
          </a:r>
          <a:r>
            <a:rPr kumimoji="1" lang="en-US" altLang="ja-JP" sz="1100" b="1">
              <a:solidFill>
                <a:sysClr val="windowText" lastClr="000000"/>
              </a:solidFill>
            </a:rPr>
            <a:t>】</a:t>
          </a:r>
        </a:p>
        <a:p>
          <a:r>
            <a:rPr kumimoji="1" lang="ja-JP" altLang="en-US" sz="1100">
              <a:solidFill>
                <a:sysClr val="windowText" lastClr="000000"/>
              </a:solidFill>
            </a:rPr>
            <a:t>・卒業要件</a:t>
          </a:r>
          <a:endParaRPr kumimoji="1" lang="en-US" altLang="ja-JP" sz="1100">
            <a:solidFill>
              <a:sysClr val="windowText" lastClr="000000"/>
            </a:solidFill>
          </a:endParaRPr>
        </a:p>
        <a:p>
          <a:r>
            <a:rPr kumimoji="1" lang="ja-JP" altLang="en-US" sz="1100">
              <a:solidFill>
                <a:sysClr val="windowText" lastClr="000000"/>
              </a:solidFill>
            </a:rPr>
            <a:t>・履修方法</a:t>
          </a:r>
          <a:endParaRPr kumimoji="1" lang="en-US" altLang="ja-JP" sz="1100">
            <a:solidFill>
              <a:sysClr val="windowText" lastClr="000000"/>
            </a:solidFill>
          </a:endParaRPr>
        </a:p>
        <a:p>
          <a:r>
            <a:rPr kumimoji="1" lang="ja-JP" altLang="en-US" sz="1100">
              <a:solidFill>
                <a:sysClr val="windowText" lastClr="000000"/>
              </a:solidFill>
            </a:rPr>
            <a:t>をそれぞれ記載ください。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156883</xdr:colOff>
      <xdr:row>4</xdr:row>
      <xdr:rowOff>313765</xdr:rowOff>
    </xdr:from>
    <xdr:to>
      <xdr:col>11</xdr:col>
      <xdr:colOff>336177</xdr:colOff>
      <xdr:row>6</xdr:row>
      <xdr:rowOff>156882</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0287001" y="997324"/>
          <a:ext cx="4280647" cy="66114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ysClr val="windowText" lastClr="000000"/>
              </a:solidFill>
            </a:rPr>
            <a:t>【</a:t>
          </a:r>
          <a:r>
            <a:rPr kumimoji="1" lang="ja-JP" altLang="en-US" sz="1100" b="1">
              <a:solidFill>
                <a:sysClr val="windowText" lastClr="000000"/>
              </a:solidFill>
            </a:rPr>
            <a:t>選任理由</a:t>
          </a:r>
          <a:r>
            <a:rPr kumimoji="1" lang="en-US" altLang="ja-JP" sz="1100" b="1">
              <a:solidFill>
                <a:sysClr val="windowText" lastClr="000000"/>
              </a:solidFill>
            </a:rPr>
            <a:t>】</a:t>
          </a:r>
        </a:p>
        <a:p>
          <a:r>
            <a:rPr kumimoji="1" lang="ja-JP" altLang="en-US" sz="1100" b="0">
              <a:solidFill>
                <a:sysClr val="windowText" lastClr="000000"/>
              </a:solidFill>
            </a:rPr>
            <a:t>推薦学科との関係性を踏まえ、</a:t>
          </a:r>
          <a:r>
            <a:rPr kumimoji="1" lang="ja-JP" altLang="en-US" sz="1100" b="0" u="sng">
              <a:solidFill>
                <a:srgbClr val="FF0000"/>
              </a:solidFill>
            </a:rPr>
            <a:t>当該企業が推薦学科と連携することが適切であることを、分かりやすく簡潔に</a:t>
          </a:r>
          <a:r>
            <a:rPr kumimoji="1" lang="en-US" altLang="ja-JP" sz="1100" b="0" u="sng">
              <a:solidFill>
                <a:srgbClr val="FF0000"/>
              </a:solidFill>
            </a:rPr>
            <a:t>200</a:t>
          </a:r>
          <a:r>
            <a:rPr kumimoji="1" lang="ja-JP" altLang="en-US" sz="1100" b="0" u="sng">
              <a:solidFill>
                <a:srgbClr val="FF0000"/>
              </a:solidFill>
            </a:rPr>
            <a:t>字程度</a:t>
          </a:r>
          <a:r>
            <a:rPr kumimoji="1" lang="ja-JP" altLang="en-US" sz="1100" b="0" u="none">
              <a:solidFill>
                <a:sysClr val="windowText" lastClr="000000"/>
              </a:solidFill>
            </a:rPr>
            <a:t>で記載</a:t>
          </a:r>
          <a:r>
            <a:rPr kumimoji="1" lang="ja-JP" altLang="en-US" sz="1100" b="0">
              <a:solidFill>
                <a:sysClr val="windowText" lastClr="000000"/>
              </a:solidFill>
            </a:rPr>
            <a:t>してください。</a:t>
          </a:r>
        </a:p>
      </xdr:txBody>
    </xdr:sp>
    <xdr:clientData/>
  </xdr:twoCellAnchor>
  <xdr:twoCellAnchor>
    <xdr:from>
      <xdr:col>5</xdr:col>
      <xdr:colOff>141193</xdr:colOff>
      <xdr:row>1</xdr:row>
      <xdr:rowOff>145678</xdr:rowOff>
    </xdr:from>
    <xdr:to>
      <xdr:col>11</xdr:col>
      <xdr:colOff>320487</xdr:colOff>
      <xdr:row>4</xdr:row>
      <xdr:rowOff>145677</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0271311" y="313766"/>
          <a:ext cx="4280647" cy="51547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u="sng">
              <a:solidFill>
                <a:srgbClr val="FF0000"/>
              </a:solidFill>
            </a:rPr>
            <a:t>実習・演習等の実施にあたり連携している企業等（実施要項の３（３）の要件を満たすものに限ります。）を全て列記</a:t>
          </a:r>
          <a:r>
            <a:rPr kumimoji="1" lang="ja-JP" altLang="en-US" sz="1100" b="0">
              <a:solidFill>
                <a:sysClr val="windowText" lastClr="000000"/>
              </a:solidFill>
            </a:rPr>
            <a:t>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314325</xdr:colOff>
      <xdr:row>52</xdr:row>
      <xdr:rowOff>85725</xdr:rowOff>
    </xdr:from>
    <xdr:to>
      <xdr:col>16</xdr:col>
      <xdr:colOff>171450</xdr:colOff>
      <xdr:row>58</xdr:row>
      <xdr:rowOff>91440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486525" y="9100185"/>
          <a:ext cx="3560445" cy="104203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ysClr val="windowText" lastClr="000000"/>
              </a:solidFill>
            </a:rPr>
            <a:t>【</a:t>
          </a:r>
          <a:r>
            <a:rPr kumimoji="1" lang="ja-JP" altLang="en-US" sz="1100" b="1">
              <a:solidFill>
                <a:sysClr val="windowText" lastClr="000000"/>
              </a:solidFill>
            </a:rPr>
            <a:t>連携する企業等</a:t>
          </a:r>
          <a:r>
            <a:rPr kumimoji="1" lang="en-US" altLang="ja-JP" sz="1100" b="1">
              <a:solidFill>
                <a:sysClr val="windowText" lastClr="000000"/>
              </a:solidFill>
            </a:rPr>
            <a:t>】</a:t>
          </a:r>
        </a:p>
        <a:p>
          <a:r>
            <a:rPr kumimoji="1" lang="ja-JP" altLang="en-US" sz="1100" u="sng">
              <a:solidFill>
                <a:srgbClr val="FF0000"/>
              </a:solidFill>
            </a:rPr>
            <a:t>連携する企業等の数が</a:t>
          </a:r>
          <a:r>
            <a:rPr kumimoji="1" lang="en-US" altLang="ja-JP" sz="1100" u="sng">
              <a:solidFill>
                <a:srgbClr val="FF0000"/>
              </a:solidFill>
            </a:rPr>
            <a:t>5</a:t>
          </a:r>
          <a:r>
            <a:rPr kumimoji="1" lang="ja-JP" altLang="en-US" sz="1100" u="sng">
              <a:solidFill>
                <a:srgbClr val="FF0000"/>
              </a:solidFill>
            </a:rPr>
            <a:t>つを超える場合、任意で</a:t>
          </a:r>
          <a:r>
            <a:rPr kumimoji="1" lang="en-US" altLang="ja-JP" sz="1100" u="sng">
              <a:solidFill>
                <a:srgbClr val="FF0000"/>
              </a:solidFill>
            </a:rPr>
            <a:t>5</a:t>
          </a:r>
          <a:r>
            <a:rPr kumimoji="1" lang="ja-JP" altLang="en-US" sz="1100" u="sng">
              <a:solidFill>
                <a:srgbClr val="FF0000"/>
              </a:solidFill>
            </a:rPr>
            <a:t>つ選択して記載するとともに、連携する企業等の総数を記入</a:t>
          </a:r>
          <a:r>
            <a:rPr kumimoji="1" lang="ja-JP" altLang="en-US" sz="1100">
              <a:solidFill>
                <a:sysClr val="windowText" lastClr="000000"/>
              </a:solidFill>
            </a:rPr>
            <a:t>してください。</a:t>
          </a:r>
          <a:endParaRPr kumimoji="1" lang="en-US" altLang="ja-JP" sz="1100">
            <a:solidFill>
              <a:sysClr val="windowText" lastClr="000000"/>
            </a:solidFill>
          </a:endParaRPr>
        </a:p>
        <a:p>
          <a:r>
            <a:rPr kumimoji="1" lang="ja-JP" altLang="en-US" sz="1100">
              <a:solidFill>
                <a:sysClr val="windowText" lastClr="000000"/>
              </a:solidFill>
            </a:rPr>
            <a:t>（別紙様式１（４）の２．（３）の記載と整合性を取ること。）</a:t>
          </a:r>
        </a:p>
      </xdr:txBody>
    </xdr:sp>
    <xdr:clientData/>
  </xdr:twoCellAnchor>
  <xdr:twoCellAnchor>
    <xdr:from>
      <xdr:col>10</xdr:col>
      <xdr:colOff>152400</xdr:colOff>
      <xdr:row>3</xdr:row>
      <xdr:rowOff>161926</xdr:rowOff>
    </xdr:from>
    <xdr:to>
      <xdr:col>16</xdr:col>
      <xdr:colOff>9525</xdr:colOff>
      <xdr:row>7</xdr:row>
      <xdr:rowOff>91440</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324600" y="710566"/>
          <a:ext cx="3560445" cy="83629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0" u="sng">
              <a:solidFill>
                <a:srgbClr val="FF0000"/>
              </a:solidFill>
            </a:rPr>
            <a:t>企業等と連携する授業科目（実施要項の３（３）の要件を満たすものに限る。）</a:t>
          </a:r>
          <a:r>
            <a:rPr kumimoji="1" lang="ja-JP" altLang="en-US" sz="1400" b="1" u="sng">
              <a:solidFill>
                <a:srgbClr val="FF0000"/>
              </a:solidFill>
            </a:rPr>
            <a:t>毎</a:t>
          </a:r>
          <a:r>
            <a:rPr kumimoji="1" lang="ja-JP" altLang="en-US" sz="1400" b="0" u="sng">
              <a:solidFill>
                <a:srgbClr val="FF0000"/>
              </a:solidFill>
            </a:rPr>
            <a:t>に作成</a:t>
          </a:r>
          <a:r>
            <a:rPr kumimoji="1" lang="ja-JP" altLang="en-US" sz="1400" b="0">
              <a:solidFill>
                <a:sysClr val="windowText" lastClr="000000"/>
              </a:solidFill>
            </a:rPr>
            <a:t>すること。</a:t>
          </a:r>
        </a:p>
      </xdr:txBody>
    </xdr:sp>
    <xdr:clientData/>
  </xdr:twoCellAnchor>
  <xdr:twoCellAnchor>
    <xdr:from>
      <xdr:col>10</xdr:col>
      <xdr:colOff>161925</xdr:colOff>
      <xdr:row>15</xdr:row>
      <xdr:rowOff>66675</xdr:rowOff>
    </xdr:from>
    <xdr:to>
      <xdr:col>16</xdr:col>
      <xdr:colOff>19050</xdr:colOff>
      <xdr:row>19</xdr:row>
      <xdr:rowOff>47625</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7019925" y="2895600"/>
          <a:ext cx="3971925" cy="666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none">
              <a:solidFill>
                <a:sysClr val="windowText" lastClr="000000"/>
              </a:solidFill>
            </a:rPr>
            <a:t>【</a:t>
          </a:r>
          <a:r>
            <a:rPr kumimoji="1" lang="ja-JP" altLang="en-US" sz="1100" b="1" u="none">
              <a:solidFill>
                <a:sysClr val="windowText" lastClr="000000"/>
              </a:solidFill>
            </a:rPr>
            <a:t>企業等との連携の基本方針</a:t>
          </a:r>
          <a:r>
            <a:rPr kumimoji="1" lang="en-US" altLang="ja-JP" sz="1100" b="1" u="none">
              <a:solidFill>
                <a:sysClr val="windowText" lastClr="000000"/>
              </a:solidFill>
            </a:rPr>
            <a:t>】</a:t>
          </a:r>
        </a:p>
        <a:p>
          <a:r>
            <a:rPr kumimoji="1" lang="ja-JP" altLang="en-US" sz="1100" b="0" u="sng">
              <a:solidFill>
                <a:srgbClr val="FF0000"/>
              </a:solidFill>
            </a:rPr>
            <a:t>どのような観点から連携する企業等を選定しているか</a:t>
          </a:r>
          <a:r>
            <a:rPr kumimoji="1" lang="ja-JP" altLang="en-US" sz="1100" b="0" u="none">
              <a:solidFill>
                <a:sysClr val="windowText" lastClr="000000"/>
              </a:solidFill>
            </a:rPr>
            <a:t>について、具体的に記載</a:t>
          </a:r>
          <a:r>
            <a:rPr kumimoji="1" lang="ja-JP" altLang="en-US" sz="1100" b="0">
              <a:solidFill>
                <a:sysClr val="windowText" lastClr="000000"/>
              </a:solidFill>
            </a:rPr>
            <a:t>すること。</a:t>
          </a:r>
        </a:p>
      </xdr:txBody>
    </xdr:sp>
    <xdr:clientData/>
  </xdr:twoCellAnchor>
  <xdr:twoCellAnchor>
    <xdr:from>
      <xdr:col>10</xdr:col>
      <xdr:colOff>171450</xdr:colOff>
      <xdr:row>20</xdr:row>
      <xdr:rowOff>0</xdr:rowOff>
    </xdr:from>
    <xdr:to>
      <xdr:col>16</xdr:col>
      <xdr:colOff>28575</xdr:colOff>
      <xdr:row>26</xdr:row>
      <xdr:rowOff>91440</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6343650" y="3649980"/>
          <a:ext cx="3560445" cy="109728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none">
              <a:solidFill>
                <a:sysClr val="windowText" lastClr="000000"/>
              </a:solidFill>
            </a:rPr>
            <a:t>【</a:t>
          </a:r>
          <a:r>
            <a:rPr kumimoji="1" lang="ja-JP" altLang="en-US" sz="1100" b="1" u="none">
              <a:solidFill>
                <a:sysClr val="windowText" lastClr="000000"/>
              </a:solidFill>
            </a:rPr>
            <a:t>企業等との連携内容</a:t>
          </a:r>
          <a:r>
            <a:rPr kumimoji="1" lang="en-US" altLang="ja-JP" sz="1100" b="1" u="none">
              <a:solidFill>
                <a:sysClr val="windowText" lastClr="000000"/>
              </a:solidFill>
            </a:rPr>
            <a:t>】</a:t>
          </a:r>
        </a:p>
        <a:p>
          <a:r>
            <a:rPr kumimoji="1" lang="ja-JP" altLang="en-US" sz="1100" b="0" u="sng">
              <a:solidFill>
                <a:srgbClr val="FF0000"/>
              </a:solidFill>
            </a:rPr>
            <a:t>・実習・演習等の実施</a:t>
          </a:r>
          <a:endParaRPr kumimoji="1" lang="en-US" altLang="ja-JP" sz="1100" b="0" u="sng">
            <a:solidFill>
              <a:srgbClr val="FF0000"/>
            </a:solidFill>
          </a:endParaRPr>
        </a:p>
        <a:p>
          <a:r>
            <a:rPr kumimoji="1" lang="ja-JP" altLang="en-US" sz="1100" b="0" u="sng">
              <a:solidFill>
                <a:srgbClr val="FF0000"/>
              </a:solidFill>
            </a:rPr>
            <a:t>・授業内容や方法</a:t>
          </a:r>
          <a:endParaRPr kumimoji="1" lang="en-US" altLang="ja-JP" sz="1100" b="0" u="sng">
            <a:solidFill>
              <a:srgbClr val="FF0000"/>
            </a:solidFill>
          </a:endParaRPr>
        </a:p>
        <a:p>
          <a:r>
            <a:rPr kumimoji="1" lang="ja-JP" altLang="en-US" sz="1100" b="0" u="sng">
              <a:solidFill>
                <a:srgbClr val="FF0000"/>
              </a:solidFill>
            </a:rPr>
            <a:t>・生徒の学修成果の評価</a:t>
          </a:r>
          <a:endParaRPr kumimoji="1" lang="en-US" altLang="ja-JP" sz="1100" b="0" u="sng">
            <a:solidFill>
              <a:srgbClr val="FF0000"/>
            </a:solidFill>
          </a:endParaRPr>
        </a:p>
        <a:p>
          <a:r>
            <a:rPr kumimoji="1" lang="ja-JP" altLang="en-US" sz="1100" b="0" u="sng">
              <a:solidFill>
                <a:sysClr val="windowText" lastClr="000000"/>
              </a:solidFill>
            </a:rPr>
            <a:t>について、</a:t>
          </a:r>
          <a:r>
            <a:rPr kumimoji="1" lang="ja-JP" altLang="en-US" sz="1100" b="0" u="sng">
              <a:solidFill>
                <a:srgbClr val="FF0000"/>
              </a:solidFill>
            </a:rPr>
            <a:t>企業等との連携内容</a:t>
          </a:r>
          <a:r>
            <a:rPr kumimoji="1" lang="ja-JP" altLang="en-US" sz="1100" b="0" u="none">
              <a:solidFill>
                <a:sysClr val="windowText" lastClr="000000"/>
              </a:solidFill>
            </a:rPr>
            <a:t>を具体的に記載すること。</a:t>
          </a:r>
        </a:p>
      </xdr:txBody>
    </xdr:sp>
    <xdr:clientData/>
  </xdr:twoCellAnchor>
  <xdr:twoCellAnchor>
    <xdr:from>
      <xdr:col>10</xdr:col>
      <xdr:colOff>180975</xdr:colOff>
      <xdr:row>27</xdr:row>
      <xdr:rowOff>123824</xdr:rowOff>
    </xdr:from>
    <xdr:to>
      <xdr:col>16</xdr:col>
      <xdr:colOff>38100</xdr:colOff>
      <xdr:row>34</xdr:row>
      <xdr:rowOff>0</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6353175" y="4947284"/>
          <a:ext cx="3560445" cy="104965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none">
              <a:solidFill>
                <a:sysClr val="windowText" lastClr="000000"/>
              </a:solidFill>
            </a:rPr>
            <a:t>【</a:t>
          </a:r>
          <a:r>
            <a:rPr kumimoji="1" lang="ja-JP" altLang="en-US" sz="1100" b="1" u="none">
              <a:solidFill>
                <a:sysClr val="windowText" lastClr="000000"/>
              </a:solidFill>
            </a:rPr>
            <a:t>学習成果の評価方法</a:t>
          </a:r>
          <a:r>
            <a:rPr kumimoji="1" lang="en-US" altLang="ja-JP" sz="1100" b="1" u="none">
              <a:solidFill>
                <a:sysClr val="windowText" lastClr="000000"/>
              </a:solidFill>
            </a:rPr>
            <a:t>】</a:t>
          </a:r>
        </a:p>
        <a:p>
          <a:r>
            <a:rPr kumimoji="1" lang="ja-JP" altLang="en-US" sz="1100" b="0" u="none">
              <a:solidFill>
                <a:sysClr val="windowText" lastClr="000000"/>
              </a:solidFill>
            </a:rPr>
            <a:t>学修成果の評価や単位認定にあたり、</a:t>
          </a:r>
          <a:r>
            <a:rPr kumimoji="1" lang="ja-JP" altLang="en-US" sz="1100" b="0" u="sng">
              <a:solidFill>
                <a:srgbClr val="FF0000"/>
              </a:solidFill>
            </a:rPr>
            <a:t>生徒が修得した技能が具体的に分かる方法による評価を含む、評価指標に基づいて評価していることが分かるように、評価方法を</a:t>
          </a:r>
          <a:r>
            <a:rPr kumimoji="1" lang="ja-JP" altLang="en-US" sz="1100" b="0" u="none">
              <a:solidFill>
                <a:sysClr val="windowText" lastClr="000000"/>
              </a:solidFill>
            </a:rPr>
            <a:t>具体的に記入してください。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140875</xdr:colOff>
      <xdr:row>2</xdr:row>
      <xdr:rowOff>224917</xdr:rowOff>
    </xdr:from>
    <xdr:to>
      <xdr:col>13</xdr:col>
      <xdr:colOff>468085</xdr:colOff>
      <xdr:row>4</xdr:row>
      <xdr:rowOff>228599</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2605018" y="834517"/>
          <a:ext cx="3462296" cy="72213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ysClr val="windowText" lastClr="000000"/>
              </a:solidFill>
            </a:rPr>
            <a:t>別紙様式１－１（２）の（３）</a:t>
          </a:r>
          <a:r>
            <a:rPr lang="ja-JP" altLang="en-US" sz="1100" b="0" i="0" u="none" strike="noStrike">
              <a:solidFill>
                <a:schemeClr val="dk1"/>
              </a:solidFill>
              <a:effectLst/>
              <a:latin typeface="+mn-lt"/>
              <a:ea typeface="+mn-ea"/>
              <a:cs typeface="+mn-cs"/>
            </a:rPr>
            <a:t>教育課程編成委員会等の全委員の名簿における</a:t>
          </a:r>
          <a:r>
            <a:rPr lang="ja-JP" altLang="en-US" sz="1100" b="0" i="0" u="sng" strike="noStrike">
              <a:solidFill>
                <a:srgbClr val="FF0000"/>
              </a:solidFill>
              <a:effectLst/>
              <a:latin typeface="+mn-lt"/>
              <a:ea typeface="+mn-ea"/>
              <a:cs typeface="+mn-cs"/>
            </a:rPr>
            <a:t>企業等委員のみ</a:t>
          </a:r>
          <a:r>
            <a:rPr lang="ja-JP" altLang="en-US" u="sng">
              <a:solidFill>
                <a:srgbClr val="FF0000"/>
              </a:solidFill>
            </a:rPr>
            <a:t> を記載し、学校側の委員について</a:t>
          </a:r>
          <a:r>
            <a:rPr kumimoji="1" lang="ja-JP" altLang="en-US" sz="1100" b="0" u="sng">
              <a:solidFill>
                <a:srgbClr val="FF0000"/>
              </a:solidFill>
            </a:rPr>
            <a:t>は記載しない</a:t>
          </a:r>
          <a:r>
            <a:rPr kumimoji="1" lang="ja-JP" altLang="en-US" sz="1100" b="0">
              <a:solidFill>
                <a:sysClr val="windowText" lastClr="000000"/>
              </a:solidFill>
            </a:rPr>
            <a:t>でください。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112058</xdr:colOff>
      <xdr:row>15</xdr:row>
      <xdr:rowOff>0</xdr:rowOff>
    </xdr:from>
    <xdr:to>
      <xdr:col>25</xdr:col>
      <xdr:colOff>526676</xdr:colOff>
      <xdr:row>22</xdr:row>
      <xdr:rowOff>156882</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1093823" y="2420471"/>
          <a:ext cx="5558118" cy="18937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b="1">
              <a:solidFill>
                <a:srgbClr val="FF0000"/>
              </a:solidFill>
            </a:rPr>
            <a:t>※</a:t>
          </a:r>
          <a:r>
            <a:rPr kumimoji="1" lang="ja-JP" altLang="en-US" sz="2400" b="1">
              <a:solidFill>
                <a:srgbClr val="FF0000"/>
              </a:solidFill>
            </a:rPr>
            <a:t>別紙様式４には、別紙様式１の内容が転記されます。（行の追加等を行う場合には、別紙様式１と別紙様式４の内容に齟齬が無いようにしてください。）</a:t>
          </a:r>
        </a:p>
      </xdr:txBody>
    </xdr:sp>
    <xdr:clientData/>
  </xdr:twoCellAnchor>
  <xdr:twoCellAnchor>
    <xdr:from>
      <xdr:col>17</xdr:col>
      <xdr:colOff>100854</xdr:colOff>
      <xdr:row>2</xdr:row>
      <xdr:rowOff>156881</xdr:rowOff>
    </xdr:from>
    <xdr:to>
      <xdr:col>25</xdr:col>
      <xdr:colOff>515471</xdr:colOff>
      <xdr:row>11</xdr:row>
      <xdr:rowOff>134469</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11082619" y="694763"/>
          <a:ext cx="5558117" cy="1602441"/>
        </a:xfrm>
        <a:prstGeom prst="rect">
          <a:avLst/>
        </a:prstGeom>
        <a:solidFill>
          <a:srgbClr val="C0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aseline="0">
              <a:solidFill>
                <a:schemeClr val="bg1"/>
              </a:solidFill>
              <a:latin typeface="メイリオ" panose="020B0604030504040204" pitchFamily="50" charset="-128"/>
              <a:ea typeface="メイリオ" panose="020B0604030504040204" pitchFamily="50" charset="-128"/>
            </a:rPr>
            <a:t>提出の際には、印刷や印刷プレビューにて、記載内容が見切れていないかを確認し、セルの幅や高さを調整の上、提出してください。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95250</xdr:colOff>
      <xdr:row>0</xdr:row>
      <xdr:rowOff>190500</xdr:rowOff>
    </xdr:from>
    <xdr:to>
      <xdr:col>20</xdr:col>
      <xdr:colOff>166967</xdr:colOff>
      <xdr:row>4</xdr:row>
      <xdr:rowOff>316566</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8620125" y="190500"/>
          <a:ext cx="5558117" cy="1602441"/>
        </a:xfrm>
        <a:prstGeom prst="rect">
          <a:avLst/>
        </a:prstGeom>
        <a:solidFill>
          <a:srgbClr val="C0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aseline="0">
              <a:solidFill>
                <a:schemeClr val="bg1"/>
              </a:solidFill>
              <a:latin typeface="メイリオ" panose="020B0604030504040204" pitchFamily="50" charset="-128"/>
              <a:ea typeface="メイリオ" panose="020B0604030504040204" pitchFamily="50" charset="-128"/>
            </a:rPr>
            <a:t>提出の際には、印刷や印刷プレビューにて、記載内容が見切れていないかを確認し、セルの幅や高さを調整の上、提出してください。</a:t>
          </a:r>
        </a:p>
      </xdr:txBody>
    </xdr:sp>
    <xdr:clientData/>
  </xdr:twoCellAnchor>
  <xdr:twoCellAnchor>
    <xdr:from>
      <xdr:col>12</xdr:col>
      <xdr:colOff>114300</xdr:colOff>
      <xdr:row>5</xdr:row>
      <xdr:rowOff>38100</xdr:rowOff>
    </xdr:from>
    <xdr:to>
      <xdr:col>20</xdr:col>
      <xdr:colOff>186018</xdr:colOff>
      <xdr:row>12</xdr:row>
      <xdr:rowOff>103093</xdr:rowOff>
    </xdr:to>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8639175" y="1876425"/>
          <a:ext cx="5558118" cy="18937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b="1">
              <a:solidFill>
                <a:srgbClr val="FF0000"/>
              </a:solidFill>
            </a:rPr>
            <a:t>※</a:t>
          </a:r>
          <a:r>
            <a:rPr kumimoji="1" lang="ja-JP" altLang="en-US" sz="2400" b="1">
              <a:solidFill>
                <a:srgbClr val="FF0000"/>
              </a:solidFill>
            </a:rPr>
            <a:t>別紙様式４には、別紙様式１の内容が転記されます。（行の追加等を行う場合には、別紙様式１と別紙様式４の内容に齟齬が無いようにしてください。）</a:t>
          </a:r>
        </a:p>
      </xdr:txBody>
    </xdr:sp>
    <xdr:clientData/>
  </xdr:twoCellAnchor>
  <xdr:twoCellAnchor>
    <xdr:from>
      <xdr:col>12</xdr:col>
      <xdr:colOff>297452</xdr:colOff>
      <xdr:row>180</xdr:row>
      <xdr:rowOff>40821</xdr:rowOff>
    </xdr:from>
    <xdr:to>
      <xdr:col>20</xdr:col>
      <xdr:colOff>282708</xdr:colOff>
      <xdr:row>184</xdr:row>
      <xdr:rowOff>0</xdr:rowOff>
    </xdr:to>
    <xdr:sp macro="" textlink="">
      <xdr:nvSpPr>
        <xdr:cNvPr id="5" name="テキスト ボックス 4">
          <a:extLst>
            <a:ext uri="{FF2B5EF4-FFF2-40B4-BE49-F238E27FC236}">
              <a16:creationId xmlns:a16="http://schemas.microsoft.com/office/drawing/2014/main" id="{88518BF9-B251-4B64-B85C-1117B056E824}"/>
            </a:ext>
          </a:extLst>
        </xdr:cNvPr>
        <xdr:cNvSpPr txBox="1"/>
      </xdr:nvSpPr>
      <xdr:spPr>
        <a:xfrm>
          <a:off x="8080738" y="48672750"/>
          <a:ext cx="4883827" cy="666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（５）学校関係者評価結果の公表方法・公表時期</a:t>
          </a:r>
          <a:r>
            <a:rPr kumimoji="1" lang="en-US" altLang="ja-JP" sz="1100">
              <a:solidFill>
                <a:sysClr val="windowText" lastClr="000000"/>
              </a:solidFill>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いずれかに〇（→）</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を付してください。</a:t>
          </a:r>
          <a:r>
            <a:rPr kumimoji="1" lang="en-US" altLang="ja-JP" sz="1100">
              <a:solidFill>
                <a:sysClr val="windowText" lastClr="000000"/>
              </a:solidFill>
            </a:rPr>
            <a:t>※</a:t>
          </a:r>
          <a:r>
            <a:rPr kumimoji="1" lang="ja-JP" altLang="en-US" sz="1100">
              <a:solidFill>
                <a:sysClr val="windowText" lastClr="000000"/>
              </a:solidFill>
            </a:rPr>
            <a:t> 大きさ等適宜調整ください</a:t>
          </a:r>
          <a:endParaRPr kumimoji="1" lang="en-US" altLang="ja-JP" sz="1100">
            <a:solidFill>
              <a:sysClr val="windowText" lastClr="000000"/>
            </a:solidFill>
          </a:endParaRPr>
        </a:p>
      </xdr:txBody>
    </xdr:sp>
    <xdr:clientData/>
  </xdr:twoCellAnchor>
  <xdr:twoCellAnchor>
    <xdr:from>
      <xdr:col>17</xdr:col>
      <xdr:colOff>209885</xdr:colOff>
      <xdr:row>181</xdr:row>
      <xdr:rowOff>126820</xdr:rowOff>
    </xdr:from>
    <xdr:to>
      <xdr:col>19</xdr:col>
      <xdr:colOff>301149</xdr:colOff>
      <xdr:row>182</xdr:row>
      <xdr:rowOff>162839</xdr:rowOff>
    </xdr:to>
    <xdr:sp macro="" textlink="">
      <xdr:nvSpPr>
        <xdr:cNvPr id="6" name="フローチャート: 端子 5">
          <a:extLst>
            <a:ext uri="{FF2B5EF4-FFF2-40B4-BE49-F238E27FC236}">
              <a16:creationId xmlns:a16="http://schemas.microsoft.com/office/drawing/2014/main" id="{A2FBB7B5-C6BE-4259-B157-A16ECACEE51D}"/>
            </a:ext>
          </a:extLst>
        </xdr:cNvPr>
        <xdr:cNvSpPr/>
      </xdr:nvSpPr>
      <xdr:spPr>
        <a:xfrm>
          <a:off x="11054778" y="48935641"/>
          <a:ext cx="1315907" cy="212912"/>
        </a:xfrm>
        <a:prstGeom prst="flowChartTerminator">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256630</xdr:colOff>
      <xdr:row>202</xdr:row>
      <xdr:rowOff>149679</xdr:rowOff>
    </xdr:from>
    <xdr:to>
      <xdr:col>20</xdr:col>
      <xdr:colOff>239981</xdr:colOff>
      <xdr:row>206</xdr:row>
      <xdr:rowOff>122464</xdr:rowOff>
    </xdr:to>
    <xdr:sp macro="" textlink="">
      <xdr:nvSpPr>
        <xdr:cNvPr id="7" name="テキスト ボックス 6">
          <a:extLst>
            <a:ext uri="{FF2B5EF4-FFF2-40B4-BE49-F238E27FC236}">
              <a16:creationId xmlns:a16="http://schemas.microsoft.com/office/drawing/2014/main" id="{7B084136-23F5-4735-BAD6-B4CE45695AC1}"/>
            </a:ext>
          </a:extLst>
        </xdr:cNvPr>
        <xdr:cNvSpPr txBox="1"/>
      </xdr:nvSpPr>
      <xdr:spPr>
        <a:xfrm>
          <a:off x="8039916" y="52959000"/>
          <a:ext cx="4881922" cy="68035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（３）情報提供方法</a:t>
          </a:r>
          <a:r>
            <a:rPr kumimoji="1" lang="en-US" altLang="ja-JP" sz="1100">
              <a:solidFill>
                <a:sysClr val="windowText" lastClr="000000"/>
              </a:solidFill>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いずれかに〇（→）</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を付してください。</a:t>
          </a:r>
          <a:r>
            <a:rPr kumimoji="1" lang="en-US" altLang="ja-JP" sz="1100">
              <a:solidFill>
                <a:sysClr val="windowText" lastClr="000000"/>
              </a:solidFill>
            </a:rPr>
            <a:t>※</a:t>
          </a:r>
          <a:r>
            <a:rPr kumimoji="1" lang="ja-JP" altLang="en-US" sz="1100">
              <a:solidFill>
                <a:sysClr val="windowText" lastClr="000000"/>
              </a:solidFill>
            </a:rPr>
            <a:t> 大きさ等適宜調整ください。</a:t>
          </a:r>
          <a:endParaRPr kumimoji="1" lang="en-US" altLang="ja-JP" sz="1100">
            <a:solidFill>
              <a:sysClr val="windowText" lastClr="000000"/>
            </a:solidFill>
          </a:endParaRPr>
        </a:p>
      </xdr:txBody>
    </xdr:sp>
    <xdr:clientData/>
  </xdr:twoCellAnchor>
  <xdr:twoCellAnchor>
    <xdr:from>
      <xdr:col>14</xdr:col>
      <xdr:colOff>383944</xdr:colOff>
      <xdr:row>203</xdr:row>
      <xdr:rowOff>108602</xdr:rowOff>
    </xdr:from>
    <xdr:to>
      <xdr:col>16</xdr:col>
      <xdr:colOff>471399</xdr:colOff>
      <xdr:row>204</xdr:row>
      <xdr:rowOff>161206</xdr:rowOff>
    </xdr:to>
    <xdr:sp macro="" textlink="">
      <xdr:nvSpPr>
        <xdr:cNvPr id="8" name="フローチャート: 端子 7">
          <a:extLst>
            <a:ext uri="{FF2B5EF4-FFF2-40B4-BE49-F238E27FC236}">
              <a16:creationId xmlns:a16="http://schemas.microsoft.com/office/drawing/2014/main" id="{61E57D3F-FDF7-4F4E-BE68-2B8A2848A7EA}"/>
            </a:ext>
          </a:extLst>
        </xdr:cNvPr>
        <xdr:cNvSpPr/>
      </xdr:nvSpPr>
      <xdr:spPr>
        <a:xfrm>
          <a:off x="9391873" y="53094816"/>
          <a:ext cx="1312097" cy="229497"/>
        </a:xfrm>
        <a:prstGeom prst="flowChartTerminator">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17</xdr:col>
      <xdr:colOff>114300</xdr:colOff>
      <xdr:row>1</xdr:row>
      <xdr:rowOff>28575</xdr:rowOff>
    </xdr:from>
    <xdr:to>
      <xdr:col>25</xdr:col>
      <xdr:colOff>186017</xdr:colOff>
      <xdr:row>3</xdr:row>
      <xdr:rowOff>1288116</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7753350" y="533400"/>
          <a:ext cx="5558117" cy="1602441"/>
        </a:xfrm>
        <a:prstGeom prst="rect">
          <a:avLst/>
        </a:prstGeom>
        <a:solidFill>
          <a:srgbClr val="C0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aseline="0">
              <a:solidFill>
                <a:schemeClr val="bg1"/>
              </a:solidFill>
              <a:latin typeface="メイリオ" panose="020B0604030504040204" pitchFamily="50" charset="-128"/>
              <a:ea typeface="メイリオ" panose="020B0604030504040204" pitchFamily="50" charset="-128"/>
            </a:rPr>
            <a:t>提出の際には、印刷や印刷プレビューにて、記載内容が見切れていないかを確認し、セルの幅や高さを調整の上、提出してください。</a:t>
          </a:r>
        </a:p>
      </xdr:txBody>
    </xdr:sp>
    <xdr:clientData/>
  </xdr:twoCellAnchor>
  <xdr:twoCellAnchor>
    <xdr:from>
      <xdr:col>17</xdr:col>
      <xdr:colOff>114300</xdr:colOff>
      <xdr:row>3</xdr:row>
      <xdr:rowOff>1362075</xdr:rowOff>
    </xdr:from>
    <xdr:to>
      <xdr:col>25</xdr:col>
      <xdr:colOff>186018</xdr:colOff>
      <xdr:row>6</xdr:row>
      <xdr:rowOff>474568</xdr:rowOff>
    </xdr:to>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7753350" y="2209800"/>
          <a:ext cx="5558118" cy="18937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b="1">
              <a:solidFill>
                <a:srgbClr val="FF0000"/>
              </a:solidFill>
            </a:rPr>
            <a:t>※</a:t>
          </a:r>
          <a:r>
            <a:rPr kumimoji="1" lang="ja-JP" altLang="en-US" sz="2400" b="1">
              <a:solidFill>
                <a:srgbClr val="FF0000"/>
              </a:solidFill>
            </a:rPr>
            <a:t>別紙様式４には、別紙様式１の内容が転記されます。（行の追加等を行う場合には、別紙様式１と別紙様式４の内容に齟齬が無いようにしてください。）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10"/>
  <sheetViews>
    <sheetView showGridLines="0" tabSelected="1" view="pageBreakPreview" zoomScale="70" zoomScaleNormal="70" zoomScaleSheetLayoutView="70" workbookViewId="0">
      <selection activeCell="L34" sqref="L34:Q35"/>
    </sheetView>
  </sheetViews>
  <sheetFormatPr defaultRowHeight="14.25"/>
  <cols>
    <col min="1" max="7" width="7.875" style="51" customWidth="1"/>
    <col min="8" max="8" width="14.125" style="51" customWidth="1"/>
    <col min="9" max="11" width="7.875" style="51" customWidth="1"/>
    <col min="12" max="12" width="2.875" style="51" customWidth="1"/>
    <col min="13" max="13" width="13.25" style="51" customWidth="1"/>
    <col min="14" max="14" width="5.25" style="51" customWidth="1"/>
    <col min="15" max="15" width="11.25" style="51" customWidth="1"/>
    <col min="16" max="16" width="12.375" style="49" customWidth="1"/>
    <col min="17" max="17" width="6.125" style="49" customWidth="1"/>
    <col min="18" max="18" width="6.125" style="50" customWidth="1"/>
    <col min="19" max="20" width="6.125" style="49" customWidth="1"/>
    <col min="21" max="21" width="12.875" style="49" bestFit="1" customWidth="1"/>
    <col min="22" max="22" width="9.375" style="49" bestFit="1" customWidth="1"/>
    <col min="23" max="23" width="14.125" style="49" bestFit="1" customWidth="1"/>
    <col min="24" max="24" width="3.5" style="49" bestFit="1" customWidth="1"/>
    <col min="25" max="33" width="9" style="49"/>
  </cols>
  <sheetData>
    <row r="1" spans="1:40" s="60" customFormat="1">
      <c r="A1" s="484" t="s">
        <v>203</v>
      </c>
      <c r="B1" s="484"/>
      <c r="C1" s="484"/>
      <c r="D1" s="262"/>
      <c r="E1" s="262"/>
      <c r="F1" s="262"/>
      <c r="G1" s="262"/>
      <c r="H1" s="262"/>
      <c r="I1" s="262"/>
      <c r="J1" s="262"/>
      <c r="K1" s="262"/>
      <c r="L1" s="262"/>
      <c r="M1" s="262"/>
      <c r="N1" s="262"/>
      <c r="O1" s="262"/>
      <c r="P1" s="293"/>
      <c r="Q1" s="293"/>
      <c r="R1" s="59"/>
      <c r="S1" s="58"/>
      <c r="T1" s="58"/>
      <c r="U1" s="58"/>
      <c r="V1" s="58"/>
      <c r="W1" s="58"/>
      <c r="X1" s="58"/>
      <c r="Y1" s="58"/>
      <c r="Z1" s="58"/>
      <c r="AA1" s="58"/>
      <c r="AB1" s="58"/>
      <c r="AC1" s="58"/>
      <c r="AD1" s="58"/>
      <c r="AE1" s="58"/>
      <c r="AF1" s="58"/>
      <c r="AG1" s="58"/>
      <c r="AH1" s="58"/>
      <c r="AI1" s="58"/>
      <c r="AJ1" s="58"/>
      <c r="AK1" s="58"/>
      <c r="AL1" s="58"/>
      <c r="AM1" s="58"/>
      <c r="AN1" s="58"/>
    </row>
    <row r="2" spans="1:40" s="60" customFormat="1">
      <c r="A2" s="262"/>
      <c r="B2" s="262"/>
      <c r="C2" s="262"/>
      <c r="D2" s="262"/>
      <c r="E2" s="262"/>
      <c r="F2" s="262"/>
      <c r="G2" s="262"/>
      <c r="H2" s="262"/>
      <c r="I2" s="262"/>
      <c r="J2" s="262"/>
      <c r="K2" s="262"/>
      <c r="L2" s="262"/>
      <c r="M2" s="294"/>
      <c r="N2" s="294"/>
      <c r="O2" s="294"/>
      <c r="P2" s="293"/>
      <c r="Q2" s="293"/>
      <c r="R2" s="59"/>
      <c r="S2" s="293"/>
      <c r="T2" s="293"/>
      <c r="U2" s="58"/>
      <c r="V2" s="58"/>
      <c r="W2" s="58"/>
      <c r="X2" s="58"/>
      <c r="Y2" s="58"/>
      <c r="Z2" s="58"/>
      <c r="AA2" s="58"/>
      <c r="AB2" s="58"/>
      <c r="AC2" s="58"/>
      <c r="AD2" s="58"/>
      <c r="AE2" s="58"/>
      <c r="AF2" s="58"/>
      <c r="AG2" s="58"/>
      <c r="AH2" s="58"/>
      <c r="AI2" s="58"/>
      <c r="AJ2" s="58"/>
      <c r="AK2" s="58"/>
      <c r="AL2" s="58"/>
      <c r="AM2" s="58"/>
      <c r="AN2" s="58"/>
    </row>
    <row r="3" spans="1:40" s="60" customFormat="1" ht="14.25" customHeight="1">
      <c r="A3" s="504" t="s">
        <v>49</v>
      </c>
      <c r="B3" s="504"/>
      <c r="C3" s="504"/>
      <c r="D3" s="504"/>
      <c r="E3" s="504"/>
      <c r="F3" s="504"/>
      <c r="G3" s="504"/>
      <c r="H3" s="504"/>
      <c r="I3" s="504"/>
      <c r="J3" s="504"/>
      <c r="K3" s="504"/>
      <c r="L3" s="504"/>
      <c r="M3" s="504"/>
      <c r="N3" s="504"/>
      <c r="O3" s="504"/>
      <c r="P3" s="504"/>
      <c r="Q3" s="504"/>
      <c r="R3" s="59"/>
      <c r="S3" s="58"/>
      <c r="T3" s="58"/>
      <c r="U3" s="58"/>
      <c r="V3" s="58"/>
      <c r="W3" s="58"/>
      <c r="X3" s="58"/>
      <c r="Y3" s="58"/>
      <c r="Z3" s="58"/>
      <c r="AA3" s="58"/>
      <c r="AB3" s="58"/>
      <c r="AC3" s="58"/>
      <c r="AD3" s="58"/>
      <c r="AE3" s="58"/>
      <c r="AF3" s="58"/>
      <c r="AG3" s="58"/>
      <c r="AH3" s="58"/>
      <c r="AI3" s="58"/>
      <c r="AJ3" s="58"/>
      <c r="AK3" s="58"/>
      <c r="AL3" s="58"/>
      <c r="AM3" s="58"/>
      <c r="AN3" s="58"/>
    </row>
    <row r="4" spans="1:40" s="60" customFormat="1">
      <c r="A4" s="262"/>
      <c r="B4" s="262"/>
      <c r="C4" s="262"/>
      <c r="D4" s="262"/>
      <c r="E4" s="262"/>
      <c r="F4" s="262"/>
      <c r="G4" s="262"/>
      <c r="H4" s="262"/>
      <c r="I4" s="262"/>
      <c r="J4" s="262"/>
      <c r="K4" s="262"/>
      <c r="L4" s="262"/>
      <c r="M4" s="262"/>
      <c r="N4" s="262"/>
      <c r="O4" s="262"/>
      <c r="P4" s="295"/>
      <c r="Q4" s="295"/>
      <c r="R4" s="59"/>
      <c r="S4" s="58"/>
      <c r="T4" s="58"/>
      <c r="U4" s="58"/>
      <c r="V4" s="58"/>
      <c r="W4" s="58"/>
      <c r="X4" s="58"/>
      <c r="Y4" s="58"/>
      <c r="Z4" s="58"/>
      <c r="AA4" s="58"/>
      <c r="AB4" s="58"/>
      <c r="AC4" s="58"/>
      <c r="AD4" s="58"/>
      <c r="AE4" s="58"/>
      <c r="AF4" s="58"/>
      <c r="AG4" s="58"/>
      <c r="AH4" s="58"/>
      <c r="AI4" s="58"/>
      <c r="AJ4" s="58"/>
      <c r="AK4" s="58"/>
      <c r="AL4" s="58"/>
      <c r="AM4" s="58"/>
      <c r="AN4" s="58"/>
    </row>
    <row r="5" spans="1:40" s="60" customFormat="1">
      <c r="A5" s="296" t="s">
        <v>50</v>
      </c>
      <c r="B5" s="262"/>
      <c r="C5" s="262"/>
      <c r="D5" s="262"/>
      <c r="E5" s="262"/>
      <c r="F5" s="262"/>
      <c r="G5" s="262"/>
      <c r="H5" s="262"/>
      <c r="I5" s="262"/>
      <c r="J5" s="262"/>
      <c r="K5" s="262"/>
      <c r="L5" s="262"/>
      <c r="M5" s="262"/>
      <c r="N5" s="262"/>
      <c r="O5" s="262"/>
      <c r="P5" s="295"/>
      <c r="Q5" s="295"/>
      <c r="R5" s="59"/>
      <c r="S5" s="58"/>
      <c r="T5" s="58"/>
      <c r="U5" s="58"/>
      <c r="V5" s="58"/>
      <c r="W5" s="58"/>
      <c r="X5" s="58"/>
      <c r="Y5" s="58"/>
      <c r="Z5" s="58"/>
      <c r="AA5" s="58"/>
      <c r="AB5" s="58"/>
      <c r="AC5" s="58"/>
      <c r="AD5" s="58"/>
      <c r="AE5" s="58"/>
      <c r="AF5" s="58"/>
      <c r="AG5" s="58"/>
      <c r="AH5" s="58"/>
      <c r="AI5" s="58"/>
      <c r="AJ5" s="58"/>
      <c r="AK5" s="58"/>
      <c r="AL5" s="58"/>
      <c r="AM5" s="58"/>
      <c r="AN5" s="58"/>
    </row>
    <row r="6" spans="1:40" s="60" customFormat="1">
      <c r="A6" s="262"/>
      <c r="B6" s="262"/>
      <c r="C6" s="262"/>
      <c r="D6" s="262"/>
      <c r="E6" s="262"/>
      <c r="F6" s="262"/>
      <c r="G6" s="262"/>
      <c r="H6" s="262"/>
      <c r="I6" s="262"/>
      <c r="J6" s="262"/>
      <c r="K6" s="262"/>
      <c r="L6" s="262"/>
      <c r="M6" s="297"/>
      <c r="N6" s="297"/>
      <c r="O6" s="556" t="s">
        <v>364</v>
      </c>
      <c r="P6" s="556"/>
      <c r="Q6" s="556"/>
      <c r="R6" s="59"/>
      <c r="S6" s="58"/>
      <c r="T6" s="58"/>
      <c r="U6" s="58"/>
      <c r="V6" s="58"/>
      <c r="W6" s="58"/>
      <c r="X6" s="58"/>
      <c r="Y6" s="58"/>
      <c r="Z6" s="58"/>
      <c r="AA6" s="58"/>
      <c r="AB6" s="58"/>
      <c r="AC6" s="58"/>
      <c r="AD6" s="58"/>
      <c r="AE6" s="58"/>
      <c r="AF6" s="58"/>
      <c r="AG6" s="58"/>
      <c r="AH6" s="58"/>
      <c r="AI6" s="58"/>
      <c r="AJ6" s="58"/>
      <c r="AK6" s="58"/>
      <c r="AL6" s="58"/>
      <c r="AM6" s="58"/>
      <c r="AN6" s="58"/>
    </row>
    <row r="7" spans="1:40" s="60" customFormat="1">
      <c r="A7" s="262"/>
      <c r="B7" s="262"/>
      <c r="C7" s="262"/>
      <c r="D7" s="262"/>
      <c r="E7" s="262"/>
      <c r="F7" s="262"/>
      <c r="G7" s="262"/>
      <c r="H7" s="262"/>
      <c r="I7" s="262"/>
      <c r="J7" s="262"/>
      <c r="K7" s="262"/>
      <c r="L7" s="262"/>
      <c r="M7" s="298"/>
      <c r="N7" s="298"/>
      <c r="O7" s="298"/>
      <c r="P7" s="295"/>
      <c r="Q7" s="295"/>
      <c r="R7" s="59"/>
      <c r="S7" s="58"/>
      <c r="T7" s="58"/>
      <c r="U7" s="58"/>
      <c r="V7" s="58"/>
      <c r="W7" s="58"/>
      <c r="X7" s="58"/>
      <c r="Y7" s="58"/>
      <c r="Z7" s="58"/>
      <c r="AA7" s="58"/>
      <c r="AB7" s="58"/>
      <c r="AC7" s="58"/>
      <c r="AD7" s="58"/>
      <c r="AE7" s="58"/>
      <c r="AF7" s="58"/>
      <c r="AG7" s="58"/>
      <c r="AH7" s="58"/>
      <c r="AI7" s="58"/>
      <c r="AJ7" s="58"/>
      <c r="AK7" s="58"/>
      <c r="AL7" s="58"/>
      <c r="AM7" s="58"/>
      <c r="AN7" s="58"/>
    </row>
    <row r="8" spans="1:40" s="60" customFormat="1" ht="14.25" customHeight="1">
      <c r="A8" s="484" t="s">
        <v>347</v>
      </c>
      <c r="B8" s="484"/>
      <c r="C8" s="484"/>
      <c r="D8" s="484"/>
      <c r="E8" s="484"/>
      <c r="F8" s="484"/>
      <c r="G8" s="484"/>
      <c r="H8" s="484"/>
      <c r="I8" s="484"/>
      <c r="J8" s="484"/>
      <c r="K8" s="484"/>
      <c r="L8" s="484"/>
      <c r="M8" s="484"/>
      <c r="N8" s="484"/>
      <c r="O8" s="484"/>
      <c r="P8" s="484"/>
      <c r="Q8" s="484"/>
      <c r="R8" s="59"/>
      <c r="S8" s="58"/>
      <c r="T8" s="58"/>
      <c r="U8" s="58"/>
      <c r="V8" s="58"/>
      <c r="W8" s="58"/>
      <c r="X8" s="58"/>
      <c r="Y8" s="58"/>
      <c r="Z8" s="58"/>
      <c r="AA8" s="58"/>
      <c r="AB8" s="58"/>
      <c r="AC8" s="58"/>
      <c r="AD8" s="58"/>
      <c r="AE8" s="58"/>
      <c r="AF8" s="58"/>
      <c r="AG8" s="58"/>
      <c r="AH8" s="58"/>
      <c r="AI8" s="58"/>
      <c r="AJ8" s="58"/>
      <c r="AK8" s="58"/>
      <c r="AL8" s="58"/>
      <c r="AM8" s="58"/>
      <c r="AN8" s="58"/>
    </row>
    <row r="9" spans="1:40" s="60" customFormat="1">
      <c r="A9" s="262"/>
      <c r="B9" s="262"/>
      <c r="C9" s="262"/>
      <c r="D9" s="262"/>
      <c r="E9" s="262"/>
      <c r="F9" s="262"/>
      <c r="G9" s="262"/>
      <c r="H9" s="262"/>
      <c r="I9" s="262"/>
      <c r="J9" s="262"/>
      <c r="K9" s="262"/>
      <c r="L9" s="262"/>
      <c r="M9" s="262"/>
      <c r="N9" s="262"/>
      <c r="O9" s="262"/>
      <c r="P9" s="295"/>
      <c r="Q9" s="295"/>
      <c r="R9" s="59"/>
      <c r="S9" s="58"/>
      <c r="T9" s="58"/>
      <c r="U9" s="58"/>
      <c r="V9" s="58"/>
      <c r="W9" s="58"/>
      <c r="X9" s="58"/>
      <c r="Y9" s="58"/>
      <c r="Z9" s="58"/>
      <c r="AA9" s="58"/>
      <c r="AB9" s="58"/>
      <c r="AC9" s="58"/>
      <c r="AD9" s="58"/>
      <c r="AE9" s="58"/>
      <c r="AF9" s="58"/>
      <c r="AG9" s="58"/>
      <c r="AH9" s="58"/>
      <c r="AI9" s="58"/>
      <c r="AJ9" s="58"/>
      <c r="AK9" s="58"/>
      <c r="AL9" s="58"/>
      <c r="AM9" s="58"/>
      <c r="AN9" s="58"/>
    </row>
    <row r="10" spans="1:40" s="60" customFormat="1">
      <c r="A10" s="504" t="s">
        <v>51</v>
      </c>
      <c r="B10" s="504"/>
      <c r="C10" s="504"/>
      <c r="D10" s="504"/>
      <c r="E10" s="504"/>
      <c r="F10" s="504"/>
      <c r="G10" s="504"/>
      <c r="H10" s="504"/>
      <c r="I10" s="504"/>
      <c r="J10" s="504"/>
      <c r="K10" s="504"/>
      <c r="L10" s="504"/>
      <c r="M10" s="504"/>
      <c r="N10" s="504"/>
      <c r="O10" s="504"/>
      <c r="P10" s="295"/>
      <c r="Q10" s="295"/>
      <c r="R10" s="59"/>
      <c r="S10" s="58"/>
      <c r="T10" s="58"/>
      <c r="U10" s="58"/>
      <c r="V10" s="58"/>
      <c r="W10" s="58"/>
      <c r="X10" s="58"/>
      <c r="Y10" s="58"/>
      <c r="Z10" s="58"/>
      <c r="AA10" s="58"/>
      <c r="AB10" s="58"/>
      <c r="AC10" s="58"/>
      <c r="AD10" s="58"/>
      <c r="AE10" s="58"/>
      <c r="AF10" s="58"/>
      <c r="AG10" s="58"/>
      <c r="AH10" s="58"/>
      <c r="AI10" s="58"/>
      <c r="AJ10" s="58"/>
      <c r="AK10" s="58"/>
      <c r="AL10" s="58"/>
      <c r="AM10" s="58"/>
      <c r="AN10" s="58"/>
    </row>
    <row r="11" spans="1:40">
      <c r="A11" s="299"/>
      <c r="B11" s="299"/>
      <c r="C11" s="299"/>
      <c r="D11" s="299"/>
      <c r="E11" s="299"/>
      <c r="F11" s="299"/>
      <c r="G11" s="299"/>
      <c r="H11" s="299"/>
      <c r="I11" s="299"/>
      <c r="J11" s="299"/>
      <c r="K11" s="299"/>
      <c r="L11" s="299"/>
      <c r="M11" s="299"/>
      <c r="N11" s="299"/>
      <c r="O11" s="299"/>
      <c r="P11" s="295"/>
      <c r="Q11" s="295"/>
    </row>
    <row r="12" spans="1:40" ht="14.25" customHeight="1">
      <c r="A12" s="510" t="s">
        <v>0</v>
      </c>
      <c r="B12" s="510"/>
      <c r="C12" s="510"/>
      <c r="D12" s="454" t="s">
        <v>1</v>
      </c>
      <c r="E12" s="454"/>
      <c r="F12" s="454"/>
      <c r="G12" s="454" t="s">
        <v>2</v>
      </c>
      <c r="H12" s="454"/>
      <c r="I12" s="455" t="s">
        <v>3</v>
      </c>
      <c r="J12" s="456"/>
      <c r="K12" s="456"/>
      <c r="L12" s="456"/>
      <c r="M12" s="456"/>
      <c r="N12" s="456"/>
      <c r="O12" s="456"/>
      <c r="P12" s="456"/>
      <c r="Q12" s="457"/>
    </row>
    <row r="13" spans="1:40" ht="13.5" customHeight="1">
      <c r="A13" s="451" t="s">
        <v>1680</v>
      </c>
      <c r="B13" s="451"/>
      <c r="C13" s="451"/>
      <c r="D13" s="520"/>
      <c r="E13" s="521"/>
      <c r="F13" s="521"/>
      <c r="G13" s="451" t="s">
        <v>1681</v>
      </c>
      <c r="H13" s="451"/>
      <c r="I13" s="204" t="s">
        <v>1306</v>
      </c>
      <c r="J13" s="524" t="s">
        <v>1682</v>
      </c>
      <c r="K13" s="524"/>
      <c r="L13" s="524"/>
      <c r="M13" s="524"/>
      <c r="N13" s="300"/>
      <c r="O13" s="300"/>
      <c r="P13" s="300"/>
      <c r="Q13" s="301"/>
    </row>
    <row r="14" spans="1:40" ht="13.5" customHeight="1">
      <c r="A14" s="451"/>
      <c r="B14" s="451"/>
      <c r="C14" s="451"/>
      <c r="D14" s="521"/>
      <c r="E14" s="521"/>
      <c r="F14" s="521"/>
      <c r="G14" s="451"/>
      <c r="H14" s="451"/>
      <c r="I14" s="205" t="s">
        <v>1307</v>
      </c>
      <c r="J14" s="522" t="s">
        <v>1683</v>
      </c>
      <c r="K14" s="522"/>
      <c r="L14" s="522"/>
      <c r="M14" s="522"/>
      <c r="N14" s="522"/>
      <c r="O14" s="522"/>
      <c r="P14" s="522"/>
      <c r="Q14" s="523"/>
    </row>
    <row r="15" spans="1:40" ht="13.5" customHeight="1">
      <c r="A15" s="451"/>
      <c r="B15" s="451"/>
      <c r="C15" s="451"/>
      <c r="D15" s="521"/>
      <c r="E15" s="521"/>
      <c r="F15" s="521"/>
      <c r="G15" s="451"/>
      <c r="H15" s="451"/>
      <c r="I15" s="205" t="s">
        <v>22</v>
      </c>
      <c r="J15" s="525" t="s">
        <v>1684</v>
      </c>
      <c r="K15" s="525"/>
      <c r="L15" s="525"/>
      <c r="M15" s="525"/>
      <c r="N15" s="302"/>
      <c r="O15" s="452"/>
      <c r="P15" s="452"/>
      <c r="Q15" s="453"/>
    </row>
    <row r="16" spans="1:40" ht="14.25" customHeight="1">
      <c r="A16" s="510" t="s">
        <v>4</v>
      </c>
      <c r="B16" s="510"/>
      <c r="C16" s="510"/>
      <c r="D16" s="454" t="s">
        <v>5</v>
      </c>
      <c r="E16" s="454"/>
      <c r="F16" s="454"/>
      <c r="G16" s="454" t="s">
        <v>6</v>
      </c>
      <c r="H16" s="455"/>
      <c r="I16" s="455" t="s">
        <v>3</v>
      </c>
      <c r="J16" s="456"/>
      <c r="K16" s="456"/>
      <c r="L16" s="456"/>
      <c r="M16" s="456"/>
      <c r="N16" s="456"/>
      <c r="O16" s="456"/>
      <c r="P16" s="456"/>
      <c r="Q16" s="457"/>
    </row>
    <row r="17" spans="1:40" ht="13.5" customHeight="1">
      <c r="A17" s="529" t="s">
        <v>1685</v>
      </c>
      <c r="B17" s="529"/>
      <c r="C17" s="529"/>
      <c r="D17" s="520"/>
      <c r="E17" s="521"/>
      <c r="F17" s="521"/>
      <c r="G17" s="451" t="s">
        <v>1681</v>
      </c>
      <c r="H17" s="451"/>
      <c r="I17" s="204" t="s">
        <v>1306</v>
      </c>
      <c r="J17" s="524" t="s">
        <v>1682</v>
      </c>
      <c r="K17" s="524"/>
      <c r="L17" s="524"/>
      <c r="M17" s="524"/>
      <c r="N17" s="300"/>
      <c r="O17" s="300"/>
      <c r="P17" s="300"/>
      <c r="Q17" s="301"/>
    </row>
    <row r="18" spans="1:40" ht="13.5" customHeight="1">
      <c r="A18" s="529"/>
      <c r="B18" s="529"/>
      <c r="C18" s="529"/>
      <c r="D18" s="521"/>
      <c r="E18" s="521"/>
      <c r="F18" s="521"/>
      <c r="G18" s="451"/>
      <c r="H18" s="451"/>
      <c r="I18" s="205" t="s">
        <v>1307</v>
      </c>
      <c r="J18" s="522" t="s">
        <v>1683</v>
      </c>
      <c r="K18" s="522"/>
      <c r="L18" s="522"/>
      <c r="M18" s="522"/>
      <c r="N18" s="522"/>
      <c r="O18" s="522"/>
      <c r="P18" s="522"/>
      <c r="Q18" s="523"/>
    </row>
    <row r="19" spans="1:40" ht="13.5" customHeight="1">
      <c r="A19" s="529"/>
      <c r="B19" s="529"/>
      <c r="C19" s="529"/>
      <c r="D19" s="521"/>
      <c r="E19" s="521"/>
      <c r="F19" s="521"/>
      <c r="G19" s="451"/>
      <c r="H19" s="451"/>
      <c r="I19" s="205" t="s">
        <v>22</v>
      </c>
      <c r="J19" s="525" t="s">
        <v>1684</v>
      </c>
      <c r="K19" s="525"/>
      <c r="L19" s="525"/>
      <c r="M19" s="525"/>
      <c r="N19" s="302"/>
      <c r="O19" s="452"/>
      <c r="P19" s="452"/>
      <c r="Q19" s="453"/>
    </row>
    <row r="20" spans="1:40" ht="14.25" customHeight="1">
      <c r="A20" s="454" t="s">
        <v>7</v>
      </c>
      <c r="B20" s="454"/>
      <c r="C20" s="454" t="s">
        <v>293</v>
      </c>
      <c r="D20" s="454"/>
      <c r="E20" s="454"/>
      <c r="F20" s="454" t="s">
        <v>294</v>
      </c>
      <c r="G20" s="454"/>
      <c r="H20" s="454"/>
      <c r="I20" s="454"/>
      <c r="J20" s="454"/>
      <c r="K20" s="454"/>
      <c r="L20" s="454" t="s">
        <v>8</v>
      </c>
      <c r="M20" s="454"/>
      <c r="N20" s="454"/>
      <c r="O20" s="454" t="s">
        <v>14</v>
      </c>
      <c r="P20" s="454"/>
      <c r="Q20" s="454"/>
    </row>
    <row r="21" spans="1:40" ht="13.5" customHeight="1">
      <c r="A21" s="466"/>
      <c r="B21" s="466"/>
      <c r="C21" s="477" t="s">
        <v>1686</v>
      </c>
      <c r="D21" s="505"/>
      <c r="E21" s="505"/>
      <c r="F21" s="466" t="s">
        <v>1687</v>
      </c>
      <c r="G21" s="466"/>
      <c r="H21" s="466"/>
      <c r="I21" s="466"/>
      <c r="J21" s="466"/>
      <c r="K21" s="466"/>
      <c r="L21" s="477" t="s">
        <v>1688</v>
      </c>
      <c r="M21" s="505"/>
      <c r="N21" s="478"/>
      <c r="O21" s="477" t="s">
        <v>1688</v>
      </c>
      <c r="P21" s="505"/>
      <c r="Q21" s="478"/>
    </row>
    <row r="22" spans="1:40" ht="13.5" customHeight="1">
      <c r="A22" s="466"/>
      <c r="B22" s="466"/>
      <c r="C22" s="506"/>
      <c r="D22" s="507"/>
      <c r="E22" s="507"/>
      <c r="F22" s="466"/>
      <c r="G22" s="466"/>
      <c r="H22" s="466"/>
      <c r="I22" s="466"/>
      <c r="J22" s="466"/>
      <c r="K22" s="466"/>
      <c r="L22" s="506"/>
      <c r="M22" s="553"/>
      <c r="N22" s="554"/>
      <c r="O22" s="506"/>
      <c r="P22" s="553"/>
      <c r="Q22" s="554"/>
    </row>
    <row r="23" spans="1:40" ht="13.5" customHeight="1">
      <c r="A23" s="466"/>
      <c r="B23" s="466"/>
      <c r="C23" s="508"/>
      <c r="D23" s="509"/>
      <c r="E23" s="509"/>
      <c r="F23" s="466"/>
      <c r="G23" s="466"/>
      <c r="H23" s="466"/>
      <c r="I23" s="466"/>
      <c r="J23" s="466"/>
      <c r="K23" s="466"/>
      <c r="L23" s="508"/>
      <c r="M23" s="509"/>
      <c r="N23" s="555"/>
      <c r="O23" s="508"/>
      <c r="P23" s="509"/>
      <c r="Q23" s="555"/>
    </row>
    <row r="24" spans="1:40" ht="13.5" customHeight="1">
      <c r="A24" s="428" t="s">
        <v>254</v>
      </c>
      <c r="B24" s="511"/>
      <c r="C24" s="514" t="s">
        <v>1681</v>
      </c>
      <c r="D24" s="515"/>
      <c r="E24" s="515"/>
      <c r="F24" s="515"/>
      <c r="G24" s="515"/>
      <c r="H24" s="515"/>
      <c r="I24" s="515"/>
      <c r="J24" s="515"/>
      <c r="K24" s="515"/>
      <c r="L24" s="515"/>
      <c r="M24" s="515"/>
      <c r="N24" s="515"/>
      <c r="O24" s="515"/>
      <c r="P24" s="515"/>
      <c r="Q24" s="516"/>
      <c r="R24" s="49"/>
      <c r="T24" s="50"/>
      <c r="AH24" s="49"/>
      <c r="AI24" s="49"/>
    </row>
    <row r="25" spans="1:40" ht="22.5" customHeight="1">
      <c r="A25" s="512"/>
      <c r="B25" s="513"/>
      <c r="C25" s="517"/>
      <c r="D25" s="518"/>
      <c r="E25" s="518"/>
      <c r="F25" s="518"/>
      <c r="G25" s="518"/>
      <c r="H25" s="518"/>
      <c r="I25" s="518"/>
      <c r="J25" s="518"/>
      <c r="K25" s="518"/>
      <c r="L25" s="518"/>
      <c r="M25" s="518"/>
      <c r="N25" s="518"/>
      <c r="O25" s="518"/>
      <c r="P25" s="518"/>
      <c r="Q25" s="519"/>
      <c r="R25" s="49"/>
      <c r="T25" s="50"/>
      <c r="AH25" s="49"/>
      <c r="AI25" s="49"/>
    </row>
    <row r="26" spans="1:40" ht="33.75" customHeight="1">
      <c r="A26" s="454" t="s">
        <v>15</v>
      </c>
      <c r="B26" s="454"/>
      <c r="C26" s="140" t="s">
        <v>16</v>
      </c>
      <c r="D26" s="479" t="s">
        <v>199</v>
      </c>
      <c r="E26" s="479"/>
      <c r="F26" s="454" t="s">
        <v>9</v>
      </c>
      <c r="G26" s="454"/>
      <c r="H26" s="454"/>
      <c r="I26" s="454"/>
      <c r="J26" s="454" t="s">
        <v>10</v>
      </c>
      <c r="K26" s="454"/>
      <c r="L26" s="454" t="s">
        <v>11</v>
      </c>
      <c r="M26" s="454"/>
      <c r="N26" s="454" t="s">
        <v>13</v>
      </c>
      <c r="O26" s="454"/>
      <c r="P26" s="454" t="s">
        <v>12</v>
      </c>
      <c r="Q26" s="454"/>
      <c r="AH26" s="49"/>
      <c r="AI26" s="49"/>
      <c r="AJ26" s="49"/>
      <c r="AK26" s="49"/>
      <c r="AL26" s="49"/>
      <c r="AM26" s="49"/>
      <c r="AN26" s="49"/>
    </row>
    <row r="27" spans="1:40" ht="14.25" customHeight="1">
      <c r="A27" s="477"/>
      <c r="B27" s="303"/>
      <c r="C27" s="466"/>
      <c r="D27" s="477" t="s">
        <v>345</v>
      </c>
      <c r="E27" s="478"/>
      <c r="F27" s="477" t="s">
        <v>345</v>
      </c>
      <c r="G27" s="505"/>
      <c r="H27" s="505"/>
      <c r="I27" s="478"/>
      <c r="J27" s="477" t="s">
        <v>345</v>
      </c>
      <c r="K27" s="478"/>
      <c r="L27" s="477" t="s">
        <v>345</v>
      </c>
      <c r="M27" s="478"/>
      <c r="N27" s="477" t="s">
        <v>345</v>
      </c>
      <c r="O27" s="478"/>
      <c r="P27" s="477" t="s">
        <v>345</v>
      </c>
      <c r="Q27" s="478"/>
    </row>
    <row r="28" spans="1:40" ht="13.5" customHeight="1">
      <c r="A28" s="508"/>
      <c r="B28" s="304" t="s">
        <v>26</v>
      </c>
      <c r="C28" s="466"/>
      <c r="D28" s="550"/>
      <c r="E28" s="551"/>
      <c r="F28" s="551"/>
      <c r="G28" s="551"/>
      <c r="H28" s="551"/>
      <c r="I28" s="551"/>
      <c r="J28" s="551"/>
      <c r="K28" s="551"/>
      <c r="L28" s="551"/>
      <c r="M28" s="551"/>
      <c r="N28" s="551"/>
      <c r="O28" s="551"/>
      <c r="P28" s="551"/>
      <c r="Q28" s="552"/>
    </row>
    <row r="29" spans="1:40">
      <c r="A29" s="454" t="s">
        <v>17</v>
      </c>
      <c r="B29" s="454"/>
      <c r="C29" s="454"/>
      <c r="D29" s="457" t="s">
        <v>18</v>
      </c>
      <c r="E29" s="454"/>
      <c r="F29" s="454"/>
      <c r="G29" s="455" t="s">
        <v>295</v>
      </c>
      <c r="H29" s="457"/>
      <c r="I29" s="454" t="s">
        <v>19</v>
      </c>
      <c r="J29" s="454"/>
      <c r="K29" s="454"/>
      <c r="L29" s="454" t="s">
        <v>20</v>
      </c>
      <c r="M29" s="454"/>
      <c r="N29" s="454"/>
      <c r="O29" s="454" t="s">
        <v>21</v>
      </c>
      <c r="P29" s="454"/>
      <c r="Q29" s="454"/>
      <c r="R29" s="49"/>
      <c r="T29" s="50"/>
      <c r="AH29" s="49"/>
      <c r="AI29" s="49"/>
    </row>
    <row r="30" spans="1:40" ht="13.5" customHeight="1">
      <c r="A30" s="467" t="s">
        <v>1689</v>
      </c>
      <c r="B30" s="468"/>
      <c r="C30" s="469"/>
      <c r="D30" s="467" t="s">
        <v>1689</v>
      </c>
      <c r="E30" s="468"/>
      <c r="F30" s="469"/>
      <c r="G30" s="473" t="s">
        <v>1689</v>
      </c>
      <c r="H30" s="474"/>
      <c r="I30" s="467" t="s">
        <v>1689</v>
      </c>
      <c r="J30" s="468"/>
      <c r="K30" s="469"/>
      <c r="L30" s="467" t="s">
        <v>1689</v>
      </c>
      <c r="M30" s="468"/>
      <c r="N30" s="469"/>
      <c r="O30" s="467" t="s">
        <v>1689</v>
      </c>
      <c r="P30" s="468"/>
      <c r="Q30" s="469"/>
      <c r="R30" s="49"/>
      <c r="T30" s="50"/>
      <c r="AH30" s="49"/>
      <c r="AI30" s="49"/>
    </row>
    <row r="31" spans="1:40" ht="13.5" customHeight="1">
      <c r="A31" s="470"/>
      <c r="B31" s="471"/>
      <c r="C31" s="472"/>
      <c r="D31" s="470"/>
      <c r="E31" s="471"/>
      <c r="F31" s="472"/>
      <c r="G31" s="475"/>
      <c r="H31" s="476"/>
      <c r="I31" s="470"/>
      <c r="J31" s="471"/>
      <c r="K31" s="472"/>
      <c r="L31" s="470"/>
      <c r="M31" s="471"/>
      <c r="N31" s="472"/>
      <c r="O31" s="470"/>
      <c r="P31" s="471"/>
      <c r="Q31" s="472"/>
      <c r="R31" s="49"/>
      <c r="T31" s="50"/>
      <c r="AH31" s="49"/>
      <c r="AI31" s="49"/>
    </row>
    <row r="32" spans="1:40" ht="19.149999999999999" customHeight="1">
      <c r="A32" s="428" t="s">
        <v>23</v>
      </c>
      <c r="B32" s="429"/>
      <c r="C32" s="545" t="s">
        <v>1690</v>
      </c>
      <c r="D32" s="546"/>
      <c r="E32" s="546"/>
      <c r="F32" s="546"/>
      <c r="G32" s="546"/>
      <c r="H32" s="530"/>
      <c r="I32" s="531"/>
      <c r="J32" s="428" t="s">
        <v>24</v>
      </c>
      <c r="K32" s="429"/>
      <c r="L32" s="464" t="s">
        <v>195</v>
      </c>
      <c r="M32" s="465"/>
      <c r="N32" s="305"/>
      <c r="O32" s="142"/>
      <c r="P32" s="142"/>
      <c r="Q32" s="154"/>
    </row>
    <row r="33" spans="1:18" ht="13.9" customHeight="1">
      <c r="A33" s="430"/>
      <c r="B33" s="431"/>
      <c r="C33" s="547"/>
      <c r="D33" s="548"/>
      <c r="E33" s="548"/>
      <c r="F33" s="548"/>
      <c r="G33" s="548"/>
      <c r="H33" s="504"/>
      <c r="I33" s="532"/>
      <c r="J33" s="430"/>
      <c r="K33" s="431"/>
      <c r="L33" s="538" t="s">
        <v>25</v>
      </c>
      <c r="M33" s="539"/>
      <c r="N33" s="539"/>
      <c r="O33" s="539"/>
      <c r="P33" s="539"/>
      <c r="Q33" s="540"/>
    </row>
    <row r="34" spans="1:18" ht="23.45" customHeight="1">
      <c r="A34" s="430"/>
      <c r="B34" s="431"/>
      <c r="C34" s="547"/>
      <c r="D34" s="548"/>
      <c r="E34" s="548"/>
      <c r="F34" s="548"/>
      <c r="G34" s="548"/>
      <c r="H34" s="504"/>
      <c r="I34" s="532"/>
      <c r="J34" s="430"/>
      <c r="K34" s="431"/>
      <c r="L34" s="406" t="s">
        <v>1753</v>
      </c>
      <c r="M34" s="407"/>
      <c r="N34" s="410" t="s">
        <v>225</v>
      </c>
      <c r="O34" s="410"/>
      <c r="P34" s="410"/>
      <c r="Q34" s="411"/>
    </row>
    <row r="35" spans="1:18" ht="23.45" customHeight="1">
      <c r="A35" s="462"/>
      <c r="B35" s="463"/>
      <c r="C35" s="549"/>
      <c r="D35" s="525"/>
      <c r="E35" s="525"/>
      <c r="F35" s="525"/>
      <c r="G35" s="525"/>
      <c r="H35" s="409"/>
      <c r="I35" s="533"/>
      <c r="J35" s="462"/>
      <c r="K35" s="463"/>
      <c r="L35" s="408" t="s">
        <v>1754</v>
      </c>
      <c r="M35" s="409"/>
      <c r="N35" s="396" t="s">
        <v>225</v>
      </c>
      <c r="O35" s="396"/>
      <c r="P35" s="396"/>
      <c r="Q35" s="397"/>
    </row>
    <row r="36" spans="1:18" ht="14.25" customHeight="1">
      <c r="A36" s="428" t="s">
        <v>27</v>
      </c>
      <c r="B36" s="429"/>
      <c r="C36" s="545" t="s">
        <v>1691</v>
      </c>
      <c r="D36" s="546"/>
      <c r="E36" s="546"/>
      <c r="F36" s="546"/>
      <c r="G36" s="546"/>
      <c r="H36" s="530"/>
      <c r="I36" s="531"/>
      <c r="J36" s="428" t="s">
        <v>28</v>
      </c>
      <c r="K36" s="429"/>
      <c r="L36" s="415" t="s">
        <v>1755</v>
      </c>
      <c r="M36" s="416"/>
      <c r="N36" s="416"/>
      <c r="O36" s="416"/>
      <c r="P36" s="416"/>
      <c r="Q36" s="417"/>
    </row>
    <row r="37" spans="1:18" ht="29.45" customHeight="1">
      <c r="A37" s="430"/>
      <c r="B37" s="431"/>
      <c r="C37" s="547"/>
      <c r="D37" s="548"/>
      <c r="E37" s="548"/>
      <c r="F37" s="548"/>
      <c r="G37" s="548"/>
      <c r="H37" s="504"/>
      <c r="I37" s="532"/>
      <c r="J37" s="430"/>
      <c r="K37" s="431"/>
      <c r="L37" s="412" t="s">
        <v>225</v>
      </c>
      <c r="M37" s="413"/>
      <c r="N37" s="413"/>
      <c r="O37" s="413"/>
      <c r="P37" s="413"/>
      <c r="Q37" s="414"/>
    </row>
    <row r="38" spans="1:18" ht="14.25" customHeight="1">
      <c r="A38" s="430"/>
      <c r="B38" s="431"/>
      <c r="C38" s="547"/>
      <c r="D38" s="548"/>
      <c r="E38" s="548"/>
      <c r="F38" s="548"/>
      <c r="G38" s="548"/>
      <c r="H38" s="504"/>
      <c r="I38" s="532"/>
      <c r="J38" s="430"/>
      <c r="K38" s="431"/>
      <c r="L38" s="400" t="s">
        <v>1756</v>
      </c>
      <c r="M38" s="401"/>
      <c r="N38" s="401"/>
      <c r="O38" s="401"/>
      <c r="P38" s="401"/>
      <c r="Q38" s="402"/>
    </row>
    <row r="39" spans="1:18" ht="14.25" customHeight="1">
      <c r="A39" s="430"/>
      <c r="B39" s="431"/>
      <c r="C39" s="547"/>
      <c r="D39" s="548"/>
      <c r="E39" s="548"/>
      <c r="F39" s="548"/>
      <c r="G39" s="548"/>
      <c r="H39" s="504"/>
      <c r="I39" s="532"/>
      <c r="J39" s="430"/>
      <c r="K39" s="431"/>
      <c r="L39" s="400" t="s">
        <v>225</v>
      </c>
      <c r="M39" s="401"/>
      <c r="N39" s="401"/>
      <c r="O39" s="401"/>
      <c r="P39" s="401"/>
      <c r="Q39" s="402"/>
    </row>
    <row r="40" spans="1:18" ht="14.25" customHeight="1">
      <c r="A40" s="462"/>
      <c r="B40" s="463"/>
      <c r="C40" s="549"/>
      <c r="D40" s="525"/>
      <c r="E40" s="525"/>
      <c r="F40" s="525"/>
      <c r="G40" s="525"/>
      <c r="H40" s="409"/>
      <c r="I40" s="533"/>
      <c r="J40" s="462"/>
      <c r="K40" s="463"/>
      <c r="L40" s="403"/>
      <c r="M40" s="404"/>
      <c r="N40" s="404"/>
      <c r="O40" s="404"/>
      <c r="P40" s="404"/>
      <c r="Q40" s="405"/>
    </row>
    <row r="41" spans="1:18" ht="14.25" customHeight="1">
      <c r="A41" s="428" t="s">
        <v>307</v>
      </c>
      <c r="B41" s="429"/>
      <c r="C41" s="155" t="s">
        <v>196</v>
      </c>
      <c r="D41" s="155"/>
      <c r="E41" s="155"/>
      <c r="F41" s="305"/>
      <c r="G41" s="135"/>
      <c r="H41" s="530"/>
      <c r="I41" s="531"/>
      <c r="J41" s="428" t="s">
        <v>29</v>
      </c>
      <c r="K41" s="429"/>
      <c r="L41" s="541" t="s">
        <v>257</v>
      </c>
      <c r="M41" s="498"/>
      <c r="N41" s="498"/>
      <c r="O41" s="498"/>
      <c r="P41" s="498"/>
      <c r="Q41" s="542"/>
    </row>
    <row r="42" spans="1:18" ht="14.25" customHeight="1">
      <c r="A42" s="430"/>
      <c r="B42" s="431"/>
      <c r="C42" s="536" t="s">
        <v>304</v>
      </c>
      <c r="D42" s="537"/>
      <c r="E42" s="537"/>
      <c r="F42" s="537"/>
      <c r="G42" s="537"/>
      <c r="H42" s="504"/>
      <c r="I42" s="532"/>
      <c r="J42" s="430"/>
      <c r="K42" s="431"/>
      <c r="L42" s="526" t="s">
        <v>1308</v>
      </c>
      <c r="M42" s="527"/>
      <c r="N42" s="527"/>
      <c r="O42" s="527"/>
      <c r="P42" s="527"/>
      <c r="Q42" s="528"/>
    </row>
    <row r="43" spans="1:18" ht="14.25" customHeight="1">
      <c r="A43" s="430"/>
      <c r="B43" s="431"/>
      <c r="C43" s="400" t="s">
        <v>225</v>
      </c>
      <c r="D43" s="401"/>
      <c r="E43" s="401"/>
      <c r="F43" s="401"/>
      <c r="G43" s="401"/>
      <c r="H43" s="504"/>
      <c r="I43" s="532"/>
      <c r="J43" s="430"/>
      <c r="K43" s="431"/>
      <c r="L43" s="400" t="s">
        <v>225</v>
      </c>
      <c r="M43" s="401"/>
      <c r="N43" s="401"/>
      <c r="O43" s="401"/>
      <c r="P43" s="401"/>
      <c r="Q43" s="402"/>
    </row>
    <row r="44" spans="1:18" ht="14.25" customHeight="1">
      <c r="A44" s="430"/>
      <c r="B44" s="431"/>
      <c r="C44" s="400"/>
      <c r="D44" s="401"/>
      <c r="E44" s="401"/>
      <c r="F44" s="401"/>
      <c r="G44" s="401"/>
      <c r="H44" s="504"/>
      <c r="I44" s="532"/>
      <c r="J44" s="430"/>
      <c r="K44" s="431"/>
      <c r="L44" s="403"/>
      <c r="M44" s="404"/>
      <c r="N44" s="404"/>
      <c r="O44" s="404"/>
      <c r="P44" s="404"/>
      <c r="Q44" s="405"/>
      <c r="R44" s="116"/>
    </row>
    <row r="45" spans="1:18">
      <c r="A45" s="462"/>
      <c r="B45" s="463"/>
      <c r="C45" s="403"/>
      <c r="D45" s="404"/>
      <c r="E45" s="404"/>
      <c r="F45" s="404"/>
      <c r="G45" s="404"/>
      <c r="H45" s="409"/>
      <c r="I45" s="533"/>
      <c r="J45" s="462"/>
      <c r="K45" s="463"/>
      <c r="L45" s="543" t="s">
        <v>197</v>
      </c>
      <c r="M45" s="544"/>
      <c r="N45" s="544"/>
      <c r="O45" s="534"/>
      <c r="P45" s="534"/>
      <c r="Q45" s="535"/>
    </row>
    <row r="46" spans="1:18" ht="14.25" customHeight="1">
      <c r="A46" s="428" t="s">
        <v>30</v>
      </c>
      <c r="B46" s="429"/>
      <c r="C46" s="425" t="s">
        <v>1692</v>
      </c>
      <c r="D46" s="426"/>
      <c r="E46" s="426"/>
      <c r="F46" s="426"/>
      <c r="G46" s="426"/>
      <c r="H46" s="426"/>
      <c r="I46" s="427"/>
      <c r="J46" s="428" t="s">
        <v>348</v>
      </c>
      <c r="K46" s="429"/>
      <c r="L46" s="432" t="s">
        <v>258</v>
      </c>
      <c r="M46" s="433"/>
      <c r="N46" s="433"/>
      <c r="O46" s="433"/>
      <c r="P46" s="433"/>
      <c r="Q46" s="434"/>
    </row>
    <row r="47" spans="1:18">
      <c r="A47" s="430"/>
      <c r="B47" s="431"/>
      <c r="C47" s="400" t="s">
        <v>225</v>
      </c>
      <c r="D47" s="401"/>
      <c r="E47" s="401"/>
      <c r="F47" s="401"/>
      <c r="G47" s="401"/>
      <c r="H47" s="401"/>
      <c r="I47" s="402"/>
      <c r="J47" s="430"/>
      <c r="K47" s="431"/>
      <c r="L47" s="370"/>
      <c r="M47" s="557" t="s">
        <v>1760</v>
      </c>
      <c r="N47" s="557"/>
      <c r="O47" s="557"/>
      <c r="P47" s="557"/>
      <c r="Q47" s="558"/>
    </row>
    <row r="48" spans="1:18">
      <c r="A48" s="430"/>
      <c r="B48" s="431"/>
      <c r="C48" s="400"/>
      <c r="D48" s="401"/>
      <c r="E48" s="401"/>
      <c r="F48" s="401"/>
      <c r="G48" s="401"/>
      <c r="H48" s="401"/>
      <c r="I48" s="402"/>
      <c r="J48" s="430"/>
      <c r="K48" s="431"/>
      <c r="L48" s="370"/>
      <c r="M48" s="141" t="s">
        <v>260</v>
      </c>
      <c r="N48" s="141" t="s">
        <v>210</v>
      </c>
      <c r="O48" s="141" t="s">
        <v>261</v>
      </c>
      <c r="P48" s="141" t="s">
        <v>262</v>
      </c>
      <c r="Q48" s="371"/>
    </row>
    <row r="49" spans="1:17">
      <c r="A49" s="430"/>
      <c r="B49" s="431"/>
      <c r="C49" s="403"/>
      <c r="D49" s="404"/>
      <c r="E49" s="404"/>
      <c r="F49" s="404"/>
      <c r="G49" s="404"/>
      <c r="H49" s="404"/>
      <c r="I49" s="405"/>
      <c r="J49" s="430"/>
      <c r="K49" s="431"/>
      <c r="L49" s="137"/>
      <c r="M49" s="368" t="s">
        <v>1725</v>
      </c>
      <c r="N49" s="368"/>
      <c r="O49" s="369" t="s">
        <v>1694</v>
      </c>
      <c r="P49" s="369" t="s">
        <v>1695</v>
      </c>
    </row>
    <row r="50" spans="1:17" ht="14.25" customHeight="1">
      <c r="A50" s="430"/>
      <c r="B50" s="431"/>
      <c r="C50" s="435" t="s">
        <v>259</v>
      </c>
      <c r="D50" s="436"/>
      <c r="E50" s="436"/>
      <c r="F50" s="436"/>
      <c r="G50" s="436"/>
      <c r="H50" s="436"/>
      <c r="I50" s="437"/>
      <c r="J50" s="430"/>
      <c r="K50" s="431"/>
      <c r="L50" s="137"/>
      <c r="M50" s="368" t="s">
        <v>1725</v>
      </c>
      <c r="N50" s="368"/>
      <c r="O50" s="369" t="s">
        <v>1694</v>
      </c>
      <c r="P50" s="369" t="s">
        <v>1695</v>
      </c>
      <c r="Q50" s="138"/>
    </row>
    <row r="51" spans="1:17" ht="14.45" customHeight="1">
      <c r="A51" s="430"/>
      <c r="B51" s="431"/>
      <c r="C51" s="400" t="s">
        <v>225</v>
      </c>
      <c r="D51" s="401"/>
      <c r="E51" s="401"/>
      <c r="F51" s="401"/>
      <c r="G51" s="401"/>
      <c r="H51" s="401"/>
      <c r="I51" s="402"/>
      <c r="J51" s="430"/>
      <c r="K51" s="431"/>
      <c r="L51" s="366"/>
      <c r="M51" s="368" t="s">
        <v>1725</v>
      </c>
      <c r="N51" s="368"/>
      <c r="O51" s="369" t="s">
        <v>1694</v>
      </c>
      <c r="P51" s="369" t="s">
        <v>1695</v>
      </c>
      <c r="Q51" s="367"/>
    </row>
    <row r="52" spans="1:17" ht="14.45" customHeight="1">
      <c r="A52" s="430"/>
      <c r="B52" s="431"/>
      <c r="C52" s="400"/>
      <c r="D52" s="401"/>
      <c r="E52" s="401"/>
      <c r="F52" s="401"/>
      <c r="G52" s="401"/>
      <c r="H52" s="401"/>
      <c r="I52" s="402"/>
      <c r="J52" s="430"/>
      <c r="K52" s="431"/>
      <c r="L52" s="366"/>
      <c r="M52" s="368" t="s">
        <v>1725</v>
      </c>
      <c r="N52" s="368"/>
      <c r="O52" s="369" t="s">
        <v>1694</v>
      </c>
      <c r="P52" s="369" t="s">
        <v>1695</v>
      </c>
      <c r="Q52" s="367"/>
    </row>
    <row r="53" spans="1:17" ht="14.45" customHeight="1">
      <c r="A53" s="430"/>
      <c r="B53" s="431"/>
      <c r="C53" s="403"/>
      <c r="D53" s="404"/>
      <c r="E53" s="404"/>
      <c r="F53" s="404"/>
      <c r="G53" s="404"/>
      <c r="H53" s="404"/>
      <c r="I53" s="405"/>
      <c r="J53" s="430"/>
      <c r="K53" s="431"/>
      <c r="L53" s="137"/>
      <c r="M53" s="306" t="s">
        <v>1725</v>
      </c>
      <c r="N53" s="306"/>
      <c r="O53" s="307" t="s">
        <v>1694</v>
      </c>
      <c r="P53" s="307" t="s">
        <v>1695</v>
      </c>
      <c r="Q53" s="138"/>
    </row>
    <row r="54" spans="1:17" ht="14.25" customHeight="1">
      <c r="A54" s="430"/>
      <c r="B54" s="431"/>
      <c r="C54" s="438" t="s">
        <v>263</v>
      </c>
      <c r="D54" s="439"/>
      <c r="E54" s="439"/>
      <c r="F54" s="440"/>
      <c r="G54" s="441"/>
      <c r="H54" s="441"/>
      <c r="I54" s="157" t="s">
        <v>264</v>
      </c>
      <c r="J54" s="430"/>
      <c r="K54" s="431"/>
      <c r="L54" s="137"/>
      <c r="M54" s="306" t="s">
        <v>1681</v>
      </c>
      <c r="N54" s="306"/>
      <c r="O54" s="307" t="s">
        <v>1694</v>
      </c>
      <c r="P54" s="307" t="s">
        <v>1695</v>
      </c>
      <c r="Q54" s="138"/>
    </row>
    <row r="55" spans="1:17" ht="14.25" customHeight="1">
      <c r="A55" s="430"/>
      <c r="B55" s="431"/>
      <c r="C55" s="442" t="s">
        <v>265</v>
      </c>
      <c r="D55" s="443"/>
      <c r="E55" s="443"/>
      <c r="F55" s="444"/>
      <c r="G55" s="445"/>
      <c r="H55" s="445"/>
      <c r="I55" s="157" t="s">
        <v>264</v>
      </c>
      <c r="J55" s="430"/>
      <c r="K55" s="431"/>
      <c r="L55" s="137"/>
      <c r="M55" s="306" t="s">
        <v>1681</v>
      </c>
      <c r="N55" s="306"/>
      <c r="O55" s="307" t="s">
        <v>1694</v>
      </c>
      <c r="P55" s="307" t="s">
        <v>1695</v>
      </c>
      <c r="Q55" s="138"/>
    </row>
    <row r="56" spans="1:17" ht="14.25" customHeight="1">
      <c r="A56" s="430"/>
      <c r="B56" s="431"/>
      <c r="C56" s="442" t="s">
        <v>266</v>
      </c>
      <c r="D56" s="443"/>
      <c r="E56" s="443"/>
      <c r="F56" s="444"/>
      <c r="G56" s="445"/>
      <c r="H56" s="445"/>
      <c r="I56" s="157" t="s">
        <v>264</v>
      </c>
      <c r="J56" s="430"/>
      <c r="K56" s="431"/>
      <c r="L56" s="137"/>
      <c r="M56" s="306" t="s">
        <v>1681</v>
      </c>
      <c r="N56" s="306"/>
      <c r="O56" s="307" t="s">
        <v>1694</v>
      </c>
      <c r="P56" s="307" t="s">
        <v>1695</v>
      </c>
      <c r="Q56" s="138"/>
    </row>
    <row r="57" spans="1:17" ht="14.25" customHeight="1">
      <c r="A57" s="430"/>
      <c r="B57" s="431"/>
      <c r="C57" s="559" t="s">
        <v>303</v>
      </c>
      <c r="D57" s="560"/>
      <c r="E57" s="560"/>
      <c r="F57" s="561"/>
      <c r="G57" s="562"/>
      <c r="H57" s="562"/>
      <c r="I57" s="108" t="s">
        <v>287</v>
      </c>
      <c r="J57" s="430"/>
      <c r="K57" s="431"/>
      <c r="L57" s="137"/>
      <c r="M57" s="306" t="s">
        <v>1681</v>
      </c>
      <c r="N57" s="306"/>
      <c r="O57" s="307" t="s">
        <v>1694</v>
      </c>
      <c r="P57" s="307" t="s">
        <v>1695</v>
      </c>
      <c r="Q57" s="138"/>
    </row>
    <row r="58" spans="1:17" ht="14.25" customHeight="1">
      <c r="A58" s="430"/>
      <c r="B58" s="431"/>
      <c r="C58" s="112" t="s">
        <v>299</v>
      </c>
      <c r="D58" s="156"/>
      <c r="E58" s="156"/>
      <c r="F58" s="156"/>
      <c r="G58" s="156"/>
      <c r="H58" s="156"/>
      <c r="I58" s="115"/>
      <c r="J58" s="430"/>
      <c r="K58" s="431"/>
      <c r="L58" s="137"/>
      <c r="M58" s="436"/>
      <c r="N58" s="563"/>
      <c r="O58" s="563"/>
      <c r="P58" s="563"/>
      <c r="Q58" s="138"/>
    </row>
    <row r="59" spans="1:17" ht="14.25" customHeight="1">
      <c r="A59" s="430"/>
      <c r="B59" s="431"/>
      <c r="C59" s="458" t="s">
        <v>288</v>
      </c>
      <c r="D59" s="459"/>
      <c r="E59" s="459"/>
      <c r="F59" s="460"/>
      <c r="G59" s="461"/>
      <c r="H59" s="461"/>
      <c r="I59" s="157" t="s">
        <v>289</v>
      </c>
      <c r="J59" s="430"/>
      <c r="K59" s="431"/>
      <c r="L59" s="400" t="s">
        <v>1309</v>
      </c>
      <c r="M59" s="401"/>
      <c r="N59" s="401"/>
      <c r="O59" s="401"/>
      <c r="P59" s="401"/>
      <c r="Q59" s="402"/>
    </row>
    <row r="60" spans="1:17" ht="14.25" customHeight="1">
      <c r="A60" s="430"/>
      <c r="B60" s="431"/>
      <c r="C60" s="564" t="s">
        <v>290</v>
      </c>
      <c r="D60" s="565"/>
      <c r="E60" s="565"/>
      <c r="F60" s="565"/>
      <c r="G60" s="565"/>
      <c r="H60" s="565"/>
      <c r="I60" s="566"/>
      <c r="J60" s="430"/>
      <c r="K60" s="431"/>
      <c r="L60" s="400"/>
      <c r="M60" s="401"/>
      <c r="N60" s="401"/>
      <c r="O60" s="401"/>
      <c r="P60" s="401"/>
      <c r="Q60" s="402"/>
    </row>
    <row r="61" spans="1:17" ht="14.25" customHeight="1">
      <c r="A61" s="430"/>
      <c r="B61" s="431"/>
      <c r="C61" s="418" t="s">
        <v>1693</v>
      </c>
      <c r="D61" s="446"/>
      <c r="E61" s="446"/>
      <c r="F61" s="446"/>
      <c r="G61" s="446"/>
      <c r="H61" s="446"/>
      <c r="I61" s="447"/>
      <c r="J61" s="430"/>
      <c r="K61" s="431"/>
      <c r="L61" s="400"/>
      <c r="M61" s="401"/>
      <c r="N61" s="401"/>
      <c r="O61" s="401"/>
      <c r="P61" s="401"/>
      <c r="Q61" s="402"/>
    </row>
    <row r="62" spans="1:17" ht="61.5" customHeight="1">
      <c r="A62" s="430"/>
      <c r="B62" s="431"/>
      <c r="C62" s="448"/>
      <c r="D62" s="449"/>
      <c r="E62" s="449"/>
      <c r="F62" s="449"/>
      <c r="G62" s="449"/>
      <c r="H62" s="449"/>
      <c r="I62" s="450"/>
      <c r="J62" s="430"/>
      <c r="K62" s="431"/>
      <c r="L62" s="400"/>
      <c r="M62" s="401"/>
      <c r="N62" s="401"/>
      <c r="O62" s="401"/>
      <c r="P62" s="401"/>
      <c r="Q62" s="402"/>
    </row>
    <row r="63" spans="1:17" ht="14.25" customHeight="1">
      <c r="A63" s="430"/>
      <c r="B63" s="431"/>
      <c r="C63" s="109" t="s">
        <v>358</v>
      </c>
      <c r="D63" s="120">
        <v>3</v>
      </c>
      <c r="E63" s="423" t="s">
        <v>1761</v>
      </c>
      <c r="F63" s="423"/>
      <c r="G63" s="423"/>
      <c r="H63" s="423"/>
      <c r="I63" s="424"/>
      <c r="J63" s="430"/>
      <c r="K63" s="431"/>
      <c r="L63" s="400" t="s">
        <v>1730</v>
      </c>
      <c r="M63" s="401"/>
      <c r="N63" s="401"/>
      <c r="O63" s="401"/>
      <c r="P63" s="401"/>
      <c r="Q63" s="402"/>
    </row>
    <row r="64" spans="1:17" ht="14.25" customHeight="1">
      <c r="A64" s="430"/>
      <c r="B64" s="431"/>
      <c r="C64" s="419"/>
      <c r="D64" s="420"/>
      <c r="E64" s="420"/>
      <c r="F64" s="421"/>
      <c r="G64" s="421"/>
      <c r="H64" s="421"/>
      <c r="I64" s="422"/>
      <c r="J64" s="430"/>
      <c r="K64" s="431"/>
      <c r="L64" s="403"/>
      <c r="M64" s="404"/>
      <c r="N64" s="404"/>
      <c r="O64" s="404"/>
      <c r="P64" s="404"/>
      <c r="Q64" s="405"/>
    </row>
    <row r="65" spans="1:21" s="74" customFormat="1">
      <c r="A65" s="428" t="s">
        <v>32</v>
      </c>
      <c r="B65" s="492"/>
      <c r="C65" s="541" t="s">
        <v>269</v>
      </c>
      <c r="D65" s="498"/>
      <c r="E65" s="498"/>
      <c r="F65" s="110"/>
      <c r="G65" s="110"/>
      <c r="H65" s="308"/>
      <c r="I65" s="136" t="s">
        <v>291</v>
      </c>
      <c r="J65" s="143"/>
      <c r="K65" s="498" t="s">
        <v>271</v>
      </c>
      <c r="L65" s="498"/>
      <c r="M65" s="309"/>
      <c r="N65" s="136" t="s">
        <v>292</v>
      </c>
      <c r="O65" s="499"/>
      <c r="P65" s="499"/>
      <c r="Q65" s="500"/>
      <c r="R65" s="72"/>
      <c r="S65" s="72"/>
      <c r="T65" s="72"/>
      <c r="U65" s="72"/>
    </row>
    <row r="66" spans="1:21" s="74" customFormat="1" ht="13.5">
      <c r="A66" s="430"/>
      <c r="B66" s="493"/>
      <c r="C66" s="486" t="s">
        <v>1696</v>
      </c>
      <c r="D66" s="487"/>
      <c r="E66" s="487"/>
      <c r="F66" s="487"/>
      <c r="G66" s="487"/>
      <c r="H66" s="487"/>
      <c r="I66" s="487"/>
      <c r="J66" s="487"/>
      <c r="K66" s="487"/>
      <c r="L66" s="487"/>
      <c r="M66" s="487"/>
      <c r="N66" s="487"/>
      <c r="O66" s="487"/>
      <c r="P66" s="487"/>
      <c r="Q66" s="488"/>
      <c r="R66" s="72"/>
      <c r="S66" s="72"/>
      <c r="T66" s="72"/>
      <c r="U66" s="72"/>
    </row>
    <row r="67" spans="1:21" s="74" customFormat="1" ht="13.5" customHeight="1">
      <c r="A67" s="430"/>
      <c r="B67" s="493"/>
      <c r="C67" s="486" t="s">
        <v>1697</v>
      </c>
      <c r="D67" s="487"/>
      <c r="E67" s="487"/>
      <c r="F67" s="487"/>
      <c r="G67" s="487"/>
      <c r="H67" s="487"/>
      <c r="I67" s="487"/>
      <c r="J67" s="487"/>
      <c r="K67" s="487"/>
      <c r="L67" s="487"/>
      <c r="M67" s="487"/>
      <c r="N67" s="487"/>
      <c r="O67" s="487"/>
      <c r="P67" s="487"/>
      <c r="Q67" s="488"/>
      <c r="R67" s="72"/>
      <c r="S67" s="72"/>
      <c r="T67" s="72"/>
      <c r="U67" s="72"/>
    </row>
    <row r="68" spans="1:21" s="74" customFormat="1" ht="14.25" customHeight="1">
      <c r="A68" s="430"/>
      <c r="B68" s="493"/>
      <c r="C68" s="489" t="s">
        <v>31</v>
      </c>
      <c r="D68" s="490"/>
      <c r="E68" s="490"/>
      <c r="F68" s="490"/>
      <c r="G68" s="490"/>
      <c r="H68" s="490"/>
      <c r="I68" s="490"/>
      <c r="J68" s="490"/>
      <c r="K68" s="490"/>
      <c r="L68" s="490"/>
      <c r="M68" s="490"/>
      <c r="N68" s="490"/>
      <c r="O68" s="490"/>
      <c r="P68" s="490"/>
      <c r="Q68" s="491"/>
      <c r="R68" s="72"/>
      <c r="S68" s="72"/>
      <c r="T68" s="72"/>
      <c r="U68" s="72"/>
    </row>
    <row r="69" spans="1:21" s="74" customFormat="1">
      <c r="A69" s="430"/>
      <c r="B69" s="493"/>
      <c r="C69" s="489" t="s">
        <v>296</v>
      </c>
      <c r="D69" s="490"/>
      <c r="E69" s="490"/>
      <c r="F69" s="490"/>
      <c r="G69" s="490"/>
      <c r="H69" s="490"/>
      <c r="I69" s="490"/>
      <c r="J69" s="490"/>
      <c r="K69" s="490"/>
      <c r="L69" s="490"/>
      <c r="M69" s="490"/>
      <c r="N69" s="490"/>
      <c r="O69" s="490"/>
      <c r="P69" s="490"/>
      <c r="Q69" s="491"/>
      <c r="R69" s="72"/>
      <c r="S69" s="72"/>
      <c r="T69" s="72"/>
      <c r="U69" s="72"/>
    </row>
    <row r="70" spans="1:21" s="74" customFormat="1" ht="13.5" customHeight="1">
      <c r="A70" s="430"/>
      <c r="B70" s="493"/>
      <c r="C70" s="483" t="s">
        <v>225</v>
      </c>
      <c r="D70" s="484"/>
      <c r="E70" s="484"/>
      <c r="F70" s="484"/>
      <c r="G70" s="484"/>
      <c r="H70" s="484"/>
      <c r="I70" s="484"/>
      <c r="J70" s="484"/>
      <c r="K70" s="484"/>
      <c r="L70" s="484"/>
      <c r="M70" s="484"/>
      <c r="N70" s="484"/>
      <c r="O70" s="484"/>
      <c r="P70" s="484"/>
      <c r="Q70" s="485"/>
      <c r="R70" s="72"/>
      <c r="S70" s="72"/>
      <c r="T70" s="72"/>
      <c r="U70" s="72"/>
    </row>
    <row r="71" spans="1:21" s="74" customFormat="1" ht="22.9" customHeight="1">
      <c r="A71" s="430"/>
      <c r="B71" s="493"/>
      <c r="C71" s="483"/>
      <c r="D71" s="484"/>
      <c r="E71" s="484"/>
      <c r="F71" s="484"/>
      <c r="G71" s="484"/>
      <c r="H71" s="484"/>
      <c r="I71" s="484"/>
      <c r="J71" s="484"/>
      <c r="K71" s="484"/>
      <c r="L71" s="484"/>
      <c r="M71" s="484"/>
      <c r="N71" s="484"/>
      <c r="O71" s="484"/>
      <c r="P71" s="484"/>
      <c r="Q71" s="485"/>
      <c r="R71" s="72"/>
      <c r="S71" s="72"/>
      <c r="T71" s="72"/>
      <c r="U71" s="72"/>
    </row>
    <row r="72" spans="1:21" s="74" customFormat="1">
      <c r="A72" s="430"/>
      <c r="B72" s="493"/>
      <c r="C72" s="489" t="s">
        <v>297</v>
      </c>
      <c r="D72" s="490"/>
      <c r="E72" s="490"/>
      <c r="F72" s="490"/>
      <c r="G72" s="490"/>
      <c r="H72" s="490"/>
      <c r="I72" s="490"/>
      <c r="J72" s="490"/>
      <c r="K72" s="490"/>
      <c r="L72" s="490"/>
      <c r="M72" s="490"/>
      <c r="N72" s="490"/>
      <c r="O72" s="490"/>
      <c r="P72" s="490"/>
      <c r="Q72" s="491"/>
      <c r="R72" s="72"/>
      <c r="S72" s="72"/>
      <c r="T72" s="72"/>
      <c r="U72" s="72"/>
    </row>
    <row r="73" spans="1:21" s="74" customFormat="1" ht="13.5" customHeight="1">
      <c r="A73" s="430"/>
      <c r="B73" s="493"/>
      <c r="C73" s="495" t="s">
        <v>275</v>
      </c>
      <c r="D73" s="496"/>
      <c r="E73" s="496"/>
      <c r="F73" s="496"/>
      <c r="G73" s="496"/>
      <c r="H73" s="496"/>
      <c r="I73" s="496"/>
      <c r="J73" s="496"/>
      <c r="K73" s="496"/>
      <c r="L73" s="496"/>
      <c r="M73" s="496"/>
      <c r="N73" s="496"/>
      <c r="O73" s="496"/>
      <c r="P73" s="496"/>
      <c r="Q73" s="497"/>
      <c r="R73" s="72"/>
      <c r="S73" s="72"/>
      <c r="T73" s="72"/>
      <c r="U73" s="72"/>
    </row>
    <row r="74" spans="1:21" s="74" customFormat="1" ht="14.25" customHeight="1">
      <c r="A74" s="430"/>
      <c r="B74" s="493"/>
      <c r="C74" s="400" t="s">
        <v>225</v>
      </c>
      <c r="D74" s="401"/>
      <c r="E74" s="401"/>
      <c r="F74" s="401"/>
      <c r="G74" s="401"/>
      <c r="H74" s="401"/>
      <c r="I74" s="401"/>
      <c r="J74" s="401"/>
      <c r="K74" s="401"/>
      <c r="L74" s="401"/>
      <c r="M74" s="401"/>
      <c r="N74" s="401"/>
      <c r="O74" s="401"/>
      <c r="P74" s="401"/>
      <c r="Q74" s="402"/>
      <c r="R74" s="72"/>
      <c r="S74" s="72"/>
      <c r="T74" s="72"/>
      <c r="U74" s="72"/>
    </row>
    <row r="75" spans="1:21" s="74" customFormat="1" ht="14.25" customHeight="1">
      <c r="A75" s="430"/>
      <c r="B75" s="493"/>
      <c r="C75" s="400"/>
      <c r="D75" s="401"/>
      <c r="E75" s="401"/>
      <c r="F75" s="401"/>
      <c r="G75" s="401"/>
      <c r="H75" s="401"/>
      <c r="I75" s="401"/>
      <c r="J75" s="401"/>
      <c r="K75" s="401"/>
      <c r="L75" s="401"/>
      <c r="M75" s="401"/>
      <c r="N75" s="401"/>
      <c r="O75" s="401"/>
      <c r="P75" s="401"/>
      <c r="Q75" s="402"/>
      <c r="R75" s="72"/>
      <c r="S75" s="72"/>
      <c r="T75" s="72"/>
      <c r="U75" s="72"/>
    </row>
    <row r="76" spans="1:21" s="74" customFormat="1" ht="14.25" customHeight="1">
      <c r="A76" s="462"/>
      <c r="B76" s="494"/>
      <c r="C76" s="403"/>
      <c r="D76" s="404"/>
      <c r="E76" s="404"/>
      <c r="F76" s="404"/>
      <c r="G76" s="404"/>
      <c r="H76" s="404"/>
      <c r="I76" s="404"/>
      <c r="J76" s="404"/>
      <c r="K76" s="404"/>
      <c r="L76" s="404"/>
      <c r="M76" s="404"/>
      <c r="N76" s="404"/>
      <c r="O76" s="404"/>
      <c r="P76" s="404"/>
      <c r="Q76" s="405"/>
      <c r="R76" s="72"/>
      <c r="S76" s="72"/>
      <c r="T76" s="72"/>
      <c r="U76" s="72"/>
    </row>
    <row r="77" spans="1:21" s="74" customFormat="1" ht="14.45" customHeight="1">
      <c r="A77" s="428" t="s">
        <v>276</v>
      </c>
      <c r="B77" s="429"/>
      <c r="C77" s="415" t="s">
        <v>1312</v>
      </c>
      <c r="D77" s="416"/>
      <c r="E77" s="416"/>
      <c r="F77" s="416"/>
      <c r="G77" s="416"/>
      <c r="H77" s="416"/>
      <c r="I77" s="501"/>
      <c r="J77" s="501"/>
      <c r="K77" s="501"/>
      <c r="L77" s="501"/>
      <c r="M77" s="201"/>
      <c r="N77" s="201"/>
      <c r="O77" s="201"/>
      <c r="P77" s="201"/>
      <c r="Q77" s="202"/>
      <c r="R77" s="72"/>
      <c r="S77" s="72"/>
      <c r="T77" s="72"/>
      <c r="U77" s="72"/>
    </row>
    <row r="78" spans="1:21" s="74" customFormat="1" ht="14.45" customHeight="1">
      <c r="A78" s="430"/>
      <c r="B78" s="431"/>
      <c r="C78" s="418" t="s">
        <v>1310</v>
      </c>
      <c r="D78" s="401"/>
      <c r="E78" s="401"/>
      <c r="F78" s="401"/>
      <c r="G78" s="401"/>
      <c r="H78" s="401"/>
      <c r="I78" s="401"/>
      <c r="J78" s="401"/>
      <c r="K78" s="401"/>
      <c r="L78" s="401"/>
      <c r="M78" s="401"/>
      <c r="N78" s="401"/>
      <c r="O78" s="401"/>
      <c r="P78" s="401"/>
      <c r="Q78" s="402"/>
      <c r="R78" s="72"/>
      <c r="S78" s="72"/>
      <c r="T78" s="72"/>
      <c r="U78" s="72"/>
    </row>
    <row r="79" spans="1:21" s="74" customFormat="1" ht="24.6" customHeight="1">
      <c r="A79" s="430"/>
      <c r="B79" s="431"/>
      <c r="C79" s="400" t="s">
        <v>1681</v>
      </c>
      <c r="D79" s="401"/>
      <c r="E79" s="401"/>
      <c r="F79" s="401"/>
      <c r="G79" s="401"/>
      <c r="H79" s="401"/>
      <c r="I79" s="401"/>
      <c r="J79" s="401"/>
      <c r="K79" s="401"/>
      <c r="L79" s="401"/>
      <c r="M79" s="401"/>
      <c r="N79" s="401"/>
      <c r="O79" s="401"/>
      <c r="P79" s="401"/>
      <c r="Q79" s="402"/>
      <c r="R79" s="72"/>
      <c r="S79" s="72"/>
      <c r="T79" s="72"/>
      <c r="U79" s="72"/>
    </row>
    <row r="80" spans="1:21" s="74" customFormat="1" ht="14.45" customHeight="1">
      <c r="A80" s="430"/>
      <c r="B80" s="431"/>
      <c r="C80" s="400" t="s">
        <v>1313</v>
      </c>
      <c r="D80" s="401"/>
      <c r="E80" s="401"/>
      <c r="F80" s="401"/>
      <c r="G80" s="401"/>
      <c r="H80" s="401"/>
      <c r="I80" s="502"/>
      <c r="J80" s="502"/>
      <c r="K80" s="502"/>
      <c r="L80" s="502"/>
      <c r="M80" s="207"/>
      <c r="N80" s="207"/>
      <c r="O80" s="207"/>
      <c r="P80" s="207"/>
      <c r="Q80" s="208"/>
      <c r="R80" s="72"/>
      <c r="S80" s="72"/>
      <c r="T80" s="72"/>
      <c r="U80" s="72"/>
    </row>
    <row r="81" spans="1:27" s="74" customFormat="1" ht="14.45" customHeight="1">
      <c r="A81" s="430"/>
      <c r="B81" s="431"/>
      <c r="C81" s="418" t="s">
        <v>1311</v>
      </c>
      <c r="D81" s="401"/>
      <c r="E81" s="401"/>
      <c r="F81" s="401"/>
      <c r="G81" s="401"/>
      <c r="H81" s="401"/>
      <c r="I81" s="401"/>
      <c r="J81" s="401"/>
      <c r="K81" s="401"/>
      <c r="L81" s="401"/>
      <c r="M81" s="401"/>
      <c r="N81" s="401"/>
      <c r="O81" s="401"/>
      <c r="P81" s="401"/>
      <c r="Q81" s="402"/>
      <c r="R81" s="72"/>
      <c r="S81" s="72"/>
      <c r="T81" s="72"/>
      <c r="U81" s="72"/>
    </row>
    <row r="82" spans="1:27" s="74" customFormat="1" ht="24.6" customHeight="1">
      <c r="A82" s="462"/>
      <c r="B82" s="463"/>
      <c r="C82" s="403" t="s">
        <v>1681</v>
      </c>
      <c r="D82" s="404"/>
      <c r="E82" s="404"/>
      <c r="F82" s="404"/>
      <c r="G82" s="404"/>
      <c r="H82" s="404"/>
      <c r="I82" s="404"/>
      <c r="J82" s="404"/>
      <c r="K82" s="404"/>
      <c r="L82" s="404"/>
      <c r="M82" s="404"/>
      <c r="N82" s="404"/>
      <c r="O82" s="404"/>
      <c r="P82" s="404"/>
      <c r="Q82" s="405"/>
      <c r="R82" s="72"/>
      <c r="S82" s="72"/>
      <c r="T82" s="72"/>
      <c r="U82" s="72"/>
    </row>
    <row r="83" spans="1:27" s="74" customFormat="1" ht="14.45" customHeight="1">
      <c r="A83" s="428" t="s">
        <v>298</v>
      </c>
      <c r="B83" s="429"/>
      <c r="C83" s="415" t="s">
        <v>1314</v>
      </c>
      <c r="D83" s="416"/>
      <c r="E83" s="416"/>
      <c r="F83" s="416"/>
      <c r="G83" s="416"/>
      <c r="H83" s="416"/>
      <c r="I83" s="501"/>
      <c r="J83" s="501"/>
      <c r="K83" s="501"/>
      <c r="L83" s="501"/>
      <c r="M83" s="201"/>
      <c r="N83" s="201"/>
      <c r="O83" s="201"/>
      <c r="P83" s="201"/>
      <c r="Q83" s="202"/>
      <c r="R83" s="72"/>
      <c r="S83" s="72"/>
      <c r="T83" s="72"/>
      <c r="U83" s="72"/>
    </row>
    <row r="84" spans="1:27" s="74" customFormat="1" ht="18" customHeight="1">
      <c r="A84" s="430"/>
      <c r="B84" s="431"/>
      <c r="C84" s="418" t="s">
        <v>1749</v>
      </c>
      <c r="D84" s="446"/>
      <c r="E84" s="446"/>
      <c r="F84" s="446"/>
      <c r="G84" s="446"/>
      <c r="H84" s="446"/>
      <c r="I84" s="446"/>
      <c r="J84" s="446"/>
      <c r="K84" s="446"/>
      <c r="L84" s="446"/>
      <c r="M84" s="446"/>
      <c r="N84" s="446"/>
      <c r="O84" s="446"/>
      <c r="P84" s="446"/>
      <c r="Q84" s="447"/>
      <c r="R84" s="72"/>
      <c r="S84" s="72"/>
      <c r="T84" s="72"/>
      <c r="U84" s="72"/>
    </row>
    <row r="85" spans="1:27" s="74" customFormat="1" ht="35.450000000000003" customHeight="1">
      <c r="A85" s="462"/>
      <c r="B85" s="463"/>
      <c r="C85" s="398" t="s">
        <v>1747</v>
      </c>
      <c r="D85" s="399"/>
      <c r="E85" s="396" t="s">
        <v>1681</v>
      </c>
      <c r="F85" s="396"/>
      <c r="G85" s="396"/>
      <c r="H85" s="373" t="s">
        <v>1748</v>
      </c>
      <c r="I85" s="396" t="s">
        <v>1750</v>
      </c>
      <c r="J85" s="396"/>
      <c r="K85" s="503" t="s">
        <v>1746</v>
      </c>
      <c r="L85" s="503"/>
      <c r="M85" s="503"/>
      <c r="N85" s="396" t="s">
        <v>1681</v>
      </c>
      <c r="O85" s="396"/>
      <c r="P85" s="396"/>
      <c r="Q85" s="397"/>
      <c r="R85" s="72"/>
      <c r="S85" s="72"/>
      <c r="T85" s="72"/>
      <c r="U85" s="72"/>
    </row>
    <row r="86" spans="1:27" s="74" customFormat="1" ht="54" customHeight="1">
      <c r="A86" s="455" t="s">
        <v>277</v>
      </c>
      <c r="B86" s="457"/>
      <c r="C86" s="480" t="s">
        <v>1681</v>
      </c>
      <c r="D86" s="481"/>
      <c r="E86" s="481"/>
      <c r="F86" s="481"/>
      <c r="G86" s="481"/>
      <c r="H86" s="481"/>
      <c r="I86" s="481"/>
      <c r="J86" s="481"/>
      <c r="K86" s="481"/>
      <c r="L86" s="481"/>
      <c r="M86" s="481"/>
      <c r="N86" s="481"/>
      <c r="O86" s="481"/>
      <c r="P86" s="481"/>
      <c r="Q86" s="482"/>
      <c r="R86" s="72"/>
      <c r="S86" s="72"/>
      <c r="T86" s="72"/>
      <c r="U86" s="72"/>
    </row>
    <row r="87" spans="1:27" s="74" customFormat="1" ht="14.25" customHeight="1">
      <c r="A87" s="49"/>
      <c r="B87" s="49"/>
      <c r="C87" s="50"/>
      <c r="D87" s="49"/>
      <c r="E87" s="49"/>
      <c r="F87" s="49"/>
      <c r="G87" s="49"/>
      <c r="H87" s="49"/>
      <c r="I87" s="49"/>
      <c r="J87" s="49"/>
      <c r="K87" s="49"/>
      <c r="L87" s="49"/>
      <c r="M87" s="49"/>
      <c r="N87" s="49"/>
      <c r="O87" s="49"/>
      <c r="P87" s="49"/>
      <c r="Q87" s="49"/>
      <c r="R87" s="72"/>
      <c r="S87" s="72"/>
      <c r="T87" s="72"/>
      <c r="U87" s="72"/>
    </row>
    <row r="88" spans="1:27" s="74" customFormat="1" ht="14.25" customHeight="1">
      <c r="A88" s="72"/>
      <c r="B88" s="72"/>
      <c r="C88" s="73"/>
      <c r="D88" s="72"/>
      <c r="E88" s="72"/>
      <c r="F88" s="72"/>
      <c r="G88" s="72"/>
      <c r="H88" s="72"/>
      <c r="I88" s="72"/>
      <c r="J88" s="72"/>
      <c r="K88" s="72"/>
      <c r="L88" s="72"/>
      <c r="M88" s="72"/>
      <c r="N88" s="72"/>
      <c r="O88" s="72"/>
      <c r="P88" s="72"/>
      <c r="Q88" s="72"/>
      <c r="R88" s="72"/>
      <c r="S88" s="72"/>
      <c r="T88" s="72"/>
      <c r="U88" s="72"/>
      <c r="Z88" s="241"/>
    </row>
    <row r="89" spans="1:27" s="74" customFormat="1" ht="14.25" customHeight="1">
      <c r="A89" s="72"/>
      <c r="B89" s="72"/>
      <c r="C89" s="73"/>
      <c r="D89" s="72"/>
      <c r="E89" s="72"/>
      <c r="F89" s="72"/>
      <c r="G89" s="72"/>
      <c r="H89" s="72"/>
      <c r="I89" s="72"/>
      <c r="J89" s="72"/>
      <c r="K89" s="72"/>
      <c r="L89" s="72"/>
      <c r="M89" s="72"/>
      <c r="N89" s="72"/>
      <c r="O89" s="72"/>
      <c r="P89" s="72"/>
      <c r="Q89" s="72"/>
      <c r="R89" s="72"/>
      <c r="S89" s="72"/>
      <c r="T89" s="72"/>
      <c r="U89" s="72"/>
      <c r="Z89" s="241"/>
    </row>
    <row r="90" spans="1:27" s="74" customFormat="1" ht="14.25" customHeight="1">
      <c r="A90" s="72"/>
      <c r="B90" s="72"/>
      <c r="C90" s="73"/>
      <c r="D90" s="72"/>
      <c r="E90" s="72"/>
      <c r="F90" s="72"/>
      <c r="G90" s="72"/>
      <c r="H90" s="72"/>
      <c r="I90" s="72"/>
      <c r="J90" s="72"/>
      <c r="K90" s="72"/>
      <c r="L90" s="72"/>
      <c r="M90" s="72"/>
      <c r="N90" s="72"/>
      <c r="O90" s="72"/>
      <c r="P90" s="72"/>
      <c r="Q90" s="72"/>
      <c r="R90" s="72"/>
      <c r="S90" s="72"/>
      <c r="T90" s="72"/>
      <c r="U90" s="124" t="s">
        <v>38</v>
      </c>
      <c r="V90" s="127">
        <v>2</v>
      </c>
      <c r="W90" s="125" t="s">
        <v>176</v>
      </c>
      <c r="X90" s="126" t="s">
        <v>309</v>
      </c>
      <c r="Y90" s="125" t="s">
        <v>310</v>
      </c>
      <c r="Z90" s="241" t="s">
        <v>220</v>
      </c>
      <c r="AA90" s="126" t="s">
        <v>1470</v>
      </c>
    </row>
    <row r="91" spans="1:27" s="74" customFormat="1" ht="14.25" customHeight="1">
      <c r="A91" s="72"/>
      <c r="B91" s="72"/>
      <c r="C91" s="73"/>
      <c r="D91" s="72"/>
      <c r="E91" s="72"/>
      <c r="F91" s="72"/>
      <c r="G91" s="72"/>
      <c r="H91" s="72"/>
      <c r="I91" s="72"/>
      <c r="J91" s="72"/>
      <c r="K91" s="72"/>
      <c r="L91" s="72"/>
      <c r="M91" s="72"/>
      <c r="N91" s="72"/>
      <c r="O91" s="72"/>
      <c r="P91" s="72"/>
      <c r="Q91" s="72"/>
      <c r="R91" s="72"/>
      <c r="S91" s="72"/>
      <c r="T91" s="72"/>
      <c r="U91" s="124" t="s">
        <v>40</v>
      </c>
      <c r="V91" s="127">
        <v>3</v>
      </c>
      <c r="W91" s="125" t="s">
        <v>177</v>
      </c>
      <c r="X91" s="125" t="s">
        <v>311</v>
      </c>
      <c r="Y91" s="125" t="s">
        <v>344</v>
      </c>
      <c r="Z91" s="241" t="s">
        <v>286</v>
      </c>
      <c r="AA91" s="125" t="s">
        <v>1471</v>
      </c>
    </row>
    <row r="92" spans="1:27" s="74" customFormat="1" ht="14.25" customHeight="1">
      <c r="A92" s="72"/>
      <c r="B92" s="72"/>
      <c r="C92" s="73"/>
      <c r="D92" s="72"/>
      <c r="E92" s="72"/>
      <c r="F92" s="72"/>
      <c r="G92" s="72"/>
      <c r="H92" s="72"/>
      <c r="I92" s="72"/>
      <c r="J92" s="72"/>
      <c r="K92" s="72"/>
      <c r="L92" s="72"/>
      <c r="M92" s="72"/>
      <c r="N92" s="72"/>
      <c r="O92" s="72"/>
      <c r="P92" s="72"/>
      <c r="Q92" s="72"/>
      <c r="R92" s="72"/>
      <c r="S92" s="72"/>
      <c r="T92" s="72"/>
      <c r="U92" s="124" t="s">
        <v>42</v>
      </c>
      <c r="V92" s="127">
        <v>4</v>
      </c>
      <c r="W92" s="125" t="s">
        <v>308</v>
      </c>
      <c r="Z92" s="241" t="s">
        <v>224</v>
      </c>
    </row>
    <row r="93" spans="1:27" ht="13.5">
      <c r="A93" s="72"/>
      <c r="B93" s="72"/>
      <c r="C93" s="73"/>
      <c r="D93" s="72"/>
      <c r="E93" s="72"/>
      <c r="F93" s="72"/>
      <c r="G93" s="72"/>
      <c r="H93" s="72"/>
      <c r="I93" s="72"/>
      <c r="J93" s="72"/>
      <c r="K93" s="72"/>
      <c r="L93" s="72"/>
      <c r="M93" s="72"/>
      <c r="N93" s="72"/>
      <c r="O93" s="72"/>
      <c r="P93" s="72"/>
      <c r="Q93" s="72"/>
      <c r="U93" s="123"/>
      <c r="V93" s="128" t="s">
        <v>1726</v>
      </c>
      <c r="W93" s="123" t="s">
        <v>33</v>
      </c>
      <c r="Z93" s="241"/>
    </row>
    <row r="94" spans="1:27" ht="13.5">
      <c r="A94" s="72"/>
      <c r="B94" s="72"/>
      <c r="C94" s="73"/>
      <c r="D94" s="72"/>
      <c r="E94" s="72"/>
      <c r="F94" s="72"/>
      <c r="G94" s="72"/>
      <c r="H94" s="72"/>
      <c r="I94" s="72"/>
      <c r="J94" s="72"/>
      <c r="K94" s="72"/>
      <c r="L94" s="72"/>
      <c r="M94" s="72"/>
      <c r="N94" s="72"/>
      <c r="O94" s="72"/>
      <c r="P94" s="72"/>
      <c r="Q94" s="72"/>
      <c r="U94" s="123"/>
      <c r="V94" s="128" t="s">
        <v>1727</v>
      </c>
      <c r="W94" s="123" t="s">
        <v>34</v>
      </c>
      <c r="Z94" s="241"/>
    </row>
    <row r="95" spans="1:27" ht="13.5">
      <c r="A95" s="72"/>
      <c r="B95" s="72"/>
      <c r="C95" s="73"/>
      <c r="D95" s="72"/>
      <c r="E95" s="72"/>
      <c r="F95" s="72"/>
      <c r="G95" s="72"/>
      <c r="H95" s="72"/>
      <c r="I95" s="72"/>
      <c r="J95" s="72"/>
      <c r="K95" s="72"/>
      <c r="L95" s="72"/>
      <c r="M95" s="72"/>
      <c r="N95" s="72"/>
      <c r="O95" s="72"/>
      <c r="P95" s="72"/>
      <c r="Q95" s="72"/>
      <c r="U95" s="123"/>
      <c r="V95" s="128" t="s">
        <v>1728</v>
      </c>
      <c r="W95" s="123" t="s">
        <v>35</v>
      </c>
      <c r="Z95" s="241"/>
    </row>
    <row r="96" spans="1:27" ht="13.5">
      <c r="A96" s="72"/>
      <c r="B96" s="72"/>
      <c r="C96" s="73"/>
      <c r="D96" s="72"/>
      <c r="E96" s="72"/>
      <c r="F96" s="72"/>
      <c r="G96" s="72"/>
      <c r="H96" s="72"/>
      <c r="I96" s="72"/>
      <c r="J96" s="72"/>
      <c r="K96" s="72"/>
      <c r="L96" s="72"/>
      <c r="M96" s="72"/>
      <c r="N96" s="72"/>
      <c r="O96" s="72"/>
      <c r="P96" s="72"/>
      <c r="Q96" s="72"/>
      <c r="U96" s="123"/>
      <c r="V96" s="128" t="s">
        <v>1729</v>
      </c>
      <c r="W96" s="123" t="s">
        <v>36</v>
      </c>
      <c r="Z96" s="241"/>
    </row>
    <row r="97" spans="1:26" ht="13.5">
      <c r="A97" s="72"/>
      <c r="B97" s="72"/>
      <c r="C97" s="73"/>
      <c r="D97" s="72"/>
      <c r="E97" s="72"/>
      <c r="F97" s="72"/>
      <c r="G97" s="72"/>
      <c r="H97" s="72"/>
      <c r="I97" s="72"/>
      <c r="J97" s="72"/>
      <c r="K97" s="72"/>
      <c r="L97" s="72"/>
      <c r="M97" s="72"/>
      <c r="N97" s="72"/>
      <c r="O97" s="72"/>
      <c r="P97" s="72"/>
      <c r="Q97" s="72"/>
      <c r="U97" s="123"/>
      <c r="V97" s="123"/>
      <c r="W97" s="123" t="s">
        <v>37</v>
      </c>
      <c r="Z97" s="241"/>
    </row>
    <row r="98" spans="1:26">
      <c r="A98" s="72"/>
      <c r="B98" s="72"/>
      <c r="C98" s="73"/>
      <c r="D98" s="72"/>
      <c r="E98" s="72"/>
      <c r="F98" s="72"/>
      <c r="G98" s="72"/>
      <c r="H98" s="72"/>
      <c r="I98" s="72"/>
      <c r="J98" s="72"/>
      <c r="K98" s="75"/>
      <c r="L98" s="72"/>
      <c r="M98" s="72"/>
      <c r="N98" s="72"/>
      <c r="O98" s="72"/>
      <c r="P98" s="72"/>
      <c r="Q98" s="72"/>
      <c r="U98" s="123"/>
      <c r="V98" s="123"/>
      <c r="W98" s="123"/>
      <c r="Z98" s="241"/>
    </row>
    <row r="99" spans="1:26">
      <c r="A99" s="72"/>
      <c r="B99" s="72"/>
      <c r="C99" s="73"/>
      <c r="D99" s="72"/>
      <c r="E99" s="72"/>
      <c r="F99" s="72"/>
      <c r="G99" s="72"/>
      <c r="H99" s="72"/>
      <c r="I99" s="72"/>
      <c r="J99" s="72"/>
      <c r="K99" s="75"/>
      <c r="L99" s="72"/>
      <c r="M99" s="72"/>
      <c r="N99" s="72"/>
      <c r="O99" s="72"/>
      <c r="P99" s="72"/>
      <c r="Q99" s="72"/>
      <c r="Z99" s="241"/>
    </row>
    <row r="100" spans="1:26" ht="13.5">
      <c r="A100" s="72"/>
      <c r="B100" s="72"/>
      <c r="C100" s="73"/>
      <c r="D100" s="72"/>
      <c r="E100" s="72"/>
      <c r="F100" s="72"/>
      <c r="G100" s="72"/>
      <c r="H100" s="72"/>
      <c r="I100" s="72"/>
      <c r="J100" s="72"/>
      <c r="K100" s="72"/>
      <c r="L100" s="72"/>
      <c r="M100" s="72"/>
      <c r="N100" s="72"/>
      <c r="O100" s="72"/>
      <c r="P100" s="72"/>
      <c r="Q100" s="72"/>
      <c r="Z100" s="241"/>
    </row>
    <row r="101" spans="1:26" ht="13.5">
      <c r="A101" s="72"/>
      <c r="B101" s="72"/>
      <c r="C101" s="73"/>
      <c r="D101" s="72"/>
      <c r="E101" s="72"/>
      <c r="F101" s="72"/>
      <c r="G101" s="72"/>
      <c r="H101" s="72"/>
      <c r="I101" s="72"/>
      <c r="J101" s="72"/>
      <c r="K101" s="72"/>
      <c r="L101" s="72"/>
      <c r="M101" s="72"/>
      <c r="N101" s="72"/>
      <c r="O101" s="72"/>
      <c r="P101" s="72"/>
      <c r="Q101" s="72"/>
      <c r="Z101" s="242"/>
    </row>
    <row r="102" spans="1:26" ht="13.5">
      <c r="A102" s="72"/>
      <c r="B102" s="72"/>
      <c r="C102" s="73"/>
      <c r="D102" s="72"/>
      <c r="E102" s="72"/>
      <c r="F102" s="72"/>
      <c r="G102" s="72"/>
      <c r="H102" s="72"/>
      <c r="I102" s="72"/>
      <c r="J102" s="72"/>
      <c r="K102" s="72"/>
      <c r="L102" s="72"/>
      <c r="M102" s="72"/>
      <c r="N102" s="72"/>
      <c r="O102" s="72"/>
      <c r="P102" s="72"/>
      <c r="Q102" s="72"/>
      <c r="Z102" s="242"/>
    </row>
    <row r="103" spans="1:26" ht="13.5">
      <c r="A103" s="72"/>
      <c r="B103" s="72"/>
      <c r="C103" s="73"/>
      <c r="D103" s="72"/>
      <c r="E103" s="72"/>
      <c r="F103" s="72"/>
      <c r="G103" s="72"/>
      <c r="H103" s="72"/>
      <c r="I103" s="72"/>
      <c r="J103" s="72"/>
      <c r="K103" s="72"/>
      <c r="L103" s="72"/>
      <c r="M103" s="72"/>
      <c r="N103" s="72"/>
      <c r="O103" s="72"/>
      <c r="P103" s="72"/>
      <c r="Q103" s="72"/>
    </row>
    <row r="104" spans="1:26" ht="13.5">
      <c r="A104" s="72"/>
      <c r="B104" s="72"/>
      <c r="C104" s="73"/>
      <c r="D104" s="72"/>
      <c r="E104" s="72"/>
      <c r="F104" s="72"/>
      <c r="G104" s="72"/>
      <c r="H104" s="72"/>
      <c r="I104" s="72"/>
      <c r="J104" s="72"/>
      <c r="K104" s="72"/>
      <c r="L104" s="72"/>
      <c r="M104" s="72"/>
      <c r="N104" s="72"/>
      <c r="O104" s="72"/>
      <c r="P104" s="72"/>
      <c r="Q104" s="72"/>
    </row>
    <row r="105" spans="1:26" ht="13.5">
      <c r="A105" s="72"/>
      <c r="B105" s="72"/>
      <c r="C105" s="73"/>
      <c r="D105" s="72"/>
      <c r="E105" s="72"/>
      <c r="F105" s="72"/>
      <c r="G105" s="72"/>
      <c r="H105" s="72"/>
      <c r="I105" s="72"/>
      <c r="J105" s="72"/>
      <c r="K105" s="72"/>
      <c r="L105" s="72"/>
      <c r="M105" s="72"/>
      <c r="N105" s="72"/>
      <c r="O105" s="72"/>
      <c r="P105" s="72"/>
      <c r="Q105" s="72"/>
    </row>
    <row r="106" spans="1:26" ht="13.5">
      <c r="A106" s="72"/>
      <c r="B106" s="72"/>
      <c r="C106" s="73"/>
      <c r="D106" s="72"/>
      <c r="E106" s="72"/>
      <c r="F106" s="72"/>
      <c r="G106" s="72"/>
      <c r="H106" s="72"/>
      <c r="I106" s="72"/>
      <c r="J106" s="72"/>
      <c r="K106" s="72"/>
      <c r="L106" s="72"/>
      <c r="M106" s="72"/>
      <c r="N106" s="72"/>
      <c r="O106" s="72"/>
      <c r="P106" s="72"/>
      <c r="Q106" s="72"/>
    </row>
    <row r="107" spans="1:26" ht="13.5">
      <c r="A107" s="72"/>
      <c r="B107" s="72"/>
      <c r="C107" s="73"/>
      <c r="D107" s="72"/>
      <c r="E107" s="72"/>
      <c r="F107" s="72"/>
      <c r="G107" s="72"/>
      <c r="H107" s="72"/>
      <c r="I107" s="72"/>
      <c r="J107" s="72"/>
      <c r="K107" s="72"/>
      <c r="L107" s="72"/>
      <c r="M107" s="72"/>
      <c r="N107" s="72"/>
      <c r="O107" s="72"/>
      <c r="P107" s="72"/>
      <c r="Q107" s="72"/>
    </row>
    <row r="108" spans="1:26" ht="13.5">
      <c r="A108" s="72"/>
      <c r="B108" s="72"/>
      <c r="C108" s="73"/>
      <c r="D108" s="72"/>
      <c r="E108" s="72"/>
      <c r="F108" s="72"/>
      <c r="G108" s="72"/>
      <c r="H108" s="72"/>
      <c r="I108" s="72"/>
      <c r="J108" s="72"/>
      <c r="K108" s="72"/>
      <c r="L108" s="72"/>
      <c r="M108" s="72"/>
      <c r="N108" s="72"/>
      <c r="O108" s="72"/>
      <c r="P108" s="72"/>
      <c r="Q108" s="72"/>
    </row>
    <row r="109" spans="1:26" ht="13.5">
      <c r="A109" s="72"/>
      <c r="B109" s="72"/>
      <c r="C109" s="73"/>
      <c r="D109" s="72"/>
      <c r="E109" s="72"/>
      <c r="F109" s="72"/>
      <c r="G109" s="72"/>
      <c r="H109" s="72"/>
      <c r="I109" s="72"/>
      <c r="J109" s="72"/>
      <c r="K109" s="72"/>
      <c r="L109" s="72"/>
      <c r="M109" s="72"/>
      <c r="N109" s="72"/>
      <c r="O109" s="72"/>
      <c r="P109" s="72"/>
      <c r="Q109" s="72"/>
    </row>
    <row r="110" spans="1:26" ht="13.5">
      <c r="A110" s="72"/>
      <c r="B110" s="72"/>
      <c r="C110" s="73"/>
      <c r="D110" s="72"/>
      <c r="E110" s="72"/>
      <c r="F110" s="72"/>
      <c r="G110" s="72"/>
      <c r="H110" s="72"/>
      <c r="I110" s="72"/>
      <c r="J110" s="72"/>
      <c r="K110" s="72"/>
      <c r="L110" s="72"/>
      <c r="M110" s="72"/>
      <c r="N110" s="72"/>
      <c r="O110" s="72"/>
      <c r="P110" s="72"/>
      <c r="Q110" s="72"/>
    </row>
  </sheetData>
  <mergeCells count="153">
    <mergeCell ref="A1:C1"/>
    <mergeCell ref="C65:E65"/>
    <mergeCell ref="H41:I45"/>
    <mergeCell ref="D28:Q28"/>
    <mergeCell ref="F21:K23"/>
    <mergeCell ref="L21:N23"/>
    <mergeCell ref="O21:Q23"/>
    <mergeCell ref="O6:Q6"/>
    <mergeCell ref="A8:Q8"/>
    <mergeCell ref="A3:Q3"/>
    <mergeCell ref="F26:I26"/>
    <mergeCell ref="P26:Q26"/>
    <mergeCell ref="F27:I27"/>
    <mergeCell ref="P27:Q27"/>
    <mergeCell ref="G17:H19"/>
    <mergeCell ref="O19:Q19"/>
    <mergeCell ref="F20:K20"/>
    <mergeCell ref="A32:B35"/>
    <mergeCell ref="C32:G35"/>
    <mergeCell ref="M47:Q47"/>
    <mergeCell ref="C57:E57"/>
    <mergeCell ref="F57:H57"/>
    <mergeCell ref="M58:P58"/>
    <mergeCell ref="C60:I60"/>
    <mergeCell ref="D17:F19"/>
    <mergeCell ref="L42:Q42"/>
    <mergeCell ref="L43:Q44"/>
    <mergeCell ref="G29:H29"/>
    <mergeCell ref="A17:C19"/>
    <mergeCell ref="C43:G45"/>
    <mergeCell ref="H36:I40"/>
    <mergeCell ref="H32:I35"/>
    <mergeCell ref="A36:B40"/>
    <mergeCell ref="O45:Q45"/>
    <mergeCell ref="C42:G42"/>
    <mergeCell ref="A41:B45"/>
    <mergeCell ref="I30:K31"/>
    <mergeCell ref="L30:N31"/>
    <mergeCell ref="O30:Q31"/>
    <mergeCell ref="L29:N29"/>
    <mergeCell ref="O29:Q29"/>
    <mergeCell ref="N26:O26"/>
    <mergeCell ref="J27:K27"/>
    <mergeCell ref="L20:N20"/>
    <mergeCell ref="L33:Q33"/>
    <mergeCell ref="L41:Q41"/>
    <mergeCell ref="L45:N45"/>
    <mergeCell ref="C36:G40"/>
    <mergeCell ref="A10:O10"/>
    <mergeCell ref="A21:B23"/>
    <mergeCell ref="C21:E23"/>
    <mergeCell ref="A20:B20"/>
    <mergeCell ref="C20:E20"/>
    <mergeCell ref="L27:M27"/>
    <mergeCell ref="A12:C12"/>
    <mergeCell ref="D12:F12"/>
    <mergeCell ref="A24:B25"/>
    <mergeCell ref="C24:Q25"/>
    <mergeCell ref="N27:O27"/>
    <mergeCell ref="A13:C15"/>
    <mergeCell ref="D13:F15"/>
    <mergeCell ref="A16:C16"/>
    <mergeCell ref="D16:F16"/>
    <mergeCell ref="G12:H12"/>
    <mergeCell ref="I12:Q12"/>
    <mergeCell ref="J14:Q14"/>
    <mergeCell ref="J13:M13"/>
    <mergeCell ref="J15:M15"/>
    <mergeCell ref="J17:M17"/>
    <mergeCell ref="J18:Q18"/>
    <mergeCell ref="J19:M19"/>
    <mergeCell ref="A27:A28"/>
    <mergeCell ref="A86:B86"/>
    <mergeCell ref="C86:Q86"/>
    <mergeCell ref="C70:Q71"/>
    <mergeCell ref="C66:Q66"/>
    <mergeCell ref="C67:Q67"/>
    <mergeCell ref="C68:Q68"/>
    <mergeCell ref="C72:Q72"/>
    <mergeCell ref="C74:Q76"/>
    <mergeCell ref="A65:B76"/>
    <mergeCell ref="C69:Q69"/>
    <mergeCell ref="C73:Q73"/>
    <mergeCell ref="K65:L65"/>
    <mergeCell ref="O65:Q65"/>
    <mergeCell ref="C84:Q84"/>
    <mergeCell ref="C83:H83"/>
    <mergeCell ref="I83:L83"/>
    <mergeCell ref="A83:B85"/>
    <mergeCell ref="C77:H77"/>
    <mergeCell ref="C80:H80"/>
    <mergeCell ref="I80:L80"/>
    <mergeCell ref="I77:L77"/>
    <mergeCell ref="A77:B82"/>
    <mergeCell ref="C78:Q78"/>
    <mergeCell ref="K85:M85"/>
    <mergeCell ref="G13:H15"/>
    <mergeCell ref="O15:Q15"/>
    <mergeCell ref="G16:H16"/>
    <mergeCell ref="I16:Q16"/>
    <mergeCell ref="C59:E59"/>
    <mergeCell ref="F59:H59"/>
    <mergeCell ref="J41:K45"/>
    <mergeCell ref="J36:K40"/>
    <mergeCell ref="J32:K35"/>
    <mergeCell ref="L32:M32"/>
    <mergeCell ref="O20:Q20"/>
    <mergeCell ref="L26:M26"/>
    <mergeCell ref="J26:K26"/>
    <mergeCell ref="C27:C28"/>
    <mergeCell ref="A29:C29"/>
    <mergeCell ref="D29:F29"/>
    <mergeCell ref="I29:K29"/>
    <mergeCell ref="A30:C31"/>
    <mergeCell ref="D30:F31"/>
    <mergeCell ref="G30:H31"/>
    <mergeCell ref="A26:B26"/>
    <mergeCell ref="D27:E27"/>
    <mergeCell ref="D26:E26"/>
    <mergeCell ref="A46:B64"/>
    <mergeCell ref="L46:Q46"/>
    <mergeCell ref="C50:I50"/>
    <mergeCell ref="C54:E54"/>
    <mergeCell ref="F54:H54"/>
    <mergeCell ref="C55:E55"/>
    <mergeCell ref="F55:H55"/>
    <mergeCell ref="C56:E56"/>
    <mergeCell ref="F56:H56"/>
    <mergeCell ref="C61:I62"/>
    <mergeCell ref="N85:Q85"/>
    <mergeCell ref="I85:J85"/>
    <mergeCell ref="E85:G85"/>
    <mergeCell ref="C85:D85"/>
    <mergeCell ref="C51:I53"/>
    <mergeCell ref="L34:M34"/>
    <mergeCell ref="L35:M35"/>
    <mergeCell ref="N34:Q34"/>
    <mergeCell ref="N35:Q35"/>
    <mergeCell ref="L39:Q40"/>
    <mergeCell ref="L37:Q37"/>
    <mergeCell ref="L38:Q38"/>
    <mergeCell ref="L36:Q36"/>
    <mergeCell ref="C47:I49"/>
    <mergeCell ref="C79:Q79"/>
    <mergeCell ref="C81:Q81"/>
    <mergeCell ref="C82:Q82"/>
    <mergeCell ref="L63:Q64"/>
    <mergeCell ref="L59:Q62"/>
    <mergeCell ref="C64:E64"/>
    <mergeCell ref="F64:I64"/>
    <mergeCell ref="E63:I63"/>
    <mergeCell ref="C46:I46"/>
    <mergeCell ref="J46:K64"/>
  </mergeCells>
  <phoneticPr fontId="9"/>
  <conditionalFormatting sqref="A13:H15 A17:H19 J13:M13 J14:Q14 J15:M15 J17:M17 J18:Q18 J19:M19 A21:B23 C21:Q25 A27:A28 C27:C28 D27:Q27 A30:Q31 N32 C32:G40 F41 C43:G45 O45:Q45 F54:H56 H65 M65 C66:Q67 I77:L77 I80:L80 I83:L83 C86:Q86 C51 N34:N35 L34:L39">
    <cfRule type="containsBlanks" dxfId="96" priority="21">
      <formula>LEN(TRIM(A13))=0</formula>
    </cfRule>
  </conditionalFormatting>
  <conditionalFormatting sqref="A13:C15">
    <cfRule type="cellIs" dxfId="95" priority="29" operator="equal">
      <formula>"○○専門学校"</formula>
    </cfRule>
  </conditionalFormatting>
  <conditionalFormatting sqref="G13:H15 G17:H19 C24:Q25">
    <cfRule type="cellIs" dxfId="94" priority="28" operator="equal">
      <formula>"○○○○"</formula>
    </cfRule>
  </conditionalFormatting>
  <conditionalFormatting sqref="A17:C19">
    <cfRule type="cellIs" dxfId="93" priority="27" operator="equal">
      <formula>"学校法人○○学園"</formula>
    </cfRule>
  </conditionalFormatting>
  <conditionalFormatting sqref="J13:M13 J17:M17">
    <cfRule type="cellIs" dxfId="92" priority="26" operator="equal">
      <formula>"○○○-○○○○"</formula>
    </cfRule>
  </conditionalFormatting>
  <conditionalFormatting sqref="J14:Q14 J18:Q18">
    <cfRule type="cellIs" dxfId="91" priority="25" operator="equal">
      <formula>"○○○○○○○"</formula>
    </cfRule>
  </conditionalFormatting>
  <conditionalFormatting sqref="J15:M15 J19:M19">
    <cfRule type="cellIs" dxfId="90" priority="24" operator="equal">
      <formula>"○○○○-○○○○-○○○○"</formula>
    </cfRule>
  </conditionalFormatting>
  <conditionalFormatting sqref="C21:E23">
    <cfRule type="cellIs" dxfId="89" priority="23" operator="equal">
      <formula>"○○専門課程"</formula>
    </cfRule>
  </conditionalFormatting>
  <conditionalFormatting sqref="F21:K23">
    <cfRule type="cellIs" dxfId="88" priority="22" operator="equal">
      <formula>"○○科"</formula>
    </cfRule>
  </conditionalFormatting>
  <conditionalFormatting sqref="A13:H15 J13:M13 J14:Q14 J15:M15 O6:Q6 A17:H19 J17:M17 J18:Q18 J19:M19 A21:B23 C21:Q25 A27:A28 C27:C28 D27:Q27 A30:Q31 C32:G40 C43:G45 L43:Q44 C61:I62 C66:Q67 C70:Q71 C74:Q76 C79:Q79 C82:Q82 C86:Q86 E85 I85 N85 K85 C51 N34:N35 L34:L39 M49:M57 O49:P57">
    <cfRule type="containsText" dxfId="87" priority="5" operator="containsText" text="○">
      <formula>NOT(ISERROR(SEARCH("○",A6)))</formula>
    </cfRule>
  </conditionalFormatting>
  <conditionalFormatting sqref="F57:H57 F59:H59">
    <cfRule type="containsBlanks" dxfId="86" priority="20">
      <formula>LEN(TRIM(F57))=0</formula>
    </cfRule>
  </conditionalFormatting>
  <conditionalFormatting sqref="L63:Q64 L43:Q44 M49:P57">
    <cfRule type="containsBlanks" dxfId="85" priority="19">
      <formula>LEN(TRIM(L43))=0</formula>
    </cfRule>
  </conditionalFormatting>
  <conditionalFormatting sqref="O6:Q6">
    <cfRule type="containsBlanks" dxfId="84" priority="18">
      <formula>LEN(TRIM(O6))=0</formula>
    </cfRule>
  </conditionalFormatting>
  <conditionalFormatting sqref="D28:Q28">
    <cfRule type="containsBlanks" dxfId="83" priority="17">
      <formula>LEN(TRIM(D28))=0</formula>
    </cfRule>
  </conditionalFormatting>
  <conditionalFormatting sqref="L63:Q64">
    <cfRule type="containsText" dxfId="82" priority="16" operator="containsText" text="○">
      <formula>NOT(ISERROR(SEARCH("○",L63)))</formula>
    </cfRule>
  </conditionalFormatting>
  <conditionalFormatting sqref="C61:I62">
    <cfRule type="notContainsBlanks" dxfId="81" priority="7">
      <formula>LEN(TRIM(C61))&gt;0</formula>
    </cfRule>
    <cfRule type="expression" dxfId="80" priority="15">
      <formula>$F$59&lt;&gt;100</formula>
    </cfRule>
  </conditionalFormatting>
  <conditionalFormatting sqref="N49:N57">
    <cfRule type="notContainsBlanks" dxfId="79" priority="6">
      <formula>LEN(TRIM(N49))&gt;0</formula>
    </cfRule>
    <cfRule type="expression" dxfId="78" priority="14">
      <formula>$M49&lt;&gt;""</formula>
    </cfRule>
  </conditionalFormatting>
  <conditionalFormatting sqref="C70:Q71">
    <cfRule type="notContainsBlanks" dxfId="77" priority="10">
      <formula>LEN(TRIM(C70))&gt;0</formula>
    </cfRule>
    <cfRule type="expression" dxfId="76" priority="13">
      <formula>$H$65&gt;0</formula>
    </cfRule>
  </conditionalFormatting>
  <conditionalFormatting sqref="C79:Q79">
    <cfRule type="expression" dxfId="75" priority="30">
      <formula>$I$77="有"</formula>
    </cfRule>
  </conditionalFormatting>
  <conditionalFormatting sqref="C82:Q82">
    <cfRule type="expression" dxfId="74" priority="12">
      <formula>$I$80="給付対象"</formula>
    </cfRule>
  </conditionalFormatting>
  <conditionalFormatting sqref="E85 I85 N85 K85">
    <cfRule type="expression" dxfId="73" priority="31">
      <formula>$I$83="有"</formula>
    </cfRule>
    <cfRule type="notContainsBlanks" dxfId="72" priority="31">
      <formula>LEN(TRIM(E85))&gt;0</formula>
    </cfRule>
  </conditionalFormatting>
  <conditionalFormatting sqref="C82:Q82 C79:Q79">
    <cfRule type="notContainsBlanks" dxfId="71" priority="11">
      <formula>LEN(TRIM(C79))&gt;0</formula>
    </cfRule>
  </conditionalFormatting>
  <conditionalFormatting sqref="C47">
    <cfRule type="containsBlanks" dxfId="70" priority="4">
      <formula>LEN(TRIM(C47))=0</formula>
    </cfRule>
  </conditionalFormatting>
  <conditionalFormatting sqref="C47">
    <cfRule type="containsText" dxfId="69" priority="3" operator="containsText" text="○">
      <formula>NOT(ISERROR(SEARCH("○",C47)))</formula>
    </cfRule>
  </conditionalFormatting>
  <dataValidations xWindow="252" yWindow="411" count="16">
    <dataValidation type="decimal" imeMode="halfAlpha" allowBlank="1" showInputMessage="1" showErrorMessage="1" sqref="M65">
      <formula1>0</formula1>
      <formula2>100</formula2>
    </dataValidation>
    <dataValidation type="whole" allowBlank="1" showInputMessage="1" showErrorMessage="1" sqref="F65:H65">
      <formula1>0</formula1>
      <formula2>5000</formula2>
    </dataValidation>
    <dataValidation type="date" allowBlank="1" showInputMessage="1" showErrorMessage="1" promptTitle="注意！" prompt="例）_x000a_2015/04/01" sqref="M6:N6">
      <formula1>41640</formula1>
      <formula2>54789</formula2>
    </dataValidation>
    <dataValidation type="list" allowBlank="1" showInputMessage="1" showErrorMessage="1" promptTitle="注意！" prompt="セレクトボックスから選択すること。" sqref="A21:B23">
      <formula1>$W$90:$W$97</formula1>
    </dataValidation>
    <dataValidation type="date" allowBlank="1" showInputMessage="1" showErrorMessage="1" promptTitle="注意！" prompt="例）_x000a_2015/03/31" sqref="D13:F15">
      <formula1>1</formula1>
      <formula2>54789</formula2>
    </dataValidation>
    <dataValidation type="date" allowBlank="1" showInputMessage="1" showErrorMessage="1" promptTitle="注意！" prompt="例）_x000a_2015/03/01" sqref="D17:F19">
      <formula1>1</formula1>
      <formula2>54789</formula2>
    </dataValidation>
    <dataValidation allowBlank="1" showInputMessage="1" showErrorMessage="1" promptTitle="注意！" prompt="学則に記載されている名称をそのまま記入すること。" sqref="C21"/>
    <dataValidation type="list" allowBlank="1" showInputMessage="1" showErrorMessage="1" promptTitle="注意！" prompt="セレクトボックスから選択すること。" sqref="C27:C28">
      <formula1>$U$90:$U$92</formula1>
    </dataValidation>
    <dataValidation type="list" allowBlank="1" showInputMessage="1" showErrorMessage="1" sqref="G41">
      <formula1>#REF!</formula1>
    </dataValidation>
    <dataValidation type="list" allowBlank="1" showInputMessage="1" showErrorMessage="1" promptTitle="注意！" prompt="セレクトボックスから選択すること。" sqref="D28:Q28">
      <formula1>$Y$90:$Y$91</formula1>
    </dataValidation>
    <dataValidation type="list" allowBlank="1" showInputMessage="1" showErrorMessage="1" promptTitle="注意！" prompt="セレクトボックスから選択すること。" sqref="A27:A28">
      <formula1>$V$90:$V$96</formula1>
    </dataValidation>
    <dataValidation type="list" allowBlank="1" showInputMessage="1" showErrorMessage="1" sqref="F41 O45:Q45 I77:L77 I83:L83 N32">
      <formula1>$X$90:$X$91</formula1>
    </dataValidation>
    <dataValidation allowBlank="1" showInputMessage="1" showErrorMessage="1" promptTitle="注意！" prompt="セレクトボックスから選択すること。" sqref="L32:M32"/>
    <dataValidation type="list" allowBlank="1" showInputMessage="1" showErrorMessage="1" sqref="N49:N57">
      <formula1>$Z$90:$Z$92</formula1>
    </dataValidation>
    <dataValidation type="list" allowBlank="1" showInputMessage="1" showErrorMessage="1" sqref="I80:L80">
      <formula1>$AA$90:$AA$91</formula1>
    </dataValidation>
    <dataValidation allowBlank="1" showInputMessage="1" showErrorMessage="1" prompt="数字のみ入力ください_x000a_（単位／時間 はD28で選択）" sqref="D27:Q27"/>
  </dataValidations>
  <printOptions horizontalCentered="1"/>
  <pageMargins left="0.51181102362204722" right="0.51181102362204722" top="0.27559055118110237" bottom="0.27559055118110237" header="0" footer="0"/>
  <pageSetup paperSize="9" scale="59"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view="pageBreakPreview" zoomScale="70" zoomScaleNormal="100" zoomScaleSheetLayoutView="70" workbookViewId="0">
      <pane ySplit="4" topLeftCell="A56" activePane="bottomLeft" state="frozen"/>
      <selection pane="bottomLeft" activeCell="W62" sqref="W62"/>
    </sheetView>
  </sheetViews>
  <sheetFormatPr defaultRowHeight="13.5" outlineLevelRow="1"/>
  <cols>
    <col min="1" max="1" width="3.375" customWidth="1"/>
    <col min="2" max="4" width="3.125" style="8" customWidth="1"/>
    <col min="5" max="5" width="12.25" style="8" customWidth="1"/>
    <col min="6" max="6" width="38.25" style="8" customWidth="1"/>
    <col min="7" max="11" width="3.25" style="8" customWidth="1"/>
    <col min="12" max="12" width="5" style="8" customWidth="1"/>
    <col min="13" max="17" width="3.25" style="8" customWidth="1"/>
    <col min="18" max="18" width="9" style="8"/>
  </cols>
  <sheetData>
    <row r="1" spans="1:18" ht="39.75" customHeight="1">
      <c r="B1" s="704" t="s">
        <v>52</v>
      </c>
      <c r="C1" s="704"/>
      <c r="D1" s="704"/>
      <c r="E1" s="704"/>
      <c r="F1" s="704"/>
      <c r="G1" s="704"/>
      <c r="H1" s="704"/>
      <c r="I1" s="704"/>
      <c r="J1" s="704"/>
      <c r="K1" s="704"/>
      <c r="L1" s="704"/>
      <c r="M1" s="704"/>
      <c r="N1" s="704"/>
      <c r="O1" s="704"/>
      <c r="P1" s="704"/>
      <c r="Q1" s="704"/>
      <c r="R1" s="6"/>
    </row>
    <row r="2" spans="1:18">
      <c r="A2" s="870"/>
      <c r="B2" s="873" t="str">
        <f>"（"&amp;'別紙様式１－１'!C21&amp;'別紙様式１－１'!F21&amp;"）"</f>
        <v>（○○専門課程○○科）</v>
      </c>
      <c r="C2" s="873"/>
      <c r="D2" s="873"/>
      <c r="E2" s="873"/>
      <c r="F2" s="873"/>
      <c r="G2" s="873"/>
      <c r="H2" s="873"/>
      <c r="I2" s="873"/>
      <c r="J2" s="873"/>
      <c r="K2" s="873"/>
      <c r="L2" s="873"/>
      <c r="M2" s="873"/>
      <c r="N2" s="873"/>
      <c r="O2" s="873"/>
      <c r="P2" s="873"/>
      <c r="Q2" s="873"/>
      <c r="R2" s="7"/>
    </row>
    <row r="3" spans="1:18">
      <c r="A3" s="871"/>
      <c r="B3" s="874" t="s">
        <v>53</v>
      </c>
      <c r="C3" s="874"/>
      <c r="D3" s="874"/>
      <c r="E3" s="874" t="s">
        <v>54</v>
      </c>
      <c r="F3" s="874" t="s">
        <v>55</v>
      </c>
      <c r="G3" s="875" t="s">
        <v>56</v>
      </c>
      <c r="H3" s="875" t="s">
        <v>57</v>
      </c>
      <c r="I3" s="875" t="s">
        <v>58</v>
      </c>
      <c r="J3" s="874" t="s">
        <v>59</v>
      </c>
      <c r="K3" s="874"/>
      <c r="L3" s="874"/>
      <c r="M3" s="874" t="s">
        <v>60</v>
      </c>
      <c r="N3" s="874"/>
      <c r="O3" s="874" t="s">
        <v>61</v>
      </c>
      <c r="P3" s="874"/>
      <c r="Q3" s="875" t="s">
        <v>62</v>
      </c>
    </row>
    <row r="4" spans="1:18" ht="108" customHeight="1">
      <c r="A4" s="872"/>
      <c r="B4" s="229" t="s">
        <v>63</v>
      </c>
      <c r="C4" s="229" t="s">
        <v>64</v>
      </c>
      <c r="D4" s="229" t="s">
        <v>65</v>
      </c>
      <c r="E4" s="874"/>
      <c r="F4" s="874"/>
      <c r="G4" s="875"/>
      <c r="H4" s="875"/>
      <c r="I4" s="875"/>
      <c r="J4" s="229" t="s">
        <v>66</v>
      </c>
      <c r="K4" s="229" t="s">
        <v>67</v>
      </c>
      <c r="L4" s="229" t="s">
        <v>68</v>
      </c>
      <c r="M4" s="229" t="s">
        <v>69</v>
      </c>
      <c r="N4" s="229" t="s">
        <v>70</v>
      </c>
      <c r="O4" s="229" t="s">
        <v>71</v>
      </c>
      <c r="P4" s="229" t="s">
        <v>72</v>
      </c>
      <c r="Q4" s="875"/>
    </row>
    <row r="5" spans="1:18" ht="55.5" customHeight="1">
      <c r="A5" s="178">
        <v>1</v>
      </c>
      <c r="B5" s="121" t="str">
        <f>IF('別紙様式１－２'!B6="","",'別紙様式１－２'!B6)</f>
        <v>○</v>
      </c>
      <c r="C5" s="174" t="str">
        <f>IF('別紙様式１－２'!C6="","",'別紙様式１－２'!C6)</f>
        <v>○</v>
      </c>
      <c r="D5" s="174" t="str">
        <f>IF('別紙様式１－２'!D6="","",'別紙様式１－２'!D6)</f>
        <v>○</v>
      </c>
      <c r="E5" s="227" t="str">
        <f>IF('別紙様式１－２'!E6="","",'別紙様式１－２'!E6)</f>
        <v>○○○</v>
      </c>
      <c r="F5" s="227" t="str">
        <f>IF('別紙様式１－２'!F6="","",'別紙様式１－２'!F6)</f>
        <v>○○○○○</v>
      </c>
      <c r="G5" s="174" t="str">
        <f>IF('別紙様式１－２'!G6="","",'別紙様式１－２'!G6)</f>
        <v>○○</v>
      </c>
      <c r="H5" s="174" t="str">
        <f>IF('別紙様式１－２'!H6="","",'別紙様式１－２'!H6)</f>
        <v>○</v>
      </c>
      <c r="I5" s="174" t="str">
        <f>IF('別紙様式１－２'!I6="","",'別紙様式１－２'!I6)</f>
        <v>○</v>
      </c>
      <c r="J5" s="174" t="str">
        <f>IF('別紙様式１－２'!J6="","",'別紙様式１－２'!J6)</f>
        <v>△</v>
      </c>
      <c r="K5" s="174" t="str">
        <f>IF('別紙様式１－２'!K6="","",'別紙様式１－２'!K6)</f>
        <v>○</v>
      </c>
      <c r="L5" s="174" t="str">
        <f>IF('別紙様式１－２'!L6="","",'別紙様式１－２'!L6)</f>
        <v/>
      </c>
      <c r="M5" s="174" t="str">
        <f>IF('別紙様式１－２'!M6="","",'別紙様式１－２'!M6)</f>
        <v>○</v>
      </c>
      <c r="N5" s="174" t="str">
        <f>IF('別紙様式１－２'!N6="","",'別紙様式１－２'!N6)</f>
        <v/>
      </c>
      <c r="O5" s="174" t="str">
        <f>IF('別紙様式１－２'!O6="","",'別紙様式１－２'!O6)</f>
        <v>○</v>
      </c>
      <c r="P5" s="174" t="str">
        <f>IF('別紙様式１－２'!P6="","",'別紙様式１－２'!P6)</f>
        <v/>
      </c>
      <c r="Q5" s="174" t="str">
        <f>IF('別紙様式１－２'!Q6="","",'別紙様式１－２'!Q6)</f>
        <v>○</v>
      </c>
    </row>
    <row r="6" spans="1:18" ht="55.5" customHeight="1">
      <c r="A6" s="178">
        <v>2</v>
      </c>
      <c r="B6" s="172" t="str">
        <f>IF('別紙様式１－２'!B7="","",'別紙様式１－２'!B7)</f>
        <v/>
      </c>
      <c r="C6" s="172" t="str">
        <f>IF('別紙様式１－２'!C7="","",'別紙様式１－２'!C7)</f>
        <v/>
      </c>
      <c r="D6" s="172" t="str">
        <f>IF('別紙様式１－２'!D7="","",'別紙様式１－２'!D7)</f>
        <v/>
      </c>
      <c r="E6" s="10" t="str">
        <f>IF('別紙様式１－２'!E7="","",'別紙様式１－２'!E7)</f>
        <v>○○○</v>
      </c>
      <c r="F6" s="10" t="str">
        <f>IF('別紙様式１－２'!F7="","",'別紙様式１－２'!F7)</f>
        <v>○○○○○</v>
      </c>
      <c r="G6" s="172" t="str">
        <f>IF('別紙様式１－２'!G7="","",'別紙様式１－２'!G7)</f>
        <v>○○</v>
      </c>
      <c r="H6" s="172" t="str">
        <f>IF('別紙様式１－２'!H7="","",'別紙様式１－２'!H7)</f>
        <v>○</v>
      </c>
      <c r="I6" s="172" t="str">
        <f>IF('別紙様式１－２'!I7="","",'別紙様式１－２'!I7)</f>
        <v>○</v>
      </c>
      <c r="J6" s="172" t="str">
        <f>IF('別紙様式１－２'!J7="","",'別紙様式１－２'!J7)</f>
        <v/>
      </c>
      <c r="K6" s="172" t="str">
        <f>IF('別紙様式１－２'!K7="","",'別紙様式１－２'!K7)</f>
        <v/>
      </c>
      <c r="L6" s="172" t="str">
        <f>IF('別紙様式１－２'!L7="","",'別紙様式１－２'!L7)</f>
        <v/>
      </c>
      <c r="M6" s="172" t="str">
        <f>IF('別紙様式１－２'!M7="","",'別紙様式１－２'!M7)</f>
        <v/>
      </c>
      <c r="N6" s="172" t="str">
        <f>IF('別紙様式１－２'!N7="","",'別紙様式１－２'!N7)</f>
        <v/>
      </c>
      <c r="O6" s="172" t="str">
        <f>IF('別紙様式１－２'!O7="","",'別紙様式１－２'!O7)</f>
        <v/>
      </c>
      <c r="P6" s="172" t="str">
        <f>IF('別紙様式１－２'!P7="","",'別紙様式１－２'!P7)</f>
        <v/>
      </c>
      <c r="Q6" s="172" t="str">
        <f>IF('別紙様式１－２'!Q7="","",'別紙様式１－２'!Q7)</f>
        <v/>
      </c>
    </row>
    <row r="7" spans="1:18" ht="55.5" customHeight="1">
      <c r="A7" s="178">
        <v>3</v>
      </c>
      <c r="B7" s="172" t="str">
        <f>IF('別紙様式１－２'!B8="","",'別紙様式１－２'!B8)</f>
        <v/>
      </c>
      <c r="C7" s="172" t="str">
        <f>IF('別紙様式１－２'!C8="","",'別紙様式１－２'!C8)</f>
        <v/>
      </c>
      <c r="D7" s="172" t="str">
        <f>IF('別紙様式１－２'!D8="","",'別紙様式１－２'!D8)</f>
        <v/>
      </c>
      <c r="E7" s="10" t="str">
        <f>IF('別紙様式１－２'!E8="","",'別紙様式１－２'!E8)</f>
        <v>○○○</v>
      </c>
      <c r="F7" s="10" t="str">
        <f>IF('別紙様式１－２'!F8="","",'別紙様式１－２'!F8)</f>
        <v>○○○○○</v>
      </c>
      <c r="G7" s="172" t="str">
        <f>IF('別紙様式１－２'!G8="","",'別紙様式１－２'!G8)</f>
        <v>○○</v>
      </c>
      <c r="H7" s="172" t="str">
        <f>IF('別紙様式１－２'!H8="","",'別紙様式１－２'!H8)</f>
        <v>○</v>
      </c>
      <c r="I7" s="172" t="str">
        <f>IF('別紙様式１－２'!I8="","",'別紙様式１－２'!I8)</f>
        <v>○</v>
      </c>
      <c r="J7" s="172" t="str">
        <f>IF('別紙様式１－２'!J8="","",'別紙様式１－２'!J8)</f>
        <v/>
      </c>
      <c r="K7" s="172" t="str">
        <f>IF('別紙様式１－２'!K8="","",'別紙様式１－２'!K8)</f>
        <v/>
      </c>
      <c r="L7" s="172" t="str">
        <f>IF('別紙様式１－２'!L8="","",'別紙様式１－２'!L8)</f>
        <v/>
      </c>
      <c r="M7" s="172" t="str">
        <f>IF('別紙様式１－２'!M8="","",'別紙様式１－２'!M8)</f>
        <v/>
      </c>
      <c r="N7" s="172" t="str">
        <f>IF('別紙様式１－２'!N8="","",'別紙様式１－２'!N8)</f>
        <v/>
      </c>
      <c r="O7" s="172" t="str">
        <f>IF('別紙様式１－２'!O8="","",'別紙様式１－２'!O8)</f>
        <v/>
      </c>
      <c r="P7" s="172" t="str">
        <f>IF('別紙様式１－２'!P8="","",'別紙様式１－２'!P8)</f>
        <v/>
      </c>
      <c r="Q7" s="172" t="str">
        <f>IF('別紙様式１－２'!Q8="","",'別紙様式１－２'!Q8)</f>
        <v/>
      </c>
    </row>
    <row r="8" spans="1:18" ht="55.5" customHeight="1">
      <c r="A8" s="178">
        <v>4</v>
      </c>
      <c r="B8" s="172" t="str">
        <f>IF('別紙様式１－２'!B9="","",'別紙様式１－２'!B9)</f>
        <v/>
      </c>
      <c r="C8" s="172" t="str">
        <f>IF('別紙様式１－２'!C9="","",'別紙様式１－２'!C9)</f>
        <v/>
      </c>
      <c r="D8" s="172" t="str">
        <f>IF('別紙様式１－２'!D9="","",'別紙様式１－２'!D9)</f>
        <v/>
      </c>
      <c r="E8" s="10" t="str">
        <f>IF('別紙様式１－２'!E9="","",'別紙様式１－２'!E9)</f>
        <v>○○○</v>
      </c>
      <c r="F8" s="10" t="str">
        <f>IF('別紙様式１－２'!F9="","",'別紙様式１－２'!F9)</f>
        <v>○○○○○</v>
      </c>
      <c r="G8" s="172" t="str">
        <f>IF('別紙様式１－２'!G9="","",'別紙様式１－２'!G9)</f>
        <v>○○</v>
      </c>
      <c r="H8" s="172" t="str">
        <f>IF('別紙様式１－２'!H9="","",'別紙様式１－２'!H9)</f>
        <v>○</v>
      </c>
      <c r="I8" s="172" t="str">
        <f>IF('別紙様式１－２'!I9="","",'別紙様式１－２'!I9)</f>
        <v>○</v>
      </c>
      <c r="J8" s="172" t="str">
        <f>IF('別紙様式１－２'!J9="","",'別紙様式１－２'!J9)</f>
        <v/>
      </c>
      <c r="K8" s="172" t="str">
        <f>IF('別紙様式１－２'!K9="","",'別紙様式１－２'!K9)</f>
        <v/>
      </c>
      <c r="L8" s="172" t="str">
        <f>IF('別紙様式１－２'!L9="","",'別紙様式１－２'!L9)</f>
        <v/>
      </c>
      <c r="M8" s="172" t="str">
        <f>IF('別紙様式１－２'!M9="","",'別紙様式１－２'!M9)</f>
        <v/>
      </c>
      <c r="N8" s="172" t="str">
        <f>IF('別紙様式１－２'!N9="","",'別紙様式１－２'!N9)</f>
        <v/>
      </c>
      <c r="O8" s="172" t="str">
        <f>IF('別紙様式１－２'!O9="","",'別紙様式１－２'!O9)</f>
        <v/>
      </c>
      <c r="P8" s="172" t="str">
        <f>IF('別紙様式１－２'!P9="","",'別紙様式１－２'!P9)</f>
        <v/>
      </c>
      <c r="Q8" s="172" t="str">
        <f>IF('別紙様式１－２'!Q9="","",'別紙様式１－２'!Q9)</f>
        <v/>
      </c>
    </row>
    <row r="9" spans="1:18" ht="55.5" customHeight="1">
      <c r="A9" s="178">
        <v>5</v>
      </c>
      <c r="B9" s="172" t="str">
        <f>IF('別紙様式１－２'!B10="","",'別紙様式１－２'!B10)</f>
        <v/>
      </c>
      <c r="C9" s="172" t="str">
        <f>IF('別紙様式１－２'!C10="","",'別紙様式１－２'!C10)</f>
        <v/>
      </c>
      <c r="D9" s="172" t="str">
        <f>IF('別紙様式１－２'!D10="","",'別紙様式１－２'!D10)</f>
        <v/>
      </c>
      <c r="E9" s="10" t="str">
        <f>IF('別紙様式１－２'!E10="","",'別紙様式１－２'!E10)</f>
        <v>○○○</v>
      </c>
      <c r="F9" s="10" t="str">
        <f>IF('別紙様式１－２'!F10="","",'別紙様式１－２'!F10)</f>
        <v>○○○○○</v>
      </c>
      <c r="G9" s="172" t="str">
        <f>IF('別紙様式１－２'!G10="","",'別紙様式１－２'!G10)</f>
        <v>○○</v>
      </c>
      <c r="H9" s="172" t="str">
        <f>IF('別紙様式１－２'!H10="","",'別紙様式１－２'!H10)</f>
        <v>○</v>
      </c>
      <c r="I9" s="172" t="str">
        <f>IF('別紙様式１－２'!I10="","",'別紙様式１－２'!I10)</f>
        <v>○</v>
      </c>
      <c r="J9" s="172" t="str">
        <f>IF('別紙様式１－２'!J10="","",'別紙様式１－２'!J10)</f>
        <v/>
      </c>
      <c r="K9" s="172" t="str">
        <f>IF('別紙様式１－２'!K10="","",'別紙様式１－２'!K10)</f>
        <v/>
      </c>
      <c r="L9" s="172" t="str">
        <f>IF('別紙様式１－２'!L10="","",'別紙様式１－２'!L10)</f>
        <v/>
      </c>
      <c r="M9" s="172" t="str">
        <f>IF('別紙様式１－２'!M10="","",'別紙様式１－２'!M10)</f>
        <v/>
      </c>
      <c r="N9" s="172" t="str">
        <f>IF('別紙様式１－２'!N10="","",'別紙様式１－２'!N10)</f>
        <v/>
      </c>
      <c r="O9" s="172" t="str">
        <f>IF('別紙様式１－２'!O10="","",'別紙様式１－２'!O10)</f>
        <v/>
      </c>
      <c r="P9" s="172" t="str">
        <f>IF('別紙様式１－２'!P10="","",'別紙様式１－２'!P10)</f>
        <v/>
      </c>
      <c r="Q9" s="172" t="str">
        <f>IF('別紙様式１－２'!Q10="","",'別紙様式１－２'!Q10)</f>
        <v/>
      </c>
    </row>
    <row r="10" spans="1:18" ht="55.5" customHeight="1">
      <c r="A10" s="178">
        <v>6</v>
      </c>
      <c r="B10" s="172" t="str">
        <f>IF('別紙様式１－２'!B11="","",'別紙様式１－２'!B11)</f>
        <v/>
      </c>
      <c r="C10" s="172" t="str">
        <f>IF('別紙様式１－２'!C11="","",'別紙様式１－２'!C11)</f>
        <v/>
      </c>
      <c r="D10" s="172" t="str">
        <f>IF('別紙様式１－２'!D11="","",'別紙様式１－２'!D11)</f>
        <v/>
      </c>
      <c r="E10" s="10" t="str">
        <f>IF('別紙様式１－２'!E11="","",'別紙様式１－２'!E11)</f>
        <v>○○○</v>
      </c>
      <c r="F10" s="10" t="str">
        <f>IF('別紙様式１－２'!F11="","",'別紙様式１－２'!F11)</f>
        <v>○○○○○</v>
      </c>
      <c r="G10" s="172" t="str">
        <f>IF('別紙様式１－２'!G11="","",'別紙様式１－２'!G11)</f>
        <v>○○</v>
      </c>
      <c r="H10" s="172" t="str">
        <f>IF('別紙様式１－２'!H11="","",'別紙様式１－２'!H11)</f>
        <v>○</v>
      </c>
      <c r="I10" s="172" t="str">
        <f>IF('別紙様式１－２'!I11="","",'別紙様式１－２'!I11)</f>
        <v>○</v>
      </c>
      <c r="J10" s="172" t="str">
        <f>IF('別紙様式１－２'!J11="","",'別紙様式１－２'!J11)</f>
        <v/>
      </c>
      <c r="K10" s="172" t="str">
        <f>IF('別紙様式１－２'!K11="","",'別紙様式１－２'!K11)</f>
        <v/>
      </c>
      <c r="L10" s="172" t="str">
        <f>IF('別紙様式１－２'!L11="","",'別紙様式１－２'!L11)</f>
        <v/>
      </c>
      <c r="M10" s="172" t="str">
        <f>IF('別紙様式１－２'!M11="","",'別紙様式１－２'!M11)</f>
        <v/>
      </c>
      <c r="N10" s="172" t="str">
        <f>IF('別紙様式１－２'!N11="","",'別紙様式１－２'!N11)</f>
        <v/>
      </c>
      <c r="O10" s="172" t="str">
        <f>IF('別紙様式１－２'!O11="","",'別紙様式１－２'!O11)</f>
        <v/>
      </c>
      <c r="P10" s="172" t="str">
        <f>IF('別紙様式１－２'!P11="","",'別紙様式１－２'!P11)</f>
        <v/>
      </c>
      <c r="Q10" s="172" t="str">
        <f>IF('別紙様式１－２'!Q11="","",'別紙様式１－２'!Q11)</f>
        <v/>
      </c>
    </row>
    <row r="11" spans="1:18" ht="55.5" customHeight="1">
      <c r="A11" s="178">
        <v>7</v>
      </c>
      <c r="B11" s="172" t="str">
        <f>IF('別紙様式１－２'!B12="","",'別紙様式１－２'!B12)</f>
        <v/>
      </c>
      <c r="C11" s="172" t="str">
        <f>IF('別紙様式１－２'!C12="","",'別紙様式１－２'!C12)</f>
        <v/>
      </c>
      <c r="D11" s="172" t="str">
        <f>IF('別紙様式１－２'!D12="","",'別紙様式１－２'!D12)</f>
        <v/>
      </c>
      <c r="E11" s="10" t="str">
        <f>IF('別紙様式１－２'!E12="","",'別紙様式１－２'!E12)</f>
        <v>○○○</v>
      </c>
      <c r="F11" s="10" t="str">
        <f>IF('別紙様式１－２'!F12="","",'別紙様式１－２'!F12)</f>
        <v>○○○○○</v>
      </c>
      <c r="G11" s="172" t="str">
        <f>IF('別紙様式１－２'!G12="","",'別紙様式１－２'!G12)</f>
        <v>○○</v>
      </c>
      <c r="H11" s="172" t="str">
        <f>IF('別紙様式１－２'!H12="","",'別紙様式１－２'!H12)</f>
        <v>○</v>
      </c>
      <c r="I11" s="172" t="str">
        <f>IF('別紙様式１－２'!I12="","",'別紙様式１－２'!I12)</f>
        <v>○</v>
      </c>
      <c r="J11" s="172" t="str">
        <f>IF('別紙様式１－２'!J12="","",'別紙様式１－２'!J12)</f>
        <v/>
      </c>
      <c r="K11" s="172" t="str">
        <f>IF('別紙様式１－２'!K12="","",'別紙様式１－２'!K12)</f>
        <v/>
      </c>
      <c r="L11" s="172" t="str">
        <f>IF('別紙様式１－２'!L12="","",'別紙様式１－２'!L12)</f>
        <v/>
      </c>
      <c r="M11" s="172" t="str">
        <f>IF('別紙様式１－２'!M12="","",'別紙様式１－２'!M12)</f>
        <v/>
      </c>
      <c r="N11" s="172" t="str">
        <f>IF('別紙様式１－２'!N12="","",'別紙様式１－２'!N12)</f>
        <v/>
      </c>
      <c r="O11" s="172" t="str">
        <f>IF('別紙様式１－２'!O12="","",'別紙様式１－２'!O12)</f>
        <v/>
      </c>
      <c r="P11" s="172" t="str">
        <f>IF('別紙様式１－２'!P12="","",'別紙様式１－２'!P12)</f>
        <v/>
      </c>
      <c r="Q11" s="172" t="str">
        <f>IF('別紙様式１－２'!Q12="","",'別紙様式１－２'!Q12)</f>
        <v/>
      </c>
    </row>
    <row r="12" spans="1:18" ht="55.5" customHeight="1">
      <c r="A12" s="178">
        <v>8</v>
      </c>
      <c r="B12" s="172" t="str">
        <f>IF('別紙様式１－２'!B13="","",'別紙様式１－２'!B13)</f>
        <v/>
      </c>
      <c r="C12" s="172" t="str">
        <f>IF('別紙様式１－２'!C13="","",'別紙様式１－２'!C13)</f>
        <v/>
      </c>
      <c r="D12" s="172" t="str">
        <f>IF('別紙様式１－２'!D13="","",'別紙様式１－２'!D13)</f>
        <v/>
      </c>
      <c r="E12" s="10" t="str">
        <f>IF('別紙様式１－２'!E13="","",'別紙様式１－２'!E13)</f>
        <v>○○○</v>
      </c>
      <c r="F12" s="10" t="str">
        <f>IF('別紙様式１－２'!F13="","",'別紙様式１－２'!F13)</f>
        <v>○○○○○</v>
      </c>
      <c r="G12" s="172" t="str">
        <f>IF('別紙様式１－２'!G13="","",'別紙様式１－２'!G13)</f>
        <v>○○</v>
      </c>
      <c r="H12" s="172" t="str">
        <f>IF('別紙様式１－２'!H13="","",'別紙様式１－２'!H13)</f>
        <v>○</v>
      </c>
      <c r="I12" s="172" t="str">
        <f>IF('別紙様式１－２'!I13="","",'別紙様式１－２'!I13)</f>
        <v>○</v>
      </c>
      <c r="J12" s="172" t="str">
        <f>IF('別紙様式１－２'!J13="","",'別紙様式１－２'!J13)</f>
        <v/>
      </c>
      <c r="K12" s="172" t="str">
        <f>IF('別紙様式１－２'!K13="","",'別紙様式１－２'!K13)</f>
        <v/>
      </c>
      <c r="L12" s="172" t="str">
        <f>IF('別紙様式１－２'!L13="","",'別紙様式１－２'!L13)</f>
        <v/>
      </c>
      <c r="M12" s="172" t="str">
        <f>IF('別紙様式１－２'!M13="","",'別紙様式１－２'!M13)</f>
        <v/>
      </c>
      <c r="N12" s="172" t="str">
        <f>IF('別紙様式１－２'!N13="","",'別紙様式１－２'!N13)</f>
        <v/>
      </c>
      <c r="O12" s="172" t="str">
        <f>IF('別紙様式１－２'!O13="","",'別紙様式１－２'!O13)</f>
        <v/>
      </c>
      <c r="P12" s="172" t="str">
        <f>IF('別紙様式１－２'!P13="","",'別紙様式１－２'!P13)</f>
        <v/>
      </c>
      <c r="Q12" s="172" t="str">
        <f>IF('別紙様式１－２'!Q13="","",'別紙様式１－２'!Q13)</f>
        <v/>
      </c>
    </row>
    <row r="13" spans="1:18" ht="55.5" customHeight="1">
      <c r="A13" s="178">
        <v>9</v>
      </c>
      <c r="B13" s="172" t="str">
        <f>IF('別紙様式１－２'!B14="","",'別紙様式１－２'!B14)</f>
        <v/>
      </c>
      <c r="C13" s="172" t="str">
        <f>IF('別紙様式１－２'!C14="","",'別紙様式１－２'!C14)</f>
        <v/>
      </c>
      <c r="D13" s="172" t="str">
        <f>IF('別紙様式１－２'!D14="","",'別紙様式１－２'!D14)</f>
        <v/>
      </c>
      <c r="E13" s="10" t="str">
        <f>IF('別紙様式１－２'!E14="","",'別紙様式１－２'!E14)</f>
        <v>○○○</v>
      </c>
      <c r="F13" s="10" t="str">
        <f>IF('別紙様式１－２'!F14="","",'別紙様式１－２'!F14)</f>
        <v>○○○○○</v>
      </c>
      <c r="G13" s="172" t="str">
        <f>IF('別紙様式１－２'!G14="","",'別紙様式１－２'!G14)</f>
        <v>○○</v>
      </c>
      <c r="H13" s="172" t="str">
        <f>IF('別紙様式１－２'!H14="","",'別紙様式１－２'!H14)</f>
        <v>○</v>
      </c>
      <c r="I13" s="172" t="str">
        <f>IF('別紙様式１－２'!I14="","",'別紙様式１－２'!I14)</f>
        <v>○</v>
      </c>
      <c r="J13" s="172" t="str">
        <f>IF('別紙様式１－２'!J14="","",'別紙様式１－２'!J14)</f>
        <v/>
      </c>
      <c r="K13" s="172" t="str">
        <f>IF('別紙様式１－２'!K14="","",'別紙様式１－２'!K14)</f>
        <v/>
      </c>
      <c r="L13" s="172" t="str">
        <f>IF('別紙様式１－２'!L14="","",'別紙様式１－２'!L14)</f>
        <v/>
      </c>
      <c r="M13" s="172" t="str">
        <f>IF('別紙様式１－２'!M14="","",'別紙様式１－２'!M14)</f>
        <v/>
      </c>
      <c r="N13" s="172" t="str">
        <f>IF('別紙様式１－２'!N14="","",'別紙様式１－２'!N14)</f>
        <v/>
      </c>
      <c r="O13" s="172" t="str">
        <f>IF('別紙様式１－２'!O14="","",'別紙様式１－２'!O14)</f>
        <v/>
      </c>
      <c r="P13" s="172" t="str">
        <f>IF('別紙様式１－２'!P14="","",'別紙様式１－２'!P14)</f>
        <v/>
      </c>
      <c r="Q13" s="172" t="str">
        <f>IF('別紙様式１－２'!Q14="","",'別紙様式１－２'!Q14)</f>
        <v/>
      </c>
    </row>
    <row r="14" spans="1:18" ht="55.5" customHeight="1">
      <c r="A14" s="178">
        <v>10</v>
      </c>
      <c r="B14" s="172" t="str">
        <f>IF('別紙様式１－２'!B15="","",'別紙様式１－２'!B15)</f>
        <v/>
      </c>
      <c r="C14" s="172" t="str">
        <f>IF('別紙様式１－２'!C15="","",'別紙様式１－２'!C15)</f>
        <v/>
      </c>
      <c r="D14" s="172" t="str">
        <f>IF('別紙様式１－２'!D15="","",'別紙様式１－２'!D15)</f>
        <v/>
      </c>
      <c r="E14" s="10" t="str">
        <f>IF('別紙様式１－２'!E15="","",'別紙様式１－２'!E15)</f>
        <v>○○○</v>
      </c>
      <c r="F14" s="10" t="str">
        <f>IF('別紙様式１－２'!F15="","",'別紙様式１－２'!F15)</f>
        <v>○○○○○</v>
      </c>
      <c r="G14" s="172" t="str">
        <f>IF('別紙様式１－２'!G15="","",'別紙様式１－２'!G15)</f>
        <v>○○</v>
      </c>
      <c r="H14" s="172" t="str">
        <f>IF('別紙様式１－２'!H15="","",'別紙様式１－２'!H15)</f>
        <v>○</v>
      </c>
      <c r="I14" s="172" t="str">
        <f>IF('別紙様式１－２'!I15="","",'別紙様式１－２'!I15)</f>
        <v>○</v>
      </c>
      <c r="J14" s="172" t="str">
        <f>IF('別紙様式１－２'!J15="","",'別紙様式１－２'!J15)</f>
        <v/>
      </c>
      <c r="K14" s="172" t="str">
        <f>IF('別紙様式１－２'!K15="","",'別紙様式１－２'!K15)</f>
        <v/>
      </c>
      <c r="L14" s="172" t="str">
        <f>IF('別紙様式１－２'!L15="","",'別紙様式１－２'!L15)</f>
        <v/>
      </c>
      <c r="M14" s="172" t="str">
        <f>IF('別紙様式１－２'!M15="","",'別紙様式１－２'!M15)</f>
        <v/>
      </c>
      <c r="N14" s="172" t="str">
        <f>IF('別紙様式１－２'!N15="","",'別紙様式１－２'!N15)</f>
        <v/>
      </c>
      <c r="O14" s="172" t="str">
        <f>IF('別紙様式１－２'!O15="","",'別紙様式１－２'!O15)</f>
        <v/>
      </c>
      <c r="P14" s="172" t="str">
        <f>IF('別紙様式１－２'!P15="","",'別紙様式１－２'!P15)</f>
        <v/>
      </c>
      <c r="Q14" s="172" t="str">
        <f>IF('別紙様式１－２'!Q15="","",'別紙様式１－２'!Q15)</f>
        <v/>
      </c>
    </row>
    <row r="15" spans="1:18" ht="55.5" customHeight="1">
      <c r="A15" s="178">
        <v>11</v>
      </c>
      <c r="B15" s="172" t="str">
        <f>IF('別紙様式１－２'!B16="","",'別紙様式１－２'!B16)</f>
        <v/>
      </c>
      <c r="C15" s="172" t="str">
        <f>IF('別紙様式１－２'!C16="","",'別紙様式１－２'!C16)</f>
        <v/>
      </c>
      <c r="D15" s="172" t="str">
        <f>IF('別紙様式１－２'!D16="","",'別紙様式１－２'!D16)</f>
        <v/>
      </c>
      <c r="E15" s="10" t="str">
        <f>IF('別紙様式１－２'!E16="","",'別紙様式１－２'!E16)</f>
        <v>○○○</v>
      </c>
      <c r="F15" s="10" t="str">
        <f>IF('別紙様式１－２'!F16="","",'別紙様式１－２'!F16)</f>
        <v>○○○○○</v>
      </c>
      <c r="G15" s="172" t="str">
        <f>IF('別紙様式１－２'!G16="","",'別紙様式１－２'!G16)</f>
        <v>○○</v>
      </c>
      <c r="H15" s="172" t="str">
        <f>IF('別紙様式１－２'!H16="","",'別紙様式１－２'!H16)</f>
        <v>○</v>
      </c>
      <c r="I15" s="172" t="str">
        <f>IF('別紙様式１－２'!I16="","",'別紙様式１－２'!I16)</f>
        <v>○</v>
      </c>
      <c r="J15" s="172" t="str">
        <f>IF('別紙様式１－２'!J16="","",'別紙様式１－２'!J16)</f>
        <v/>
      </c>
      <c r="K15" s="172" t="str">
        <f>IF('別紙様式１－２'!K16="","",'別紙様式１－２'!K16)</f>
        <v/>
      </c>
      <c r="L15" s="172" t="str">
        <f>IF('別紙様式１－２'!L16="","",'別紙様式１－２'!L16)</f>
        <v/>
      </c>
      <c r="M15" s="172" t="str">
        <f>IF('別紙様式１－２'!M16="","",'別紙様式１－２'!M16)</f>
        <v/>
      </c>
      <c r="N15" s="172" t="str">
        <f>IF('別紙様式１－２'!N16="","",'別紙様式１－２'!N16)</f>
        <v/>
      </c>
      <c r="O15" s="172" t="str">
        <f>IF('別紙様式１－２'!O16="","",'別紙様式１－２'!O16)</f>
        <v/>
      </c>
      <c r="P15" s="172" t="str">
        <f>IF('別紙様式１－２'!P16="","",'別紙様式１－２'!P16)</f>
        <v/>
      </c>
      <c r="Q15" s="172" t="str">
        <f>IF('別紙様式１－２'!Q16="","",'別紙様式１－２'!Q16)</f>
        <v/>
      </c>
    </row>
    <row r="16" spans="1:18" ht="55.5" customHeight="1">
      <c r="A16" s="178">
        <v>12</v>
      </c>
      <c r="B16" s="172" t="str">
        <f>IF('別紙様式１－２'!B17="","",'別紙様式１－２'!B17)</f>
        <v/>
      </c>
      <c r="C16" s="172" t="str">
        <f>IF('別紙様式１－２'!C17="","",'別紙様式１－２'!C17)</f>
        <v/>
      </c>
      <c r="D16" s="172" t="str">
        <f>IF('別紙様式１－２'!D17="","",'別紙様式１－２'!D17)</f>
        <v/>
      </c>
      <c r="E16" s="10" t="str">
        <f>IF('別紙様式１－２'!E17="","",'別紙様式１－２'!E17)</f>
        <v>○○○</v>
      </c>
      <c r="F16" s="10" t="str">
        <f>IF('別紙様式１－２'!F17="","",'別紙様式１－２'!F17)</f>
        <v>○○○○○</v>
      </c>
      <c r="G16" s="172" t="str">
        <f>IF('別紙様式１－２'!G17="","",'別紙様式１－２'!G17)</f>
        <v>○○</v>
      </c>
      <c r="H16" s="172" t="str">
        <f>IF('別紙様式１－２'!H17="","",'別紙様式１－２'!H17)</f>
        <v>○</v>
      </c>
      <c r="I16" s="172" t="str">
        <f>IF('別紙様式１－２'!I17="","",'別紙様式１－２'!I17)</f>
        <v>○</v>
      </c>
      <c r="J16" s="172" t="str">
        <f>IF('別紙様式１－２'!J17="","",'別紙様式１－２'!J17)</f>
        <v/>
      </c>
      <c r="K16" s="172" t="str">
        <f>IF('別紙様式１－２'!K17="","",'別紙様式１－２'!K17)</f>
        <v/>
      </c>
      <c r="L16" s="172" t="str">
        <f>IF('別紙様式１－２'!L17="","",'別紙様式１－２'!L17)</f>
        <v/>
      </c>
      <c r="M16" s="172" t="str">
        <f>IF('別紙様式１－２'!M17="","",'別紙様式１－２'!M17)</f>
        <v/>
      </c>
      <c r="N16" s="172" t="str">
        <f>IF('別紙様式１－２'!N17="","",'別紙様式１－２'!N17)</f>
        <v/>
      </c>
      <c r="O16" s="172" t="str">
        <f>IF('別紙様式１－２'!O17="","",'別紙様式１－２'!O17)</f>
        <v/>
      </c>
      <c r="P16" s="172" t="str">
        <f>IF('別紙様式１－２'!P17="","",'別紙様式１－２'!P17)</f>
        <v/>
      </c>
      <c r="Q16" s="172" t="str">
        <f>IF('別紙様式１－２'!Q17="","",'別紙様式１－２'!Q17)</f>
        <v/>
      </c>
    </row>
    <row r="17" spans="1:17" ht="55.5" customHeight="1">
      <c r="A17" s="178">
        <v>13</v>
      </c>
      <c r="B17" s="172" t="str">
        <f>IF('別紙様式１－２'!B18="","",'別紙様式１－２'!B18)</f>
        <v/>
      </c>
      <c r="C17" s="172" t="str">
        <f>IF('別紙様式１－２'!C18="","",'別紙様式１－２'!C18)</f>
        <v/>
      </c>
      <c r="D17" s="172" t="str">
        <f>IF('別紙様式１－２'!D18="","",'別紙様式１－２'!D18)</f>
        <v/>
      </c>
      <c r="E17" s="10" t="str">
        <f>IF('別紙様式１－２'!E18="","",'別紙様式１－２'!E18)</f>
        <v>○○○</v>
      </c>
      <c r="F17" s="10" t="str">
        <f>IF('別紙様式１－２'!F18="","",'別紙様式１－２'!F18)</f>
        <v>○○○○○</v>
      </c>
      <c r="G17" s="172" t="str">
        <f>IF('別紙様式１－２'!G18="","",'別紙様式１－２'!G18)</f>
        <v>○○</v>
      </c>
      <c r="H17" s="172" t="str">
        <f>IF('別紙様式１－２'!H18="","",'別紙様式１－２'!H18)</f>
        <v>○</v>
      </c>
      <c r="I17" s="172" t="str">
        <f>IF('別紙様式１－２'!I18="","",'別紙様式１－２'!I18)</f>
        <v>○</v>
      </c>
      <c r="J17" s="172" t="str">
        <f>IF('別紙様式１－２'!J18="","",'別紙様式１－２'!J18)</f>
        <v/>
      </c>
      <c r="K17" s="172" t="str">
        <f>IF('別紙様式１－２'!K18="","",'別紙様式１－２'!K18)</f>
        <v/>
      </c>
      <c r="L17" s="172" t="str">
        <f>IF('別紙様式１－２'!L18="","",'別紙様式１－２'!L18)</f>
        <v/>
      </c>
      <c r="M17" s="172" t="str">
        <f>IF('別紙様式１－２'!M18="","",'別紙様式１－２'!M18)</f>
        <v/>
      </c>
      <c r="N17" s="172" t="str">
        <f>IF('別紙様式１－２'!N18="","",'別紙様式１－２'!N18)</f>
        <v/>
      </c>
      <c r="O17" s="172" t="str">
        <f>IF('別紙様式１－２'!O18="","",'別紙様式１－２'!O18)</f>
        <v/>
      </c>
      <c r="P17" s="172" t="str">
        <f>IF('別紙様式１－２'!P18="","",'別紙様式１－２'!P18)</f>
        <v/>
      </c>
      <c r="Q17" s="172" t="str">
        <f>IF('別紙様式１－２'!Q18="","",'別紙様式１－２'!Q18)</f>
        <v/>
      </c>
    </row>
    <row r="18" spans="1:17" ht="55.5" customHeight="1">
      <c r="A18" s="178">
        <v>14</v>
      </c>
      <c r="B18" s="172" t="str">
        <f>IF('別紙様式１－２'!B19="","",'別紙様式１－２'!B19)</f>
        <v/>
      </c>
      <c r="C18" s="172" t="str">
        <f>IF('別紙様式１－２'!C19="","",'別紙様式１－２'!C19)</f>
        <v/>
      </c>
      <c r="D18" s="172" t="str">
        <f>IF('別紙様式１－２'!D19="","",'別紙様式１－２'!D19)</f>
        <v/>
      </c>
      <c r="E18" s="10" t="str">
        <f>IF('別紙様式１－２'!E19="","",'別紙様式１－２'!E19)</f>
        <v>○○○</v>
      </c>
      <c r="F18" s="10" t="str">
        <f>IF('別紙様式１－２'!F19="","",'別紙様式１－２'!F19)</f>
        <v>○○○○○</v>
      </c>
      <c r="G18" s="172" t="str">
        <f>IF('別紙様式１－２'!G19="","",'別紙様式１－２'!G19)</f>
        <v>○○</v>
      </c>
      <c r="H18" s="172" t="str">
        <f>IF('別紙様式１－２'!H19="","",'別紙様式１－２'!H19)</f>
        <v>○</v>
      </c>
      <c r="I18" s="172" t="str">
        <f>IF('別紙様式１－２'!I19="","",'別紙様式１－２'!I19)</f>
        <v>○</v>
      </c>
      <c r="J18" s="172" t="str">
        <f>IF('別紙様式１－２'!J19="","",'別紙様式１－２'!J19)</f>
        <v/>
      </c>
      <c r="K18" s="172" t="str">
        <f>IF('別紙様式１－２'!K19="","",'別紙様式１－２'!K19)</f>
        <v/>
      </c>
      <c r="L18" s="172" t="str">
        <f>IF('別紙様式１－２'!L19="","",'別紙様式１－２'!L19)</f>
        <v/>
      </c>
      <c r="M18" s="172" t="str">
        <f>IF('別紙様式１－２'!M19="","",'別紙様式１－２'!M19)</f>
        <v/>
      </c>
      <c r="N18" s="172" t="str">
        <f>IF('別紙様式１－２'!N19="","",'別紙様式１－２'!N19)</f>
        <v/>
      </c>
      <c r="O18" s="172" t="str">
        <f>IF('別紙様式１－２'!O19="","",'別紙様式１－２'!O19)</f>
        <v/>
      </c>
      <c r="P18" s="172" t="str">
        <f>IF('別紙様式１－２'!P19="","",'別紙様式１－２'!P19)</f>
        <v/>
      </c>
      <c r="Q18" s="172" t="str">
        <f>IF('別紙様式１－２'!Q19="","",'別紙様式１－２'!Q19)</f>
        <v/>
      </c>
    </row>
    <row r="19" spans="1:17" ht="55.5" customHeight="1">
      <c r="A19" s="178">
        <v>15</v>
      </c>
      <c r="B19" s="172" t="str">
        <f>IF('別紙様式１－２'!B20="","",'別紙様式１－２'!B20)</f>
        <v/>
      </c>
      <c r="C19" s="172" t="str">
        <f>IF('別紙様式１－２'!C20="","",'別紙様式１－２'!C20)</f>
        <v/>
      </c>
      <c r="D19" s="172" t="str">
        <f>IF('別紙様式１－２'!D20="","",'別紙様式１－２'!D20)</f>
        <v/>
      </c>
      <c r="E19" s="10" t="str">
        <f>IF('別紙様式１－２'!E20="","",'別紙様式１－２'!E20)</f>
        <v>○○○</v>
      </c>
      <c r="F19" s="10" t="str">
        <f>IF('別紙様式１－２'!F20="","",'別紙様式１－２'!F20)</f>
        <v>○○○○○</v>
      </c>
      <c r="G19" s="172" t="str">
        <f>IF('別紙様式１－２'!G20="","",'別紙様式１－２'!G20)</f>
        <v>○○</v>
      </c>
      <c r="H19" s="172" t="str">
        <f>IF('別紙様式１－２'!H20="","",'別紙様式１－２'!H20)</f>
        <v>○</v>
      </c>
      <c r="I19" s="172" t="str">
        <f>IF('別紙様式１－２'!I20="","",'別紙様式１－２'!I20)</f>
        <v>○</v>
      </c>
      <c r="J19" s="172" t="str">
        <f>IF('別紙様式１－２'!J20="","",'別紙様式１－２'!J20)</f>
        <v/>
      </c>
      <c r="K19" s="172" t="str">
        <f>IF('別紙様式１－２'!K20="","",'別紙様式１－２'!K20)</f>
        <v/>
      </c>
      <c r="L19" s="172" t="str">
        <f>IF('別紙様式１－２'!L20="","",'別紙様式１－２'!L20)</f>
        <v/>
      </c>
      <c r="M19" s="172" t="str">
        <f>IF('別紙様式１－２'!M20="","",'別紙様式１－２'!M20)</f>
        <v/>
      </c>
      <c r="N19" s="172" t="str">
        <f>IF('別紙様式１－２'!N20="","",'別紙様式１－２'!N20)</f>
        <v/>
      </c>
      <c r="O19" s="172" t="str">
        <f>IF('別紙様式１－２'!O20="","",'別紙様式１－２'!O20)</f>
        <v/>
      </c>
      <c r="P19" s="172" t="str">
        <f>IF('別紙様式１－２'!P20="","",'別紙様式１－２'!P20)</f>
        <v/>
      </c>
      <c r="Q19" s="172" t="str">
        <f>IF('別紙様式１－２'!Q20="","",'別紙様式１－２'!Q20)</f>
        <v/>
      </c>
    </row>
    <row r="20" spans="1:17" ht="55.5" customHeight="1">
      <c r="A20" s="178">
        <v>16</v>
      </c>
      <c r="B20" s="172" t="str">
        <f>IF('別紙様式１－２'!B21="","",'別紙様式１－２'!B21)</f>
        <v/>
      </c>
      <c r="C20" s="172" t="str">
        <f>IF('別紙様式１－２'!C21="","",'別紙様式１－２'!C21)</f>
        <v/>
      </c>
      <c r="D20" s="172" t="str">
        <f>IF('別紙様式１－２'!D21="","",'別紙様式１－２'!D21)</f>
        <v/>
      </c>
      <c r="E20" s="10" t="str">
        <f>IF('別紙様式１－２'!E21="","",'別紙様式１－２'!E21)</f>
        <v>○○○</v>
      </c>
      <c r="F20" s="10" t="str">
        <f>IF('別紙様式１－２'!F21="","",'別紙様式１－２'!F21)</f>
        <v>○○○○○</v>
      </c>
      <c r="G20" s="172" t="str">
        <f>IF('別紙様式１－２'!G21="","",'別紙様式１－２'!G21)</f>
        <v>○○</v>
      </c>
      <c r="H20" s="172" t="str">
        <f>IF('別紙様式１－２'!H21="","",'別紙様式１－２'!H21)</f>
        <v>○</v>
      </c>
      <c r="I20" s="172" t="str">
        <f>IF('別紙様式１－２'!I21="","",'別紙様式１－２'!I21)</f>
        <v>○</v>
      </c>
      <c r="J20" s="172" t="str">
        <f>IF('別紙様式１－２'!J21="","",'別紙様式１－２'!J21)</f>
        <v/>
      </c>
      <c r="K20" s="172" t="str">
        <f>IF('別紙様式１－２'!K21="","",'別紙様式１－２'!K21)</f>
        <v/>
      </c>
      <c r="L20" s="172" t="str">
        <f>IF('別紙様式１－２'!L21="","",'別紙様式１－２'!L21)</f>
        <v/>
      </c>
      <c r="M20" s="172" t="str">
        <f>IF('別紙様式１－２'!M21="","",'別紙様式１－２'!M21)</f>
        <v/>
      </c>
      <c r="N20" s="172" t="str">
        <f>IF('別紙様式１－２'!N21="","",'別紙様式１－２'!N21)</f>
        <v/>
      </c>
      <c r="O20" s="172" t="str">
        <f>IF('別紙様式１－２'!O21="","",'別紙様式１－２'!O21)</f>
        <v/>
      </c>
      <c r="P20" s="172" t="str">
        <f>IF('別紙様式１－２'!P21="","",'別紙様式１－２'!P21)</f>
        <v/>
      </c>
      <c r="Q20" s="172" t="str">
        <f>IF('別紙様式１－２'!Q21="","",'別紙様式１－２'!Q21)</f>
        <v/>
      </c>
    </row>
    <row r="21" spans="1:17" ht="55.5" customHeight="1">
      <c r="A21" s="178">
        <v>17</v>
      </c>
      <c r="B21" s="172" t="str">
        <f>IF('別紙様式１－２'!B22="","",'別紙様式１－２'!B22)</f>
        <v/>
      </c>
      <c r="C21" s="172" t="str">
        <f>IF('別紙様式１－２'!C22="","",'別紙様式１－２'!C22)</f>
        <v/>
      </c>
      <c r="D21" s="172" t="str">
        <f>IF('別紙様式１－２'!D22="","",'別紙様式１－２'!D22)</f>
        <v/>
      </c>
      <c r="E21" s="10" t="str">
        <f>IF('別紙様式１－２'!E22="","",'別紙様式１－２'!E22)</f>
        <v>○○○</v>
      </c>
      <c r="F21" s="10" t="str">
        <f>IF('別紙様式１－２'!F22="","",'別紙様式１－２'!F22)</f>
        <v>○○○○○</v>
      </c>
      <c r="G21" s="172" t="str">
        <f>IF('別紙様式１－２'!G22="","",'別紙様式１－２'!G22)</f>
        <v>○○</v>
      </c>
      <c r="H21" s="172" t="str">
        <f>IF('別紙様式１－２'!H22="","",'別紙様式１－２'!H22)</f>
        <v>○</v>
      </c>
      <c r="I21" s="172" t="str">
        <f>IF('別紙様式１－２'!I22="","",'別紙様式１－２'!I22)</f>
        <v>○</v>
      </c>
      <c r="J21" s="172" t="str">
        <f>IF('別紙様式１－２'!J22="","",'別紙様式１－２'!J22)</f>
        <v/>
      </c>
      <c r="K21" s="172" t="str">
        <f>IF('別紙様式１－２'!K22="","",'別紙様式１－２'!K22)</f>
        <v/>
      </c>
      <c r="L21" s="172" t="str">
        <f>IF('別紙様式１－２'!L22="","",'別紙様式１－２'!L22)</f>
        <v/>
      </c>
      <c r="M21" s="172" t="str">
        <f>IF('別紙様式１－２'!M22="","",'別紙様式１－２'!M22)</f>
        <v/>
      </c>
      <c r="N21" s="172" t="str">
        <f>IF('別紙様式１－２'!N22="","",'別紙様式１－２'!N22)</f>
        <v/>
      </c>
      <c r="O21" s="172" t="str">
        <f>IF('別紙様式１－２'!O22="","",'別紙様式１－２'!O22)</f>
        <v/>
      </c>
      <c r="P21" s="172" t="str">
        <f>IF('別紙様式１－２'!P22="","",'別紙様式１－２'!P22)</f>
        <v/>
      </c>
      <c r="Q21" s="172" t="str">
        <f>IF('別紙様式１－２'!Q22="","",'別紙様式１－２'!Q22)</f>
        <v/>
      </c>
    </row>
    <row r="22" spans="1:17" ht="55.5" customHeight="1">
      <c r="A22" s="178">
        <v>18</v>
      </c>
      <c r="B22" s="172" t="str">
        <f>IF('別紙様式１－２'!B23="","",'別紙様式１－２'!B23)</f>
        <v/>
      </c>
      <c r="C22" s="172" t="str">
        <f>IF('別紙様式１－２'!C23="","",'別紙様式１－２'!C23)</f>
        <v/>
      </c>
      <c r="D22" s="172" t="str">
        <f>IF('別紙様式１－２'!D23="","",'別紙様式１－２'!D23)</f>
        <v/>
      </c>
      <c r="E22" s="10" t="str">
        <f>IF('別紙様式１－２'!E23="","",'別紙様式１－２'!E23)</f>
        <v>○○○</v>
      </c>
      <c r="F22" s="10" t="str">
        <f>IF('別紙様式１－２'!F23="","",'別紙様式１－２'!F23)</f>
        <v>○○○○○</v>
      </c>
      <c r="G22" s="172" t="str">
        <f>IF('別紙様式１－２'!G23="","",'別紙様式１－２'!G23)</f>
        <v>○○</v>
      </c>
      <c r="H22" s="172" t="str">
        <f>IF('別紙様式１－２'!H23="","",'別紙様式１－２'!H23)</f>
        <v>○</v>
      </c>
      <c r="I22" s="172" t="str">
        <f>IF('別紙様式１－２'!I23="","",'別紙様式１－２'!I23)</f>
        <v>○</v>
      </c>
      <c r="J22" s="172" t="str">
        <f>IF('別紙様式１－２'!J23="","",'別紙様式１－２'!J23)</f>
        <v/>
      </c>
      <c r="K22" s="172" t="str">
        <f>IF('別紙様式１－２'!K23="","",'別紙様式１－２'!K23)</f>
        <v/>
      </c>
      <c r="L22" s="172" t="str">
        <f>IF('別紙様式１－２'!L23="","",'別紙様式１－２'!L23)</f>
        <v/>
      </c>
      <c r="M22" s="172" t="str">
        <f>IF('別紙様式１－２'!M23="","",'別紙様式１－２'!M23)</f>
        <v/>
      </c>
      <c r="N22" s="172" t="str">
        <f>IF('別紙様式１－２'!N23="","",'別紙様式１－２'!N23)</f>
        <v/>
      </c>
      <c r="O22" s="172" t="str">
        <f>IF('別紙様式１－２'!O23="","",'別紙様式１－２'!O23)</f>
        <v/>
      </c>
      <c r="P22" s="172" t="str">
        <f>IF('別紙様式１－２'!P23="","",'別紙様式１－２'!P23)</f>
        <v/>
      </c>
      <c r="Q22" s="172" t="str">
        <f>IF('別紙様式１－２'!Q23="","",'別紙様式１－２'!Q23)</f>
        <v/>
      </c>
    </row>
    <row r="23" spans="1:17" ht="55.5" customHeight="1">
      <c r="A23" s="178">
        <v>19</v>
      </c>
      <c r="B23" s="172" t="str">
        <f>IF('別紙様式１－２'!B24="","",'別紙様式１－２'!B24)</f>
        <v/>
      </c>
      <c r="C23" s="172" t="str">
        <f>IF('別紙様式１－２'!C24="","",'別紙様式１－２'!C24)</f>
        <v/>
      </c>
      <c r="D23" s="172" t="str">
        <f>IF('別紙様式１－２'!D24="","",'別紙様式１－２'!D24)</f>
        <v/>
      </c>
      <c r="E23" s="10" t="str">
        <f>IF('別紙様式１－２'!E24="","",'別紙様式１－２'!E24)</f>
        <v>○○○</v>
      </c>
      <c r="F23" s="10" t="str">
        <f>IF('別紙様式１－２'!F24="","",'別紙様式１－２'!F24)</f>
        <v>○○○○○</v>
      </c>
      <c r="G23" s="172" t="str">
        <f>IF('別紙様式１－２'!G24="","",'別紙様式１－２'!G24)</f>
        <v>○○</v>
      </c>
      <c r="H23" s="172" t="str">
        <f>IF('別紙様式１－２'!H24="","",'別紙様式１－２'!H24)</f>
        <v>○</v>
      </c>
      <c r="I23" s="172" t="str">
        <f>IF('別紙様式１－２'!I24="","",'別紙様式１－２'!I24)</f>
        <v>○</v>
      </c>
      <c r="J23" s="172" t="str">
        <f>IF('別紙様式１－２'!J24="","",'別紙様式１－２'!J24)</f>
        <v/>
      </c>
      <c r="K23" s="172" t="str">
        <f>IF('別紙様式１－２'!K24="","",'別紙様式１－２'!K24)</f>
        <v/>
      </c>
      <c r="L23" s="172" t="str">
        <f>IF('別紙様式１－２'!L24="","",'別紙様式１－２'!L24)</f>
        <v/>
      </c>
      <c r="M23" s="172" t="str">
        <f>IF('別紙様式１－２'!M24="","",'別紙様式１－２'!M24)</f>
        <v/>
      </c>
      <c r="N23" s="172" t="str">
        <f>IF('別紙様式１－２'!N24="","",'別紙様式１－２'!N24)</f>
        <v/>
      </c>
      <c r="O23" s="172" t="str">
        <f>IF('別紙様式１－２'!O24="","",'別紙様式１－２'!O24)</f>
        <v/>
      </c>
      <c r="P23" s="172" t="str">
        <f>IF('別紙様式１－２'!P24="","",'別紙様式１－２'!P24)</f>
        <v/>
      </c>
      <c r="Q23" s="172" t="str">
        <f>IF('別紙様式１－２'!Q24="","",'別紙様式１－２'!Q24)</f>
        <v/>
      </c>
    </row>
    <row r="24" spans="1:17" ht="55.5" customHeight="1">
      <c r="A24" s="178">
        <v>20</v>
      </c>
      <c r="B24" s="172" t="str">
        <f>IF('別紙様式１－２'!B25="","",'別紙様式１－２'!B25)</f>
        <v/>
      </c>
      <c r="C24" s="172" t="str">
        <f>IF('別紙様式１－２'!C25="","",'別紙様式１－２'!C25)</f>
        <v/>
      </c>
      <c r="D24" s="172" t="str">
        <f>IF('別紙様式１－２'!D25="","",'別紙様式１－２'!D25)</f>
        <v/>
      </c>
      <c r="E24" s="10" t="str">
        <f>IF('別紙様式１－２'!E25="","",'別紙様式１－２'!E25)</f>
        <v>○○○</v>
      </c>
      <c r="F24" s="10" t="str">
        <f>IF('別紙様式１－２'!F25="","",'別紙様式１－２'!F25)</f>
        <v>○○○○○</v>
      </c>
      <c r="G24" s="172" t="str">
        <f>IF('別紙様式１－２'!G25="","",'別紙様式１－２'!G25)</f>
        <v>○○</v>
      </c>
      <c r="H24" s="172" t="str">
        <f>IF('別紙様式１－２'!H25="","",'別紙様式１－２'!H25)</f>
        <v>○</v>
      </c>
      <c r="I24" s="172" t="str">
        <f>IF('別紙様式１－２'!I25="","",'別紙様式１－２'!I25)</f>
        <v>○</v>
      </c>
      <c r="J24" s="172" t="str">
        <f>IF('別紙様式１－２'!J25="","",'別紙様式１－２'!J25)</f>
        <v/>
      </c>
      <c r="K24" s="172" t="str">
        <f>IF('別紙様式１－２'!K25="","",'別紙様式１－２'!K25)</f>
        <v/>
      </c>
      <c r="L24" s="172" t="str">
        <f>IF('別紙様式１－２'!L25="","",'別紙様式１－２'!L25)</f>
        <v/>
      </c>
      <c r="M24" s="172" t="str">
        <f>IF('別紙様式１－２'!M25="","",'別紙様式１－２'!M25)</f>
        <v/>
      </c>
      <c r="N24" s="172" t="str">
        <f>IF('別紙様式１－２'!N25="","",'別紙様式１－２'!N25)</f>
        <v/>
      </c>
      <c r="O24" s="172" t="str">
        <f>IF('別紙様式１－２'!O25="","",'別紙様式１－２'!O25)</f>
        <v/>
      </c>
      <c r="P24" s="172" t="str">
        <f>IF('別紙様式１－２'!P25="","",'別紙様式１－２'!P25)</f>
        <v/>
      </c>
      <c r="Q24" s="172" t="str">
        <f>IF('別紙様式１－２'!Q25="","",'別紙様式１－２'!Q25)</f>
        <v/>
      </c>
    </row>
    <row r="25" spans="1:17" ht="55.5" customHeight="1" outlineLevel="1">
      <c r="A25" s="178">
        <v>21</v>
      </c>
      <c r="B25" s="172" t="str">
        <f>IF('別紙様式１－２'!B26="","",'別紙様式１－２'!B26)</f>
        <v/>
      </c>
      <c r="C25" s="172" t="str">
        <f>IF('別紙様式１－２'!C26="","",'別紙様式１－２'!C26)</f>
        <v/>
      </c>
      <c r="D25" s="172" t="str">
        <f>IF('別紙様式１－２'!D26="","",'別紙様式１－２'!D26)</f>
        <v/>
      </c>
      <c r="E25" s="10" t="str">
        <f>IF('別紙様式１－２'!E26="","",'別紙様式１－２'!E26)</f>
        <v>○○○</v>
      </c>
      <c r="F25" s="10" t="str">
        <f>IF('別紙様式１－２'!F26="","",'別紙様式１－２'!F26)</f>
        <v>○○○○○</v>
      </c>
      <c r="G25" s="172" t="str">
        <f>IF('別紙様式１－２'!G26="","",'別紙様式１－２'!G26)</f>
        <v>○○</v>
      </c>
      <c r="H25" s="172" t="str">
        <f>IF('別紙様式１－２'!H26="","",'別紙様式１－２'!H26)</f>
        <v>○</v>
      </c>
      <c r="I25" s="172" t="str">
        <f>IF('別紙様式１－２'!I26="","",'別紙様式１－２'!I26)</f>
        <v>○</v>
      </c>
      <c r="J25" s="172" t="str">
        <f>IF('別紙様式１－２'!J26="","",'別紙様式１－２'!J26)</f>
        <v/>
      </c>
      <c r="K25" s="172" t="str">
        <f>IF('別紙様式１－２'!K26="","",'別紙様式１－２'!K26)</f>
        <v/>
      </c>
      <c r="L25" s="172" t="str">
        <f>IF('別紙様式１－２'!L26="","",'別紙様式１－２'!L26)</f>
        <v/>
      </c>
      <c r="M25" s="172" t="str">
        <f>IF('別紙様式１－２'!M26="","",'別紙様式１－２'!M26)</f>
        <v/>
      </c>
      <c r="N25" s="172" t="str">
        <f>IF('別紙様式１－２'!N26="","",'別紙様式１－２'!N26)</f>
        <v/>
      </c>
      <c r="O25" s="172" t="str">
        <f>IF('別紙様式１－２'!O26="","",'別紙様式１－２'!O26)</f>
        <v/>
      </c>
      <c r="P25" s="172" t="str">
        <f>IF('別紙様式１－２'!P26="","",'別紙様式１－２'!P26)</f>
        <v/>
      </c>
      <c r="Q25" s="172" t="str">
        <f>IF('別紙様式１－２'!Q26="","",'別紙様式１－２'!Q26)</f>
        <v/>
      </c>
    </row>
    <row r="26" spans="1:17" ht="55.5" customHeight="1" outlineLevel="1">
      <c r="A26" s="178">
        <v>22</v>
      </c>
      <c r="B26" s="172" t="str">
        <f>IF('別紙様式１－２'!B27="","",'別紙様式１－２'!B27)</f>
        <v/>
      </c>
      <c r="C26" s="172" t="str">
        <f>IF('別紙様式１－２'!C27="","",'別紙様式１－２'!C27)</f>
        <v/>
      </c>
      <c r="D26" s="172" t="str">
        <f>IF('別紙様式１－２'!D27="","",'別紙様式１－２'!D27)</f>
        <v/>
      </c>
      <c r="E26" s="10" t="str">
        <f>IF('別紙様式１－２'!E27="","",'別紙様式１－２'!E27)</f>
        <v>○○○</v>
      </c>
      <c r="F26" s="10" t="str">
        <f>IF('別紙様式１－２'!F27="","",'別紙様式１－２'!F27)</f>
        <v>○○○○○</v>
      </c>
      <c r="G26" s="172" t="str">
        <f>IF('別紙様式１－２'!G27="","",'別紙様式１－２'!G27)</f>
        <v>○○</v>
      </c>
      <c r="H26" s="172" t="str">
        <f>IF('別紙様式１－２'!H27="","",'別紙様式１－２'!H27)</f>
        <v>○</v>
      </c>
      <c r="I26" s="172" t="str">
        <f>IF('別紙様式１－２'!I27="","",'別紙様式１－２'!I27)</f>
        <v>○</v>
      </c>
      <c r="J26" s="172" t="str">
        <f>IF('別紙様式１－２'!J27="","",'別紙様式１－２'!J27)</f>
        <v/>
      </c>
      <c r="K26" s="172" t="str">
        <f>IF('別紙様式１－２'!K27="","",'別紙様式１－２'!K27)</f>
        <v/>
      </c>
      <c r="L26" s="172" t="str">
        <f>IF('別紙様式１－２'!L27="","",'別紙様式１－２'!L27)</f>
        <v/>
      </c>
      <c r="M26" s="172" t="str">
        <f>IF('別紙様式１－２'!M27="","",'別紙様式１－２'!M27)</f>
        <v/>
      </c>
      <c r="N26" s="172" t="str">
        <f>IF('別紙様式１－２'!N27="","",'別紙様式１－２'!N27)</f>
        <v/>
      </c>
      <c r="O26" s="172" t="str">
        <f>IF('別紙様式１－２'!O27="","",'別紙様式１－２'!O27)</f>
        <v/>
      </c>
      <c r="P26" s="172" t="str">
        <f>IF('別紙様式１－２'!P27="","",'別紙様式１－２'!P27)</f>
        <v/>
      </c>
      <c r="Q26" s="172" t="str">
        <f>IF('別紙様式１－２'!Q27="","",'別紙様式１－２'!Q27)</f>
        <v/>
      </c>
    </row>
    <row r="27" spans="1:17" ht="55.5" customHeight="1" outlineLevel="1">
      <c r="A27" s="178">
        <v>23</v>
      </c>
      <c r="B27" s="172" t="str">
        <f>IF('別紙様式１－２'!B28="","",'別紙様式１－２'!B28)</f>
        <v/>
      </c>
      <c r="C27" s="172" t="str">
        <f>IF('別紙様式１－２'!C28="","",'別紙様式１－２'!C28)</f>
        <v/>
      </c>
      <c r="D27" s="172" t="str">
        <f>IF('別紙様式１－２'!D28="","",'別紙様式１－２'!D28)</f>
        <v/>
      </c>
      <c r="E27" s="10" t="str">
        <f>IF('別紙様式１－２'!E28="","",'別紙様式１－２'!E28)</f>
        <v>○○○</v>
      </c>
      <c r="F27" s="10" t="str">
        <f>IF('別紙様式１－２'!F28="","",'別紙様式１－２'!F28)</f>
        <v>○○○○○</v>
      </c>
      <c r="G27" s="172" t="str">
        <f>IF('別紙様式１－２'!G28="","",'別紙様式１－２'!G28)</f>
        <v>○○</v>
      </c>
      <c r="H27" s="172" t="str">
        <f>IF('別紙様式１－２'!H28="","",'別紙様式１－２'!H28)</f>
        <v>○</v>
      </c>
      <c r="I27" s="172" t="str">
        <f>IF('別紙様式１－２'!I28="","",'別紙様式１－２'!I28)</f>
        <v>○</v>
      </c>
      <c r="J27" s="172" t="str">
        <f>IF('別紙様式１－２'!J28="","",'別紙様式１－２'!J28)</f>
        <v/>
      </c>
      <c r="K27" s="172" t="str">
        <f>IF('別紙様式１－２'!K28="","",'別紙様式１－２'!K28)</f>
        <v/>
      </c>
      <c r="L27" s="172" t="str">
        <f>IF('別紙様式１－２'!L28="","",'別紙様式１－２'!L28)</f>
        <v/>
      </c>
      <c r="M27" s="172" t="str">
        <f>IF('別紙様式１－２'!M28="","",'別紙様式１－２'!M28)</f>
        <v/>
      </c>
      <c r="N27" s="172" t="str">
        <f>IF('別紙様式１－２'!N28="","",'別紙様式１－２'!N28)</f>
        <v/>
      </c>
      <c r="O27" s="172" t="str">
        <f>IF('別紙様式１－２'!O28="","",'別紙様式１－２'!O28)</f>
        <v/>
      </c>
      <c r="P27" s="172" t="str">
        <f>IF('別紙様式１－２'!P28="","",'別紙様式１－２'!P28)</f>
        <v/>
      </c>
      <c r="Q27" s="172" t="str">
        <f>IF('別紙様式１－２'!Q28="","",'別紙様式１－２'!Q28)</f>
        <v/>
      </c>
    </row>
    <row r="28" spans="1:17" ht="55.5" customHeight="1" outlineLevel="1">
      <c r="A28" s="178">
        <v>24</v>
      </c>
      <c r="B28" s="172" t="str">
        <f>IF('別紙様式１－２'!B29="","",'別紙様式１－２'!B29)</f>
        <v/>
      </c>
      <c r="C28" s="172" t="str">
        <f>IF('別紙様式１－２'!C29="","",'別紙様式１－２'!C29)</f>
        <v/>
      </c>
      <c r="D28" s="172" t="str">
        <f>IF('別紙様式１－２'!D29="","",'別紙様式１－２'!D29)</f>
        <v/>
      </c>
      <c r="E28" s="10" t="str">
        <f>IF('別紙様式１－２'!E29="","",'別紙様式１－２'!E29)</f>
        <v>○○○</v>
      </c>
      <c r="F28" s="10" t="str">
        <f>IF('別紙様式１－２'!F29="","",'別紙様式１－２'!F29)</f>
        <v>○○○○○</v>
      </c>
      <c r="G28" s="172" t="str">
        <f>IF('別紙様式１－２'!G29="","",'別紙様式１－２'!G29)</f>
        <v>○○</v>
      </c>
      <c r="H28" s="172" t="str">
        <f>IF('別紙様式１－２'!H29="","",'別紙様式１－２'!H29)</f>
        <v>○</v>
      </c>
      <c r="I28" s="172" t="str">
        <f>IF('別紙様式１－２'!I29="","",'別紙様式１－２'!I29)</f>
        <v>○</v>
      </c>
      <c r="J28" s="172" t="str">
        <f>IF('別紙様式１－２'!J29="","",'別紙様式１－２'!J29)</f>
        <v/>
      </c>
      <c r="K28" s="172" t="str">
        <f>IF('別紙様式１－２'!K29="","",'別紙様式１－２'!K29)</f>
        <v/>
      </c>
      <c r="L28" s="172" t="str">
        <f>IF('別紙様式１－２'!L29="","",'別紙様式１－２'!L29)</f>
        <v/>
      </c>
      <c r="M28" s="172" t="str">
        <f>IF('別紙様式１－２'!M29="","",'別紙様式１－２'!M29)</f>
        <v/>
      </c>
      <c r="N28" s="172" t="str">
        <f>IF('別紙様式１－２'!N29="","",'別紙様式１－２'!N29)</f>
        <v/>
      </c>
      <c r="O28" s="172" t="str">
        <f>IF('別紙様式１－２'!O29="","",'別紙様式１－２'!O29)</f>
        <v/>
      </c>
      <c r="P28" s="172" t="str">
        <f>IF('別紙様式１－２'!P29="","",'別紙様式１－２'!P29)</f>
        <v/>
      </c>
      <c r="Q28" s="172" t="str">
        <f>IF('別紙様式１－２'!Q29="","",'別紙様式１－２'!Q29)</f>
        <v/>
      </c>
    </row>
    <row r="29" spans="1:17" ht="55.5" customHeight="1" outlineLevel="1">
      <c r="A29" s="178">
        <v>25</v>
      </c>
      <c r="B29" s="172" t="str">
        <f>IF('別紙様式１－２'!B30="","",'別紙様式１－２'!B30)</f>
        <v/>
      </c>
      <c r="C29" s="172" t="str">
        <f>IF('別紙様式１－２'!C30="","",'別紙様式１－２'!C30)</f>
        <v/>
      </c>
      <c r="D29" s="172" t="str">
        <f>IF('別紙様式１－２'!D30="","",'別紙様式１－２'!D30)</f>
        <v/>
      </c>
      <c r="E29" s="10" t="str">
        <f>IF('別紙様式１－２'!E30="","",'別紙様式１－２'!E30)</f>
        <v>○○○</v>
      </c>
      <c r="F29" s="10" t="str">
        <f>IF('別紙様式１－２'!F30="","",'別紙様式１－２'!F30)</f>
        <v>○○○○○</v>
      </c>
      <c r="G29" s="172" t="str">
        <f>IF('別紙様式１－２'!G30="","",'別紙様式１－２'!G30)</f>
        <v>○○</v>
      </c>
      <c r="H29" s="172" t="str">
        <f>IF('別紙様式１－２'!H30="","",'別紙様式１－２'!H30)</f>
        <v>○</v>
      </c>
      <c r="I29" s="172" t="str">
        <f>IF('別紙様式１－２'!I30="","",'別紙様式１－２'!I30)</f>
        <v>○</v>
      </c>
      <c r="J29" s="172" t="str">
        <f>IF('別紙様式１－２'!J30="","",'別紙様式１－２'!J30)</f>
        <v/>
      </c>
      <c r="K29" s="172" t="str">
        <f>IF('別紙様式１－２'!K30="","",'別紙様式１－２'!K30)</f>
        <v/>
      </c>
      <c r="L29" s="172" t="str">
        <f>IF('別紙様式１－２'!L30="","",'別紙様式１－２'!L30)</f>
        <v/>
      </c>
      <c r="M29" s="172" t="str">
        <f>IF('別紙様式１－２'!M30="","",'別紙様式１－２'!M30)</f>
        <v/>
      </c>
      <c r="N29" s="172" t="str">
        <f>IF('別紙様式１－２'!N30="","",'別紙様式１－２'!N30)</f>
        <v/>
      </c>
      <c r="O29" s="172" t="str">
        <f>IF('別紙様式１－２'!O30="","",'別紙様式１－２'!O30)</f>
        <v/>
      </c>
      <c r="P29" s="172" t="str">
        <f>IF('別紙様式１－２'!P30="","",'別紙様式１－２'!P30)</f>
        <v/>
      </c>
      <c r="Q29" s="172" t="str">
        <f>IF('別紙様式１－２'!Q30="","",'別紙様式１－２'!Q30)</f>
        <v/>
      </c>
    </row>
    <row r="30" spans="1:17" ht="55.5" customHeight="1" outlineLevel="1">
      <c r="A30" s="178">
        <v>26</v>
      </c>
      <c r="B30" s="172" t="str">
        <f>IF('別紙様式１－２'!B31="","",'別紙様式１－２'!B31)</f>
        <v/>
      </c>
      <c r="C30" s="172" t="str">
        <f>IF('別紙様式１－２'!C31="","",'別紙様式１－２'!C31)</f>
        <v/>
      </c>
      <c r="D30" s="172" t="str">
        <f>IF('別紙様式１－２'!D31="","",'別紙様式１－２'!D31)</f>
        <v/>
      </c>
      <c r="E30" s="10" t="str">
        <f>IF('別紙様式１－２'!E31="","",'別紙様式１－２'!E31)</f>
        <v>○○○</v>
      </c>
      <c r="F30" s="10" t="str">
        <f>IF('別紙様式１－２'!F31="","",'別紙様式１－２'!F31)</f>
        <v>○○○○○</v>
      </c>
      <c r="G30" s="172" t="str">
        <f>IF('別紙様式１－２'!G31="","",'別紙様式１－２'!G31)</f>
        <v>○○</v>
      </c>
      <c r="H30" s="172" t="str">
        <f>IF('別紙様式１－２'!H31="","",'別紙様式１－２'!H31)</f>
        <v>○</v>
      </c>
      <c r="I30" s="172" t="str">
        <f>IF('別紙様式１－２'!I31="","",'別紙様式１－２'!I31)</f>
        <v>○</v>
      </c>
      <c r="J30" s="172" t="str">
        <f>IF('別紙様式１－２'!J31="","",'別紙様式１－２'!J31)</f>
        <v/>
      </c>
      <c r="K30" s="172" t="str">
        <f>IF('別紙様式１－２'!K31="","",'別紙様式１－２'!K31)</f>
        <v/>
      </c>
      <c r="L30" s="172" t="str">
        <f>IF('別紙様式１－２'!L31="","",'別紙様式１－２'!L31)</f>
        <v/>
      </c>
      <c r="M30" s="172" t="str">
        <f>IF('別紙様式１－２'!M31="","",'別紙様式１－２'!M31)</f>
        <v/>
      </c>
      <c r="N30" s="172" t="str">
        <f>IF('別紙様式１－２'!N31="","",'別紙様式１－２'!N31)</f>
        <v/>
      </c>
      <c r="O30" s="172" t="str">
        <f>IF('別紙様式１－２'!O31="","",'別紙様式１－２'!O31)</f>
        <v/>
      </c>
      <c r="P30" s="172" t="str">
        <f>IF('別紙様式１－２'!P31="","",'別紙様式１－２'!P31)</f>
        <v/>
      </c>
      <c r="Q30" s="172" t="str">
        <f>IF('別紙様式１－２'!Q31="","",'別紙様式１－２'!Q31)</f>
        <v/>
      </c>
    </row>
    <row r="31" spans="1:17" ht="55.5" customHeight="1" outlineLevel="1">
      <c r="A31" s="178">
        <v>27</v>
      </c>
      <c r="B31" s="172" t="str">
        <f>IF('別紙様式１－２'!B32="","",'別紙様式１－２'!B32)</f>
        <v/>
      </c>
      <c r="C31" s="172" t="str">
        <f>IF('別紙様式１－２'!C32="","",'別紙様式１－２'!C32)</f>
        <v/>
      </c>
      <c r="D31" s="172" t="str">
        <f>IF('別紙様式１－２'!D32="","",'別紙様式１－２'!D32)</f>
        <v/>
      </c>
      <c r="E31" s="10" t="str">
        <f>IF('別紙様式１－２'!E32="","",'別紙様式１－２'!E32)</f>
        <v>○○○</v>
      </c>
      <c r="F31" s="10" t="str">
        <f>IF('別紙様式１－２'!F32="","",'別紙様式１－２'!F32)</f>
        <v>○○○○○</v>
      </c>
      <c r="G31" s="172" t="str">
        <f>IF('別紙様式１－２'!G32="","",'別紙様式１－２'!G32)</f>
        <v>○○</v>
      </c>
      <c r="H31" s="172" t="str">
        <f>IF('別紙様式１－２'!H32="","",'別紙様式１－２'!H32)</f>
        <v>○</v>
      </c>
      <c r="I31" s="172" t="str">
        <f>IF('別紙様式１－２'!I32="","",'別紙様式１－２'!I32)</f>
        <v>○</v>
      </c>
      <c r="J31" s="172" t="str">
        <f>IF('別紙様式１－２'!J32="","",'別紙様式１－２'!J32)</f>
        <v/>
      </c>
      <c r="K31" s="172" t="str">
        <f>IF('別紙様式１－２'!K32="","",'別紙様式１－２'!K32)</f>
        <v/>
      </c>
      <c r="L31" s="172" t="str">
        <f>IF('別紙様式１－２'!L32="","",'別紙様式１－２'!L32)</f>
        <v/>
      </c>
      <c r="M31" s="172" t="str">
        <f>IF('別紙様式１－２'!M32="","",'別紙様式１－２'!M32)</f>
        <v/>
      </c>
      <c r="N31" s="172" t="str">
        <f>IF('別紙様式１－２'!N32="","",'別紙様式１－２'!N32)</f>
        <v/>
      </c>
      <c r="O31" s="172" t="str">
        <f>IF('別紙様式１－２'!O32="","",'別紙様式１－２'!O32)</f>
        <v/>
      </c>
      <c r="P31" s="172" t="str">
        <f>IF('別紙様式１－２'!P32="","",'別紙様式１－２'!P32)</f>
        <v/>
      </c>
      <c r="Q31" s="172" t="str">
        <f>IF('別紙様式１－２'!Q32="","",'別紙様式１－２'!Q32)</f>
        <v/>
      </c>
    </row>
    <row r="32" spans="1:17" ht="55.5" customHeight="1" outlineLevel="1">
      <c r="A32" s="178">
        <v>28</v>
      </c>
      <c r="B32" s="172" t="str">
        <f>IF('別紙様式１－２'!B33="","",'別紙様式１－２'!B33)</f>
        <v/>
      </c>
      <c r="C32" s="172" t="str">
        <f>IF('別紙様式１－２'!C33="","",'別紙様式１－２'!C33)</f>
        <v/>
      </c>
      <c r="D32" s="172" t="str">
        <f>IF('別紙様式１－２'!D33="","",'別紙様式１－２'!D33)</f>
        <v/>
      </c>
      <c r="E32" s="10" t="str">
        <f>IF('別紙様式１－２'!E33="","",'別紙様式１－２'!E33)</f>
        <v>○○○</v>
      </c>
      <c r="F32" s="10" t="str">
        <f>IF('別紙様式１－２'!F33="","",'別紙様式１－２'!F33)</f>
        <v>○○○○○</v>
      </c>
      <c r="G32" s="172" t="str">
        <f>IF('別紙様式１－２'!G33="","",'別紙様式１－２'!G33)</f>
        <v>○○</v>
      </c>
      <c r="H32" s="172" t="str">
        <f>IF('別紙様式１－２'!H33="","",'別紙様式１－２'!H33)</f>
        <v>○</v>
      </c>
      <c r="I32" s="172" t="str">
        <f>IF('別紙様式１－２'!I33="","",'別紙様式１－２'!I33)</f>
        <v>○</v>
      </c>
      <c r="J32" s="172" t="str">
        <f>IF('別紙様式１－２'!J33="","",'別紙様式１－２'!J33)</f>
        <v/>
      </c>
      <c r="K32" s="172" t="str">
        <f>IF('別紙様式１－２'!K33="","",'別紙様式１－２'!K33)</f>
        <v/>
      </c>
      <c r="L32" s="172" t="str">
        <f>IF('別紙様式１－２'!L33="","",'別紙様式１－２'!L33)</f>
        <v/>
      </c>
      <c r="M32" s="172" t="str">
        <f>IF('別紙様式１－２'!M33="","",'別紙様式１－２'!M33)</f>
        <v/>
      </c>
      <c r="N32" s="172" t="str">
        <f>IF('別紙様式１－２'!N33="","",'別紙様式１－２'!N33)</f>
        <v/>
      </c>
      <c r="O32" s="172" t="str">
        <f>IF('別紙様式１－２'!O33="","",'別紙様式１－２'!O33)</f>
        <v/>
      </c>
      <c r="P32" s="172" t="str">
        <f>IF('別紙様式１－２'!P33="","",'別紙様式１－２'!P33)</f>
        <v/>
      </c>
      <c r="Q32" s="172" t="str">
        <f>IF('別紙様式１－２'!Q33="","",'別紙様式１－２'!Q33)</f>
        <v/>
      </c>
    </row>
    <row r="33" spans="1:17" ht="55.5" customHeight="1" outlineLevel="1">
      <c r="A33" s="178">
        <v>29</v>
      </c>
      <c r="B33" s="172" t="str">
        <f>IF('別紙様式１－２'!B34="","",'別紙様式１－２'!B34)</f>
        <v/>
      </c>
      <c r="C33" s="172" t="str">
        <f>IF('別紙様式１－２'!C34="","",'別紙様式１－２'!C34)</f>
        <v/>
      </c>
      <c r="D33" s="172" t="str">
        <f>IF('別紙様式１－２'!D34="","",'別紙様式１－２'!D34)</f>
        <v/>
      </c>
      <c r="E33" s="10" t="str">
        <f>IF('別紙様式１－２'!E34="","",'別紙様式１－２'!E34)</f>
        <v>○○○</v>
      </c>
      <c r="F33" s="10" t="str">
        <f>IF('別紙様式１－２'!F34="","",'別紙様式１－２'!F34)</f>
        <v>○○○○○</v>
      </c>
      <c r="G33" s="172" t="str">
        <f>IF('別紙様式１－２'!G34="","",'別紙様式１－２'!G34)</f>
        <v>○○</v>
      </c>
      <c r="H33" s="172" t="str">
        <f>IF('別紙様式１－２'!H34="","",'別紙様式１－２'!H34)</f>
        <v>○</v>
      </c>
      <c r="I33" s="172" t="str">
        <f>IF('別紙様式１－２'!I34="","",'別紙様式１－２'!I34)</f>
        <v>○</v>
      </c>
      <c r="J33" s="172" t="str">
        <f>IF('別紙様式１－２'!J34="","",'別紙様式１－２'!J34)</f>
        <v/>
      </c>
      <c r="K33" s="172" t="str">
        <f>IF('別紙様式１－２'!K34="","",'別紙様式１－２'!K34)</f>
        <v/>
      </c>
      <c r="L33" s="172" t="str">
        <f>IF('別紙様式１－２'!L34="","",'別紙様式１－２'!L34)</f>
        <v/>
      </c>
      <c r="M33" s="172" t="str">
        <f>IF('別紙様式１－２'!M34="","",'別紙様式１－２'!M34)</f>
        <v/>
      </c>
      <c r="N33" s="172" t="str">
        <f>IF('別紙様式１－２'!N34="","",'別紙様式１－２'!N34)</f>
        <v/>
      </c>
      <c r="O33" s="172" t="str">
        <f>IF('別紙様式１－２'!O34="","",'別紙様式１－２'!O34)</f>
        <v/>
      </c>
      <c r="P33" s="172" t="str">
        <f>IF('別紙様式１－２'!P34="","",'別紙様式１－２'!P34)</f>
        <v/>
      </c>
      <c r="Q33" s="172" t="str">
        <f>IF('別紙様式１－２'!Q34="","",'別紙様式１－２'!Q34)</f>
        <v/>
      </c>
    </row>
    <row r="34" spans="1:17" ht="55.5" customHeight="1" outlineLevel="1">
      <c r="A34" s="178">
        <v>30</v>
      </c>
      <c r="B34" s="172" t="str">
        <f>IF('別紙様式１－２'!B35="","",'別紙様式１－２'!B35)</f>
        <v/>
      </c>
      <c r="C34" s="172" t="str">
        <f>IF('別紙様式１－２'!C35="","",'別紙様式１－２'!C35)</f>
        <v/>
      </c>
      <c r="D34" s="172" t="str">
        <f>IF('別紙様式１－２'!D35="","",'別紙様式１－２'!D35)</f>
        <v/>
      </c>
      <c r="E34" s="10" t="str">
        <f>IF('別紙様式１－２'!E35="","",'別紙様式１－２'!E35)</f>
        <v>○○○</v>
      </c>
      <c r="F34" s="10" t="str">
        <f>IF('別紙様式１－２'!F35="","",'別紙様式１－２'!F35)</f>
        <v>○○○○○</v>
      </c>
      <c r="G34" s="172" t="str">
        <f>IF('別紙様式１－２'!G35="","",'別紙様式１－２'!G35)</f>
        <v>○○</v>
      </c>
      <c r="H34" s="172" t="str">
        <f>IF('別紙様式１－２'!H35="","",'別紙様式１－２'!H35)</f>
        <v>○</v>
      </c>
      <c r="I34" s="172" t="str">
        <f>IF('別紙様式１－２'!I35="","",'別紙様式１－２'!I35)</f>
        <v>○</v>
      </c>
      <c r="J34" s="172" t="str">
        <f>IF('別紙様式１－２'!J35="","",'別紙様式１－２'!J35)</f>
        <v/>
      </c>
      <c r="K34" s="172" t="str">
        <f>IF('別紙様式１－２'!K35="","",'別紙様式１－２'!K35)</f>
        <v/>
      </c>
      <c r="L34" s="172" t="str">
        <f>IF('別紙様式１－２'!L35="","",'別紙様式１－２'!L35)</f>
        <v/>
      </c>
      <c r="M34" s="172" t="str">
        <f>IF('別紙様式１－２'!M35="","",'別紙様式１－２'!M35)</f>
        <v/>
      </c>
      <c r="N34" s="172" t="str">
        <f>IF('別紙様式１－２'!N35="","",'別紙様式１－２'!N35)</f>
        <v/>
      </c>
      <c r="O34" s="172" t="str">
        <f>IF('別紙様式１－２'!O35="","",'別紙様式１－２'!O35)</f>
        <v/>
      </c>
      <c r="P34" s="172" t="str">
        <f>IF('別紙様式１－２'!P35="","",'別紙様式１－２'!P35)</f>
        <v/>
      </c>
      <c r="Q34" s="172" t="str">
        <f>IF('別紙様式１－２'!Q35="","",'別紙様式１－２'!Q35)</f>
        <v/>
      </c>
    </row>
    <row r="35" spans="1:17" ht="55.5" customHeight="1" outlineLevel="1">
      <c r="A35" s="178">
        <v>31</v>
      </c>
      <c r="B35" s="172" t="str">
        <f>IF('別紙様式１－２'!B36="","",'別紙様式１－２'!B36)</f>
        <v/>
      </c>
      <c r="C35" s="172" t="str">
        <f>IF('別紙様式１－２'!C36="","",'別紙様式１－２'!C36)</f>
        <v/>
      </c>
      <c r="D35" s="172" t="str">
        <f>IF('別紙様式１－２'!D36="","",'別紙様式１－２'!D36)</f>
        <v/>
      </c>
      <c r="E35" s="10" t="str">
        <f>IF('別紙様式１－２'!E36="","",'別紙様式１－２'!E36)</f>
        <v>○○○</v>
      </c>
      <c r="F35" s="10" t="str">
        <f>IF('別紙様式１－２'!F36="","",'別紙様式１－２'!F36)</f>
        <v>○○○○○</v>
      </c>
      <c r="G35" s="172" t="str">
        <f>IF('別紙様式１－２'!G36="","",'別紙様式１－２'!G36)</f>
        <v>○○</v>
      </c>
      <c r="H35" s="172" t="str">
        <f>IF('別紙様式１－２'!H36="","",'別紙様式１－２'!H36)</f>
        <v>○</v>
      </c>
      <c r="I35" s="172" t="str">
        <f>IF('別紙様式１－２'!I36="","",'別紙様式１－２'!I36)</f>
        <v>○</v>
      </c>
      <c r="J35" s="172" t="str">
        <f>IF('別紙様式１－２'!J36="","",'別紙様式１－２'!J36)</f>
        <v/>
      </c>
      <c r="K35" s="172" t="str">
        <f>IF('別紙様式１－２'!K36="","",'別紙様式１－２'!K36)</f>
        <v/>
      </c>
      <c r="L35" s="172" t="str">
        <f>IF('別紙様式１－２'!L36="","",'別紙様式１－２'!L36)</f>
        <v/>
      </c>
      <c r="M35" s="172" t="str">
        <f>IF('別紙様式１－２'!M36="","",'別紙様式１－２'!M36)</f>
        <v/>
      </c>
      <c r="N35" s="172" t="str">
        <f>IF('別紙様式１－２'!N36="","",'別紙様式１－２'!N36)</f>
        <v/>
      </c>
      <c r="O35" s="172" t="str">
        <f>IF('別紙様式１－２'!O36="","",'別紙様式１－２'!O36)</f>
        <v/>
      </c>
      <c r="P35" s="172" t="str">
        <f>IF('別紙様式１－２'!P36="","",'別紙様式１－２'!P36)</f>
        <v/>
      </c>
      <c r="Q35" s="172" t="str">
        <f>IF('別紙様式１－２'!Q36="","",'別紙様式１－２'!Q36)</f>
        <v/>
      </c>
    </row>
    <row r="36" spans="1:17" ht="55.5" customHeight="1" outlineLevel="1">
      <c r="A36" s="178">
        <v>32</v>
      </c>
      <c r="B36" s="172" t="str">
        <f>IF('別紙様式１－２'!B37="","",'別紙様式１－２'!B37)</f>
        <v/>
      </c>
      <c r="C36" s="172" t="str">
        <f>IF('別紙様式１－２'!C37="","",'別紙様式１－２'!C37)</f>
        <v/>
      </c>
      <c r="D36" s="172" t="str">
        <f>IF('別紙様式１－２'!D37="","",'別紙様式１－２'!D37)</f>
        <v/>
      </c>
      <c r="E36" s="10" t="str">
        <f>IF('別紙様式１－２'!E37="","",'別紙様式１－２'!E37)</f>
        <v>○○○</v>
      </c>
      <c r="F36" s="10" t="str">
        <f>IF('別紙様式１－２'!F37="","",'別紙様式１－２'!F37)</f>
        <v>○○○○○</v>
      </c>
      <c r="G36" s="172" t="str">
        <f>IF('別紙様式１－２'!G37="","",'別紙様式１－２'!G37)</f>
        <v>○○</v>
      </c>
      <c r="H36" s="172" t="str">
        <f>IF('別紙様式１－２'!H37="","",'別紙様式１－２'!H37)</f>
        <v>○</v>
      </c>
      <c r="I36" s="172" t="str">
        <f>IF('別紙様式１－２'!I37="","",'別紙様式１－２'!I37)</f>
        <v>○</v>
      </c>
      <c r="J36" s="172" t="str">
        <f>IF('別紙様式１－２'!J37="","",'別紙様式１－２'!J37)</f>
        <v/>
      </c>
      <c r="K36" s="172" t="str">
        <f>IF('別紙様式１－２'!K37="","",'別紙様式１－２'!K37)</f>
        <v/>
      </c>
      <c r="L36" s="172" t="str">
        <f>IF('別紙様式１－２'!L37="","",'別紙様式１－２'!L37)</f>
        <v/>
      </c>
      <c r="M36" s="172" t="str">
        <f>IF('別紙様式１－２'!M37="","",'別紙様式１－２'!M37)</f>
        <v/>
      </c>
      <c r="N36" s="172" t="str">
        <f>IF('別紙様式１－２'!N37="","",'別紙様式１－２'!N37)</f>
        <v/>
      </c>
      <c r="O36" s="172" t="str">
        <f>IF('別紙様式１－２'!O37="","",'別紙様式１－２'!O37)</f>
        <v/>
      </c>
      <c r="P36" s="172" t="str">
        <f>IF('別紙様式１－２'!P37="","",'別紙様式１－２'!P37)</f>
        <v/>
      </c>
      <c r="Q36" s="172" t="str">
        <f>IF('別紙様式１－２'!Q37="","",'別紙様式１－２'!Q37)</f>
        <v/>
      </c>
    </row>
    <row r="37" spans="1:17" ht="55.5" customHeight="1" outlineLevel="1">
      <c r="A37" s="178">
        <v>33</v>
      </c>
      <c r="B37" s="172" t="str">
        <f>IF('別紙様式１－２'!B38="","",'別紙様式１－２'!B38)</f>
        <v/>
      </c>
      <c r="C37" s="172" t="str">
        <f>IF('別紙様式１－２'!C38="","",'別紙様式１－２'!C38)</f>
        <v/>
      </c>
      <c r="D37" s="172" t="str">
        <f>IF('別紙様式１－２'!D38="","",'別紙様式１－２'!D38)</f>
        <v/>
      </c>
      <c r="E37" s="10" t="str">
        <f>IF('別紙様式１－２'!E38="","",'別紙様式１－２'!E38)</f>
        <v>○○○</v>
      </c>
      <c r="F37" s="10" t="str">
        <f>IF('別紙様式１－２'!F38="","",'別紙様式１－２'!F38)</f>
        <v>○○○○○</v>
      </c>
      <c r="G37" s="172" t="str">
        <f>IF('別紙様式１－２'!G38="","",'別紙様式１－２'!G38)</f>
        <v>○○</v>
      </c>
      <c r="H37" s="172" t="str">
        <f>IF('別紙様式１－２'!H38="","",'別紙様式１－２'!H38)</f>
        <v>○</v>
      </c>
      <c r="I37" s="172" t="str">
        <f>IF('別紙様式１－２'!I38="","",'別紙様式１－２'!I38)</f>
        <v>○</v>
      </c>
      <c r="J37" s="172" t="str">
        <f>IF('別紙様式１－２'!J38="","",'別紙様式１－２'!J38)</f>
        <v/>
      </c>
      <c r="K37" s="172" t="str">
        <f>IF('別紙様式１－２'!K38="","",'別紙様式１－２'!K38)</f>
        <v/>
      </c>
      <c r="L37" s="172" t="str">
        <f>IF('別紙様式１－２'!L38="","",'別紙様式１－２'!L38)</f>
        <v/>
      </c>
      <c r="M37" s="172" t="str">
        <f>IF('別紙様式１－２'!M38="","",'別紙様式１－２'!M38)</f>
        <v/>
      </c>
      <c r="N37" s="172" t="str">
        <f>IF('別紙様式１－２'!N38="","",'別紙様式１－２'!N38)</f>
        <v/>
      </c>
      <c r="O37" s="172" t="str">
        <f>IF('別紙様式１－２'!O38="","",'別紙様式１－２'!O38)</f>
        <v/>
      </c>
      <c r="P37" s="172" t="str">
        <f>IF('別紙様式１－２'!P38="","",'別紙様式１－２'!P38)</f>
        <v/>
      </c>
      <c r="Q37" s="172" t="str">
        <f>IF('別紙様式１－２'!Q38="","",'別紙様式１－２'!Q38)</f>
        <v/>
      </c>
    </row>
    <row r="38" spans="1:17" ht="55.5" customHeight="1" outlineLevel="1">
      <c r="A38" s="178">
        <v>34</v>
      </c>
      <c r="B38" s="172" t="str">
        <f>IF('別紙様式１－２'!B39="","",'別紙様式１－２'!B39)</f>
        <v/>
      </c>
      <c r="C38" s="172" t="str">
        <f>IF('別紙様式１－２'!C39="","",'別紙様式１－２'!C39)</f>
        <v/>
      </c>
      <c r="D38" s="172" t="str">
        <f>IF('別紙様式１－２'!D39="","",'別紙様式１－２'!D39)</f>
        <v/>
      </c>
      <c r="E38" s="10" t="str">
        <f>IF('別紙様式１－２'!E39="","",'別紙様式１－２'!E39)</f>
        <v>○○○</v>
      </c>
      <c r="F38" s="10" t="str">
        <f>IF('別紙様式１－２'!F39="","",'別紙様式１－２'!F39)</f>
        <v>○○○○○</v>
      </c>
      <c r="G38" s="172" t="str">
        <f>IF('別紙様式１－２'!G39="","",'別紙様式１－２'!G39)</f>
        <v>○○</v>
      </c>
      <c r="H38" s="172" t="str">
        <f>IF('別紙様式１－２'!H39="","",'別紙様式１－２'!H39)</f>
        <v>○</v>
      </c>
      <c r="I38" s="172" t="str">
        <f>IF('別紙様式１－２'!I39="","",'別紙様式１－２'!I39)</f>
        <v>○</v>
      </c>
      <c r="J38" s="172" t="str">
        <f>IF('別紙様式１－２'!J39="","",'別紙様式１－２'!J39)</f>
        <v/>
      </c>
      <c r="K38" s="172" t="str">
        <f>IF('別紙様式１－２'!K39="","",'別紙様式１－２'!K39)</f>
        <v/>
      </c>
      <c r="L38" s="172" t="str">
        <f>IF('別紙様式１－２'!L39="","",'別紙様式１－２'!L39)</f>
        <v/>
      </c>
      <c r="M38" s="172" t="str">
        <f>IF('別紙様式１－２'!M39="","",'別紙様式１－２'!M39)</f>
        <v/>
      </c>
      <c r="N38" s="172" t="str">
        <f>IF('別紙様式１－２'!N39="","",'別紙様式１－２'!N39)</f>
        <v/>
      </c>
      <c r="O38" s="172" t="str">
        <f>IF('別紙様式１－２'!O39="","",'別紙様式１－２'!O39)</f>
        <v/>
      </c>
      <c r="P38" s="172" t="str">
        <f>IF('別紙様式１－２'!P39="","",'別紙様式１－２'!P39)</f>
        <v/>
      </c>
      <c r="Q38" s="172" t="str">
        <f>IF('別紙様式１－２'!Q39="","",'別紙様式１－２'!Q39)</f>
        <v/>
      </c>
    </row>
    <row r="39" spans="1:17" ht="55.5" customHeight="1" outlineLevel="1">
      <c r="A39" s="178">
        <v>35</v>
      </c>
      <c r="B39" s="172" t="str">
        <f>IF('別紙様式１－２'!B40="","",'別紙様式１－２'!B40)</f>
        <v/>
      </c>
      <c r="C39" s="172" t="str">
        <f>IF('別紙様式１－２'!C40="","",'別紙様式１－２'!C40)</f>
        <v/>
      </c>
      <c r="D39" s="172" t="str">
        <f>IF('別紙様式１－２'!D40="","",'別紙様式１－２'!D40)</f>
        <v/>
      </c>
      <c r="E39" s="10" t="str">
        <f>IF('別紙様式１－２'!E40="","",'別紙様式１－２'!E40)</f>
        <v>○○○</v>
      </c>
      <c r="F39" s="10" t="str">
        <f>IF('別紙様式１－２'!F40="","",'別紙様式１－２'!F40)</f>
        <v>○○○○○</v>
      </c>
      <c r="G39" s="172" t="str">
        <f>IF('別紙様式１－２'!G40="","",'別紙様式１－２'!G40)</f>
        <v>○○</v>
      </c>
      <c r="H39" s="172" t="str">
        <f>IF('別紙様式１－２'!H40="","",'別紙様式１－２'!H40)</f>
        <v>○</v>
      </c>
      <c r="I39" s="172" t="str">
        <f>IF('別紙様式１－２'!I40="","",'別紙様式１－２'!I40)</f>
        <v>○</v>
      </c>
      <c r="J39" s="172" t="str">
        <f>IF('別紙様式１－２'!J40="","",'別紙様式１－２'!J40)</f>
        <v/>
      </c>
      <c r="K39" s="172" t="str">
        <f>IF('別紙様式１－２'!K40="","",'別紙様式１－２'!K40)</f>
        <v/>
      </c>
      <c r="L39" s="172" t="str">
        <f>IF('別紙様式１－２'!L40="","",'別紙様式１－２'!L40)</f>
        <v/>
      </c>
      <c r="M39" s="172" t="str">
        <f>IF('別紙様式１－２'!M40="","",'別紙様式１－２'!M40)</f>
        <v/>
      </c>
      <c r="N39" s="172" t="str">
        <f>IF('別紙様式１－２'!N40="","",'別紙様式１－２'!N40)</f>
        <v/>
      </c>
      <c r="O39" s="172" t="str">
        <f>IF('別紙様式１－２'!O40="","",'別紙様式１－２'!O40)</f>
        <v/>
      </c>
      <c r="P39" s="172" t="str">
        <f>IF('別紙様式１－２'!P40="","",'別紙様式１－２'!P40)</f>
        <v/>
      </c>
      <c r="Q39" s="172" t="str">
        <f>IF('別紙様式１－２'!Q40="","",'別紙様式１－２'!Q40)</f>
        <v/>
      </c>
    </row>
    <row r="40" spans="1:17" ht="55.5" customHeight="1" outlineLevel="1">
      <c r="A40" s="178">
        <v>36</v>
      </c>
      <c r="B40" s="172" t="str">
        <f>IF('別紙様式１－２'!B41="","",'別紙様式１－２'!B41)</f>
        <v/>
      </c>
      <c r="C40" s="172" t="str">
        <f>IF('別紙様式１－２'!C41="","",'別紙様式１－２'!C41)</f>
        <v/>
      </c>
      <c r="D40" s="172" t="str">
        <f>IF('別紙様式１－２'!D41="","",'別紙様式１－２'!D41)</f>
        <v/>
      </c>
      <c r="E40" s="10" t="str">
        <f>IF('別紙様式１－２'!E41="","",'別紙様式１－２'!E41)</f>
        <v>○○○</v>
      </c>
      <c r="F40" s="10" t="str">
        <f>IF('別紙様式１－２'!F41="","",'別紙様式１－２'!F41)</f>
        <v>○○○○○</v>
      </c>
      <c r="G40" s="172" t="str">
        <f>IF('別紙様式１－２'!G41="","",'別紙様式１－２'!G41)</f>
        <v>○○</v>
      </c>
      <c r="H40" s="172" t="str">
        <f>IF('別紙様式１－２'!H41="","",'別紙様式１－２'!H41)</f>
        <v>○</v>
      </c>
      <c r="I40" s="172" t="str">
        <f>IF('別紙様式１－２'!I41="","",'別紙様式１－２'!I41)</f>
        <v>○</v>
      </c>
      <c r="J40" s="172" t="str">
        <f>IF('別紙様式１－２'!J41="","",'別紙様式１－２'!J41)</f>
        <v/>
      </c>
      <c r="K40" s="172" t="str">
        <f>IF('別紙様式１－２'!K41="","",'別紙様式１－２'!K41)</f>
        <v/>
      </c>
      <c r="L40" s="172" t="str">
        <f>IF('別紙様式１－２'!L41="","",'別紙様式１－２'!L41)</f>
        <v/>
      </c>
      <c r="M40" s="172" t="str">
        <f>IF('別紙様式１－２'!M41="","",'別紙様式１－２'!M41)</f>
        <v/>
      </c>
      <c r="N40" s="172" t="str">
        <f>IF('別紙様式１－２'!N41="","",'別紙様式１－２'!N41)</f>
        <v/>
      </c>
      <c r="O40" s="172" t="str">
        <f>IF('別紙様式１－２'!O41="","",'別紙様式１－２'!O41)</f>
        <v/>
      </c>
      <c r="P40" s="172" t="str">
        <f>IF('別紙様式１－２'!P41="","",'別紙様式１－２'!P41)</f>
        <v/>
      </c>
      <c r="Q40" s="172" t="str">
        <f>IF('別紙様式１－２'!Q41="","",'別紙様式１－２'!Q41)</f>
        <v/>
      </c>
    </row>
    <row r="41" spans="1:17" ht="55.5" customHeight="1" outlineLevel="1">
      <c r="A41" s="178">
        <v>37</v>
      </c>
      <c r="B41" s="172" t="str">
        <f>IF('別紙様式１－２'!B42="","",'別紙様式１－２'!B42)</f>
        <v/>
      </c>
      <c r="C41" s="172" t="str">
        <f>IF('別紙様式１－２'!C42="","",'別紙様式１－２'!C42)</f>
        <v/>
      </c>
      <c r="D41" s="172" t="str">
        <f>IF('別紙様式１－２'!D42="","",'別紙様式１－２'!D42)</f>
        <v/>
      </c>
      <c r="E41" s="10" t="str">
        <f>IF('別紙様式１－２'!E42="","",'別紙様式１－２'!E42)</f>
        <v>○○○</v>
      </c>
      <c r="F41" s="10" t="str">
        <f>IF('別紙様式１－２'!F42="","",'別紙様式１－２'!F42)</f>
        <v>○○○○○</v>
      </c>
      <c r="G41" s="172" t="str">
        <f>IF('別紙様式１－２'!G42="","",'別紙様式１－２'!G42)</f>
        <v>○○</v>
      </c>
      <c r="H41" s="172" t="str">
        <f>IF('別紙様式１－２'!H42="","",'別紙様式１－２'!H42)</f>
        <v>○</v>
      </c>
      <c r="I41" s="172" t="str">
        <f>IF('別紙様式１－２'!I42="","",'別紙様式１－２'!I42)</f>
        <v>○</v>
      </c>
      <c r="J41" s="172" t="str">
        <f>IF('別紙様式１－２'!J42="","",'別紙様式１－２'!J42)</f>
        <v/>
      </c>
      <c r="K41" s="172" t="str">
        <f>IF('別紙様式１－２'!K42="","",'別紙様式１－２'!K42)</f>
        <v/>
      </c>
      <c r="L41" s="172" t="str">
        <f>IF('別紙様式１－２'!L42="","",'別紙様式１－２'!L42)</f>
        <v/>
      </c>
      <c r="M41" s="172" t="str">
        <f>IF('別紙様式１－２'!M42="","",'別紙様式１－２'!M42)</f>
        <v/>
      </c>
      <c r="N41" s="172" t="str">
        <f>IF('別紙様式１－２'!N42="","",'別紙様式１－２'!N42)</f>
        <v/>
      </c>
      <c r="O41" s="172" t="str">
        <f>IF('別紙様式１－２'!O42="","",'別紙様式１－２'!O42)</f>
        <v/>
      </c>
      <c r="P41" s="172" t="str">
        <f>IF('別紙様式１－２'!P42="","",'別紙様式１－２'!P42)</f>
        <v/>
      </c>
      <c r="Q41" s="172" t="str">
        <f>IF('別紙様式１－２'!Q42="","",'別紙様式１－２'!Q42)</f>
        <v/>
      </c>
    </row>
    <row r="42" spans="1:17" ht="55.5" customHeight="1" outlineLevel="1">
      <c r="A42" s="178">
        <v>38</v>
      </c>
      <c r="B42" s="172" t="str">
        <f>IF('別紙様式１－２'!B43="","",'別紙様式１－２'!B43)</f>
        <v/>
      </c>
      <c r="C42" s="172" t="str">
        <f>IF('別紙様式１－２'!C43="","",'別紙様式１－２'!C43)</f>
        <v/>
      </c>
      <c r="D42" s="172" t="str">
        <f>IF('別紙様式１－２'!D43="","",'別紙様式１－２'!D43)</f>
        <v/>
      </c>
      <c r="E42" s="10" t="str">
        <f>IF('別紙様式１－２'!E43="","",'別紙様式１－２'!E43)</f>
        <v>○○○</v>
      </c>
      <c r="F42" s="10" t="str">
        <f>IF('別紙様式１－２'!F43="","",'別紙様式１－２'!F43)</f>
        <v>○○○○○</v>
      </c>
      <c r="G42" s="172" t="str">
        <f>IF('別紙様式１－２'!G43="","",'別紙様式１－２'!G43)</f>
        <v>○○</v>
      </c>
      <c r="H42" s="172" t="str">
        <f>IF('別紙様式１－２'!H43="","",'別紙様式１－２'!H43)</f>
        <v>○</v>
      </c>
      <c r="I42" s="172" t="str">
        <f>IF('別紙様式１－２'!I43="","",'別紙様式１－２'!I43)</f>
        <v>○</v>
      </c>
      <c r="J42" s="172" t="str">
        <f>IF('別紙様式１－２'!J43="","",'別紙様式１－２'!J43)</f>
        <v/>
      </c>
      <c r="K42" s="172" t="str">
        <f>IF('別紙様式１－２'!K43="","",'別紙様式１－２'!K43)</f>
        <v/>
      </c>
      <c r="L42" s="172" t="str">
        <f>IF('別紙様式１－２'!L43="","",'別紙様式１－２'!L43)</f>
        <v/>
      </c>
      <c r="M42" s="172" t="str">
        <f>IF('別紙様式１－２'!M43="","",'別紙様式１－２'!M43)</f>
        <v/>
      </c>
      <c r="N42" s="172" t="str">
        <f>IF('別紙様式１－２'!N43="","",'別紙様式１－２'!N43)</f>
        <v/>
      </c>
      <c r="O42" s="172" t="str">
        <f>IF('別紙様式１－２'!O43="","",'別紙様式１－２'!O43)</f>
        <v/>
      </c>
      <c r="P42" s="172" t="str">
        <f>IF('別紙様式１－２'!P43="","",'別紙様式１－２'!P43)</f>
        <v/>
      </c>
      <c r="Q42" s="172" t="str">
        <f>IF('別紙様式１－２'!Q43="","",'別紙様式１－２'!Q43)</f>
        <v/>
      </c>
    </row>
    <row r="43" spans="1:17" ht="55.5" customHeight="1" outlineLevel="1">
      <c r="A43" s="178">
        <v>39</v>
      </c>
      <c r="B43" s="172" t="str">
        <f>IF('別紙様式１－２'!B44="","",'別紙様式１－２'!B44)</f>
        <v/>
      </c>
      <c r="C43" s="172" t="str">
        <f>IF('別紙様式１－２'!C44="","",'別紙様式１－２'!C44)</f>
        <v/>
      </c>
      <c r="D43" s="172" t="str">
        <f>IF('別紙様式１－２'!D44="","",'別紙様式１－２'!D44)</f>
        <v/>
      </c>
      <c r="E43" s="10" t="str">
        <f>IF('別紙様式１－２'!E44="","",'別紙様式１－２'!E44)</f>
        <v>○○○</v>
      </c>
      <c r="F43" s="10" t="str">
        <f>IF('別紙様式１－２'!F44="","",'別紙様式１－２'!F44)</f>
        <v>○○○○○</v>
      </c>
      <c r="G43" s="172" t="str">
        <f>IF('別紙様式１－２'!G44="","",'別紙様式１－２'!G44)</f>
        <v>○○</v>
      </c>
      <c r="H43" s="172" t="str">
        <f>IF('別紙様式１－２'!H44="","",'別紙様式１－２'!H44)</f>
        <v>○</v>
      </c>
      <c r="I43" s="172" t="str">
        <f>IF('別紙様式１－２'!I44="","",'別紙様式１－２'!I44)</f>
        <v>○</v>
      </c>
      <c r="J43" s="172" t="str">
        <f>IF('別紙様式１－２'!J44="","",'別紙様式１－２'!J44)</f>
        <v/>
      </c>
      <c r="K43" s="172" t="str">
        <f>IF('別紙様式１－２'!K44="","",'別紙様式１－２'!K44)</f>
        <v/>
      </c>
      <c r="L43" s="172" t="str">
        <f>IF('別紙様式１－２'!L44="","",'別紙様式１－２'!L44)</f>
        <v/>
      </c>
      <c r="M43" s="172" t="str">
        <f>IF('別紙様式１－２'!M44="","",'別紙様式１－２'!M44)</f>
        <v/>
      </c>
      <c r="N43" s="172" t="str">
        <f>IF('別紙様式１－２'!N44="","",'別紙様式１－２'!N44)</f>
        <v/>
      </c>
      <c r="O43" s="172" t="str">
        <f>IF('別紙様式１－２'!O44="","",'別紙様式１－２'!O44)</f>
        <v/>
      </c>
      <c r="P43" s="172" t="str">
        <f>IF('別紙様式１－２'!P44="","",'別紙様式１－２'!P44)</f>
        <v/>
      </c>
      <c r="Q43" s="172" t="str">
        <f>IF('別紙様式１－２'!Q44="","",'別紙様式１－２'!Q44)</f>
        <v/>
      </c>
    </row>
    <row r="44" spans="1:17" ht="55.5" customHeight="1" outlineLevel="1">
      <c r="A44" s="178">
        <v>40</v>
      </c>
      <c r="B44" s="172" t="str">
        <f>IF('別紙様式１－２'!B45="","",'別紙様式１－２'!B45)</f>
        <v/>
      </c>
      <c r="C44" s="172" t="str">
        <f>IF('別紙様式１－２'!C45="","",'別紙様式１－２'!C45)</f>
        <v/>
      </c>
      <c r="D44" s="172" t="str">
        <f>IF('別紙様式１－２'!D45="","",'別紙様式１－２'!D45)</f>
        <v/>
      </c>
      <c r="E44" s="10" t="str">
        <f>IF('別紙様式１－２'!E45="","",'別紙様式１－２'!E45)</f>
        <v>○○○</v>
      </c>
      <c r="F44" s="10" t="str">
        <f>IF('別紙様式１－２'!F45="","",'別紙様式１－２'!F45)</f>
        <v>○○○○○</v>
      </c>
      <c r="G44" s="172" t="str">
        <f>IF('別紙様式１－２'!G45="","",'別紙様式１－２'!G45)</f>
        <v>○○</v>
      </c>
      <c r="H44" s="172" t="str">
        <f>IF('別紙様式１－２'!H45="","",'別紙様式１－２'!H45)</f>
        <v>○</v>
      </c>
      <c r="I44" s="172" t="str">
        <f>IF('別紙様式１－２'!I45="","",'別紙様式１－２'!I45)</f>
        <v>○</v>
      </c>
      <c r="J44" s="172" t="str">
        <f>IF('別紙様式１－２'!J45="","",'別紙様式１－２'!J45)</f>
        <v/>
      </c>
      <c r="K44" s="172" t="str">
        <f>IF('別紙様式１－２'!K45="","",'別紙様式１－２'!K45)</f>
        <v/>
      </c>
      <c r="L44" s="172" t="str">
        <f>IF('別紙様式１－２'!L45="","",'別紙様式１－２'!L45)</f>
        <v/>
      </c>
      <c r="M44" s="172" t="str">
        <f>IF('別紙様式１－２'!M45="","",'別紙様式１－２'!M45)</f>
        <v/>
      </c>
      <c r="N44" s="172" t="str">
        <f>IF('別紙様式１－２'!N45="","",'別紙様式１－２'!N45)</f>
        <v/>
      </c>
      <c r="O44" s="172" t="str">
        <f>IF('別紙様式１－２'!O45="","",'別紙様式１－２'!O45)</f>
        <v/>
      </c>
      <c r="P44" s="172" t="str">
        <f>IF('別紙様式１－２'!P45="","",'別紙様式１－２'!P45)</f>
        <v/>
      </c>
      <c r="Q44" s="172" t="str">
        <f>IF('別紙様式１－２'!Q45="","",'別紙様式１－２'!Q45)</f>
        <v/>
      </c>
    </row>
    <row r="45" spans="1:17" ht="55.5" customHeight="1" outlineLevel="1">
      <c r="A45" s="178">
        <v>41</v>
      </c>
      <c r="B45" s="172" t="str">
        <f>IF('別紙様式１－２'!B46="","",'別紙様式１－２'!B46)</f>
        <v/>
      </c>
      <c r="C45" s="172" t="str">
        <f>IF('別紙様式１－２'!C46="","",'別紙様式１－２'!C46)</f>
        <v/>
      </c>
      <c r="D45" s="172" t="str">
        <f>IF('別紙様式１－２'!D46="","",'別紙様式１－２'!D46)</f>
        <v/>
      </c>
      <c r="E45" s="10" t="str">
        <f>IF('別紙様式１－２'!E46="","",'別紙様式１－２'!E46)</f>
        <v>○○○</v>
      </c>
      <c r="F45" s="10" t="str">
        <f>IF('別紙様式１－２'!F46="","",'別紙様式１－２'!F46)</f>
        <v>○○○○○</v>
      </c>
      <c r="G45" s="172" t="str">
        <f>IF('別紙様式１－２'!G46="","",'別紙様式１－２'!G46)</f>
        <v>○○</v>
      </c>
      <c r="H45" s="172" t="str">
        <f>IF('別紙様式１－２'!H46="","",'別紙様式１－２'!H46)</f>
        <v>○</v>
      </c>
      <c r="I45" s="172" t="str">
        <f>IF('別紙様式１－２'!I46="","",'別紙様式１－２'!I46)</f>
        <v>○</v>
      </c>
      <c r="J45" s="172" t="str">
        <f>IF('別紙様式１－２'!J46="","",'別紙様式１－２'!J46)</f>
        <v/>
      </c>
      <c r="K45" s="172" t="str">
        <f>IF('別紙様式１－２'!K46="","",'別紙様式１－２'!K46)</f>
        <v/>
      </c>
      <c r="L45" s="172" t="str">
        <f>IF('別紙様式１－２'!L46="","",'別紙様式１－２'!L46)</f>
        <v/>
      </c>
      <c r="M45" s="172" t="str">
        <f>IF('別紙様式１－２'!M46="","",'別紙様式１－２'!M46)</f>
        <v/>
      </c>
      <c r="N45" s="172" t="str">
        <f>IF('別紙様式１－２'!N46="","",'別紙様式１－２'!N46)</f>
        <v/>
      </c>
      <c r="O45" s="172" t="str">
        <f>IF('別紙様式１－２'!O46="","",'別紙様式１－２'!O46)</f>
        <v/>
      </c>
      <c r="P45" s="172" t="str">
        <f>IF('別紙様式１－２'!P46="","",'別紙様式１－２'!P46)</f>
        <v/>
      </c>
      <c r="Q45" s="172" t="str">
        <f>IF('別紙様式１－２'!Q46="","",'別紙様式１－２'!Q46)</f>
        <v/>
      </c>
    </row>
    <row r="46" spans="1:17" ht="55.5" customHeight="1" outlineLevel="1">
      <c r="A46" s="178">
        <v>42</v>
      </c>
      <c r="B46" s="172" t="str">
        <f>IF('別紙様式１－２'!B47="","",'別紙様式１－２'!B47)</f>
        <v/>
      </c>
      <c r="C46" s="172" t="str">
        <f>IF('別紙様式１－２'!C47="","",'別紙様式１－２'!C47)</f>
        <v/>
      </c>
      <c r="D46" s="172" t="str">
        <f>IF('別紙様式１－２'!D47="","",'別紙様式１－２'!D47)</f>
        <v/>
      </c>
      <c r="E46" s="10" t="str">
        <f>IF('別紙様式１－２'!E47="","",'別紙様式１－２'!E47)</f>
        <v>○○○</v>
      </c>
      <c r="F46" s="10" t="str">
        <f>IF('別紙様式１－２'!F47="","",'別紙様式１－２'!F47)</f>
        <v>○○○○○</v>
      </c>
      <c r="G46" s="172" t="str">
        <f>IF('別紙様式１－２'!G47="","",'別紙様式１－２'!G47)</f>
        <v>○○</v>
      </c>
      <c r="H46" s="172" t="str">
        <f>IF('別紙様式１－２'!H47="","",'別紙様式１－２'!H47)</f>
        <v>○</v>
      </c>
      <c r="I46" s="172" t="str">
        <f>IF('別紙様式１－２'!I47="","",'別紙様式１－２'!I47)</f>
        <v>○</v>
      </c>
      <c r="J46" s="172" t="str">
        <f>IF('別紙様式１－２'!J47="","",'別紙様式１－２'!J47)</f>
        <v/>
      </c>
      <c r="K46" s="172" t="str">
        <f>IF('別紙様式１－２'!K47="","",'別紙様式１－２'!K47)</f>
        <v/>
      </c>
      <c r="L46" s="172" t="str">
        <f>IF('別紙様式１－２'!L47="","",'別紙様式１－２'!L47)</f>
        <v/>
      </c>
      <c r="M46" s="172" t="str">
        <f>IF('別紙様式１－２'!M47="","",'別紙様式１－２'!M47)</f>
        <v/>
      </c>
      <c r="N46" s="172" t="str">
        <f>IF('別紙様式１－２'!N47="","",'別紙様式１－２'!N47)</f>
        <v/>
      </c>
      <c r="O46" s="172" t="str">
        <f>IF('別紙様式１－２'!O47="","",'別紙様式１－２'!O47)</f>
        <v/>
      </c>
      <c r="P46" s="172" t="str">
        <f>IF('別紙様式１－２'!P47="","",'別紙様式１－２'!P47)</f>
        <v/>
      </c>
      <c r="Q46" s="172" t="str">
        <f>IF('別紙様式１－２'!Q47="","",'別紙様式１－２'!Q47)</f>
        <v/>
      </c>
    </row>
    <row r="47" spans="1:17" ht="55.5" customHeight="1" outlineLevel="1">
      <c r="A47" s="178">
        <v>43</v>
      </c>
      <c r="B47" s="172" t="str">
        <f>IF('別紙様式１－２'!B48="","",'別紙様式１－２'!B48)</f>
        <v/>
      </c>
      <c r="C47" s="172" t="str">
        <f>IF('別紙様式１－２'!C48="","",'別紙様式１－２'!C48)</f>
        <v/>
      </c>
      <c r="D47" s="172" t="str">
        <f>IF('別紙様式１－２'!D48="","",'別紙様式１－２'!D48)</f>
        <v/>
      </c>
      <c r="E47" s="10" t="str">
        <f>IF('別紙様式１－２'!E48="","",'別紙様式１－２'!E48)</f>
        <v>○○○</v>
      </c>
      <c r="F47" s="10" t="str">
        <f>IF('別紙様式１－２'!F48="","",'別紙様式１－２'!F48)</f>
        <v>○○○○○</v>
      </c>
      <c r="G47" s="172" t="str">
        <f>IF('別紙様式１－２'!G48="","",'別紙様式１－２'!G48)</f>
        <v>○○</v>
      </c>
      <c r="H47" s="172" t="str">
        <f>IF('別紙様式１－２'!H48="","",'別紙様式１－２'!H48)</f>
        <v>○</v>
      </c>
      <c r="I47" s="172" t="str">
        <f>IF('別紙様式１－２'!I48="","",'別紙様式１－２'!I48)</f>
        <v>○</v>
      </c>
      <c r="J47" s="172" t="str">
        <f>IF('別紙様式１－２'!J48="","",'別紙様式１－２'!J48)</f>
        <v/>
      </c>
      <c r="K47" s="172" t="str">
        <f>IF('別紙様式１－２'!K48="","",'別紙様式１－２'!K48)</f>
        <v/>
      </c>
      <c r="L47" s="172" t="str">
        <f>IF('別紙様式１－２'!L48="","",'別紙様式１－２'!L48)</f>
        <v/>
      </c>
      <c r="M47" s="172" t="str">
        <f>IF('別紙様式１－２'!M48="","",'別紙様式１－２'!M48)</f>
        <v/>
      </c>
      <c r="N47" s="172" t="str">
        <f>IF('別紙様式１－２'!N48="","",'別紙様式１－２'!N48)</f>
        <v/>
      </c>
      <c r="O47" s="172" t="str">
        <f>IF('別紙様式１－２'!O48="","",'別紙様式１－２'!O48)</f>
        <v/>
      </c>
      <c r="P47" s="172" t="str">
        <f>IF('別紙様式１－２'!P48="","",'別紙様式１－２'!P48)</f>
        <v/>
      </c>
      <c r="Q47" s="172" t="str">
        <f>IF('別紙様式１－２'!Q48="","",'別紙様式１－２'!Q48)</f>
        <v/>
      </c>
    </row>
    <row r="48" spans="1:17" ht="55.5" customHeight="1" outlineLevel="1">
      <c r="A48" s="178">
        <v>44</v>
      </c>
      <c r="B48" s="172" t="str">
        <f>IF('別紙様式１－２'!B49="","",'別紙様式１－２'!B49)</f>
        <v/>
      </c>
      <c r="C48" s="172" t="str">
        <f>IF('別紙様式１－２'!C49="","",'別紙様式１－２'!C49)</f>
        <v/>
      </c>
      <c r="D48" s="172" t="str">
        <f>IF('別紙様式１－２'!D49="","",'別紙様式１－２'!D49)</f>
        <v/>
      </c>
      <c r="E48" s="10" t="str">
        <f>IF('別紙様式１－２'!E49="","",'別紙様式１－２'!E49)</f>
        <v>○○○</v>
      </c>
      <c r="F48" s="10" t="str">
        <f>IF('別紙様式１－２'!F49="","",'別紙様式１－２'!F49)</f>
        <v>○○○○○</v>
      </c>
      <c r="G48" s="172" t="str">
        <f>IF('別紙様式１－２'!G49="","",'別紙様式１－２'!G49)</f>
        <v>○○</v>
      </c>
      <c r="H48" s="172" t="str">
        <f>IF('別紙様式１－２'!H49="","",'別紙様式１－２'!H49)</f>
        <v>○</v>
      </c>
      <c r="I48" s="172" t="str">
        <f>IF('別紙様式１－２'!I49="","",'別紙様式１－２'!I49)</f>
        <v>○</v>
      </c>
      <c r="J48" s="172" t="str">
        <f>IF('別紙様式１－２'!J49="","",'別紙様式１－２'!J49)</f>
        <v/>
      </c>
      <c r="K48" s="172" t="str">
        <f>IF('別紙様式１－２'!K49="","",'別紙様式１－２'!K49)</f>
        <v/>
      </c>
      <c r="L48" s="172" t="str">
        <f>IF('別紙様式１－２'!L49="","",'別紙様式１－２'!L49)</f>
        <v/>
      </c>
      <c r="M48" s="172" t="str">
        <f>IF('別紙様式１－２'!M49="","",'別紙様式１－２'!M49)</f>
        <v/>
      </c>
      <c r="N48" s="172" t="str">
        <f>IF('別紙様式１－２'!N49="","",'別紙様式１－２'!N49)</f>
        <v/>
      </c>
      <c r="O48" s="172" t="str">
        <f>IF('別紙様式１－２'!O49="","",'別紙様式１－２'!O49)</f>
        <v/>
      </c>
      <c r="P48" s="172" t="str">
        <f>IF('別紙様式１－２'!P49="","",'別紙様式１－２'!P49)</f>
        <v/>
      </c>
      <c r="Q48" s="172" t="str">
        <f>IF('別紙様式１－２'!Q49="","",'別紙様式１－２'!Q49)</f>
        <v/>
      </c>
    </row>
    <row r="49" spans="1:17" ht="55.5" customHeight="1" outlineLevel="1">
      <c r="A49" s="178">
        <v>45</v>
      </c>
      <c r="B49" s="172" t="str">
        <f>IF('別紙様式１－２'!B50="","",'別紙様式１－２'!B50)</f>
        <v/>
      </c>
      <c r="C49" s="172" t="str">
        <f>IF('別紙様式１－２'!C50="","",'別紙様式１－２'!C50)</f>
        <v/>
      </c>
      <c r="D49" s="172" t="str">
        <f>IF('別紙様式１－２'!D50="","",'別紙様式１－２'!D50)</f>
        <v/>
      </c>
      <c r="E49" s="10" t="str">
        <f>IF('別紙様式１－２'!E50="","",'別紙様式１－２'!E50)</f>
        <v>○○○</v>
      </c>
      <c r="F49" s="10" t="str">
        <f>IF('別紙様式１－２'!F50="","",'別紙様式１－２'!F50)</f>
        <v>○○○○○</v>
      </c>
      <c r="G49" s="172" t="str">
        <f>IF('別紙様式１－２'!G50="","",'別紙様式１－２'!G50)</f>
        <v>○○</v>
      </c>
      <c r="H49" s="172" t="str">
        <f>IF('別紙様式１－２'!H50="","",'別紙様式１－２'!H50)</f>
        <v>○</v>
      </c>
      <c r="I49" s="172" t="str">
        <f>IF('別紙様式１－２'!I50="","",'別紙様式１－２'!I50)</f>
        <v>○</v>
      </c>
      <c r="J49" s="172" t="str">
        <f>IF('別紙様式１－２'!J50="","",'別紙様式１－２'!J50)</f>
        <v/>
      </c>
      <c r="K49" s="172" t="str">
        <f>IF('別紙様式１－２'!K50="","",'別紙様式１－２'!K50)</f>
        <v/>
      </c>
      <c r="L49" s="172" t="str">
        <f>IF('別紙様式１－２'!L50="","",'別紙様式１－２'!L50)</f>
        <v/>
      </c>
      <c r="M49" s="172" t="str">
        <f>IF('別紙様式１－２'!M50="","",'別紙様式１－２'!M50)</f>
        <v/>
      </c>
      <c r="N49" s="172" t="str">
        <f>IF('別紙様式１－２'!N50="","",'別紙様式１－２'!N50)</f>
        <v/>
      </c>
      <c r="O49" s="172" t="str">
        <f>IF('別紙様式１－２'!O50="","",'別紙様式１－２'!O50)</f>
        <v/>
      </c>
      <c r="P49" s="172" t="str">
        <f>IF('別紙様式１－２'!P50="","",'別紙様式１－２'!P50)</f>
        <v/>
      </c>
      <c r="Q49" s="172" t="str">
        <f>IF('別紙様式１－２'!Q50="","",'別紙様式１－２'!Q50)</f>
        <v/>
      </c>
    </row>
    <row r="50" spans="1:17" ht="55.5" customHeight="1" outlineLevel="1">
      <c r="A50" s="178">
        <v>46</v>
      </c>
      <c r="B50" s="172" t="str">
        <f>IF('別紙様式１－２'!B51="","",'別紙様式１－２'!B51)</f>
        <v/>
      </c>
      <c r="C50" s="172" t="str">
        <f>IF('別紙様式１－２'!C51="","",'別紙様式１－２'!C51)</f>
        <v/>
      </c>
      <c r="D50" s="172" t="str">
        <f>IF('別紙様式１－２'!D51="","",'別紙様式１－２'!D51)</f>
        <v/>
      </c>
      <c r="E50" s="10" t="str">
        <f>IF('別紙様式１－２'!E51="","",'別紙様式１－２'!E51)</f>
        <v>○○○</v>
      </c>
      <c r="F50" s="10" t="str">
        <f>IF('別紙様式１－２'!F51="","",'別紙様式１－２'!F51)</f>
        <v>○○○○○</v>
      </c>
      <c r="G50" s="172" t="str">
        <f>IF('別紙様式１－２'!G51="","",'別紙様式１－２'!G51)</f>
        <v>○○</v>
      </c>
      <c r="H50" s="172" t="str">
        <f>IF('別紙様式１－２'!H51="","",'別紙様式１－２'!H51)</f>
        <v>○</v>
      </c>
      <c r="I50" s="172" t="str">
        <f>IF('別紙様式１－２'!I51="","",'別紙様式１－２'!I51)</f>
        <v>○</v>
      </c>
      <c r="J50" s="172" t="str">
        <f>IF('別紙様式１－２'!J51="","",'別紙様式１－２'!J51)</f>
        <v/>
      </c>
      <c r="K50" s="172" t="str">
        <f>IF('別紙様式１－２'!K51="","",'別紙様式１－２'!K51)</f>
        <v/>
      </c>
      <c r="L50" s="172" t="str">
        <f>IF('別紙様式１－２'!L51="","",'別紙様式１－２'!L51)</f>
        <v/>
      </c>
      <c r="M50" s="172" t="str">
        <f>IF('別紙様式１－２'!M51="","",'別紙様式１－２'!M51)</f>
        <v/>
      </c>
      <c r="N50" s="172" t="str">
        <f>IF('別紙様式１－２'!N51="","",'別紙様式１－２'!N51)</f>
        <v/>
      </c>
      <c r="O50" s="172" t="str">
        <f>IF('別紙様式１－２'!O51="","",'別紙様式１－２'!O51)</f>
        <v/>
      </c>
      <c r="P50" s="172" t="str">
        <f>IF('別紙様式１－２'!P51="","",'別紙様式１－２'!P51)</f>
        <v/>
      </c>
      <c r="Q50" s="172" t="str">
        <f>IF('別紙様式１－２'!Q51="","",'別紙様式１－２'!Q51)</f>
        <v/>
      </c>
    </row>
    <row r="51" spans="1:17" ht="55.5" customHeight="1" outlineLevel="1">
      <c r="A51" s="178">
        <v>47</v>
      </c>
      <c r="B51" s="172" t="str">
        <f>IF('別紙様式１－２'!B52="","",'別紙様式１－２'!B52)</f>
        <v/>
      </c>
      <c r="C51" s="172" t="str">
        <f>IF('別紙様式１－２'!C52="","",'別紙様式１－２'!C52)</f>
        <v/>
      </c>
      <c r="D51" s="172" t="str">
        <f>IF('別紙様式１－２'!D52="","",'別紙様式１－２'!D52)</f>
        <v/>
      </c>
      <c r="E51" s="10" t="str">
        <f>IF('別紙様式１－２'!E52="","",'別紙様式１－２'!E52)</f>
        <v>○○○</v>
      </c>
      <c r="F51" s="10" t="str">
        <f>IF('別紙様式１－２'!F52="","",'別紙様式１－２'!F52)</f>
        <v>○○○○○</v>
      </c>
      <c r="G51" s="172" t="str">
        <f>IF('別紙様式１－２'!G52="","",'別紙様式１－２'!G52)</f>
        <v>○○</v>
      </c>
      <c r="H51" s="172" t="str">
        <f>IF('別紙様式１－２'!H52="","",'別紙様式１－２'!H52)</f>
        <v>○</v>
      </c>
      <c r="I51" s="172" t="str">
        <f>IF('別紙様式１－２'!I52="","",'別紙様式１－２'!I52)</f>
        <v>○</v>
      </c>
      <c r="J51" s="172" t="str">
        <f>IF('別紙様式１－２'!J52="","",'別紙様式１－２'!J52)</f>
        <v/>
      </c>
      <c r="K51" s="172" t="str">
        <f>IF('別紙様式１－２'!K52="","",'別紙様式１－２'!K52)</f>
        <v/>
      </c>
      <c r="L51" s="172" t="str">
        <f>IF('別紙様式１－２'!L52="","",'別紙様式１－２'!L52)</f>
        <v/>
      </c>
      <c r="M51" s="172" t="str">
        <f>IF('別紙様式１－２'!M52="","",'別紙様式１－２'!M52)</f>
        <v/>
      </c>
      <c r="N51" s="172" t="str">
        <f>IF('別紙様式１－２'!N52="","",'別紙様式１－２'!N52)</f>
        <v/>
      </c>
      <c r="O51" s="172" t="str">
        <f>IF('別紙様式１－２'!O52="","",'別紙様式１－２'!O52)</f>
        <v/>
      </c>
      <c r="P51" s="172" t="str">
        <f>IF('別紙様式１－２'!P52="","",'別紙様式１－２'!P52)</f>
        <v/>
      </c>
      <c r="Q51" s="172" t="str">
        <f>IF('別紙様式１－２'!Q52="","",'別紙様式１－２'!Q52)</f>
        <v/>
      </c>
    </row>
    <row r="52" spans="1:17" ht="55.5" customHeight="1" outlineLevel="1">
      <c r="A52" s="178">
        <v>48</v>
      </c>
      <c r="B52" s="121" t="str">
        <f>IF('別紙様式１－２'!B53="","",'別紙様式１－２'!B53)</f>
        <v/>
      </c>
      <c r="C52" s="121" t="str">
        <f>IF('別紙様式１－２'!C53="","",'別紙様式１－２'!C53)</f>
        <v/>
      </c>
      <c r="D52" s="121" t="str">
        <f>IF('別紙様式１－２'!D53="","",'別紙様式１－２'!D53)</f>
        <v/>
      </c>
      <c r="E52" s="10" t="str">
        <f>IF('別紙様式１－２'!E53="","",'別紙様式１－２'!E53)</f>
        <v>○○○</v>
      </c>
      <c r="F52" s="10" t="str">
        <f>IF('別紙様式１－２'!F53="","",'別紙様式１－２'!F53)</f>
        <v>○○○○○</v>
      </c>
      <c r="G52" s="121" t="str">
        <f>IF('別紙様式１－２'!G53="","",'別紙様式１－２'!G53)</f>
        <v>○○</v>
      </c>
      <c r="H52" s="121" t="str">
        <f>IF('別紙様式１－２'!H53="","",'別紙様式１－２'!H53)</f>
        <v>○</v>
      </c>
      <c r="I52" s="121" t="str">
        <f>IF('別紙様式１－２'!I53="","",'別紙様式１－２'!I53)</f>
        <v>○</v>
      </c>
      <c r="J52" s="121" t="str">
        <f>IF('別紙様式１－２'!J53="","",'別紙様式１－２'!J53)</f>
        <v/>
      </c>
      <c r="K52" s="121" t="str">
        <f>IF('別紙様式１－２'!K53="","",'別紙様式１－２'!K53)</f>
        <v/>
      </c>
      <c r="L52" s="121" t="str">
        <f>IF('別紙様式１－２'!L53="","",'別紙様式１－２'!L53)</f>
        <v/>
      </c>
      <c r="M52" s="121" t="str">
        <f>IF('別紙様式１－２'!M53="","",'別紙様式１－２'!M53)</f>
        <v/>
      </c>
      <c r="N52" s="121" t="str">
        <f>IF('別紙様式１－２'!N53="","",'別紙様式１－２'!N53)</f>
        <v/>
      </c>
      <c r="O52" s="121" t="str">
        <f>IF('別紙様式１－２'!O53="","",'別紙様式１－２'!O53)</f>
        <v/>
      </c>
      <c r="P52" s="121" t="str">
        <f>IF('別紙様式１－２'!P53="","",'別紙様式１－２'!P53)</f>
        <v/>
      </c>
      <c r="Q52" s="121" t="str">
        <f>IF('別紙様式１－２'!Q53="","",'別紙様式１－２'!Q53)</f>
        <v/>
      </c>
    </row>
    <row r="53" spans="1:17" ht="55.5" customHeight="1" outlineLevel="1">
      <c r="A53" s="178">
        <v>49</v>
      </c>
      <c r="B53" s="121" t="str">
        <f>IF('別紙様式１－２'!B54="","",'別紙様式１－２'!B54)</f>
        <v/>
      </c>
      <c r="C53" s="121" t="str">
        <f>IF('別紙様式１－２'!C54="","",'別紙様式１－２'!C54)</f>
        <v/>
      </c>
      <c r="D53" s="121" t="str">
        <f>IF('別紙様式１－２'!D54="","",'別紙様式１－２'!D54)</f>
        <v/>
      </c>
      <c r="E53" s="10" t="str">
        <f>IF('別紙様式１－２'!E54="","",'別紙様式１－２'!E54)</f>
        <v>○○○</v>
      </c>
      <c r="F53" s="10" t="str">
        <f>IF('別紙様式１－２'!F54="","",'別紙様式１－２'!F54)</f>
        <v>○○○○○</v>
      </c>
      <c r="G53" s="121" t="str">
        <f>IF('別紙様式１－２'!G54="","",'別紙様式１－２'!G54)</f>
        <v>○○</v>
      </c>
      <c r="H53" s="121" t="str">
        <f>IF('別紙様式１－２'!H54="","",'別紙様式１－２'!H54)</f>
        <v>○</v>
      </c>
      <c r="I53" s="121" t="str">
        <f>IF('別紙様式１－２'!I54="","",'別紙様式１－２'!I54)</f>
        <v>○</v>
      </c>
      <c r="J53" s="121" t="str">
        <f>IF('別紙様式１－２'!J54="","",'別紙様式１－２'!J54)</f>
        <v/>
      </c>
      <c r="K53" s="121" t="str">
        <f>IF('別紙様式１－２'!K54="","",'別紙様式１－２'!K54)</f>
        <v/>
      </c>
      <c r="L53" s="121" t="str">
        <f>IF('別紙様式１－２'!L54="","",'別紙様式１－２'!L54)</f>
        <v/>
      </c>
      <c r="M53" s="121" t="str">
        <f>IF('別紙様式１－２'!M54="","",'別紙様式１－２'!M54)</f>
        <v/>
      </c>
      <c r="N53" s="121" t="str">
        <f>IF('別紙様式１－２'!N54="","",'別紙様式１－２'!N54)</f>
        <v/>
      </c>
      <c r="O53" s="121" t="str">
        <f>IF('別紙様式１－２'!O54="","",'別紙様式１－２'!O54)</f>
        <v/>
      </c>
      <c r="P53" s="121" t="str">
        <f>IF('別紙様式１－２'!P54="","",'別紙様式１－２'!P54)</f>
        <v/>
      </c>
      <c r="Q53" s="121" t="str">
        <f>IF('別紙様式１－２'!Q54="","",'別紙様式１－２'!Q54)</f>
        <v/>
      </c>
    </row>
    <row r="54" spans="1:17" ht="55.5" customHeight="1" outlineLevel="1">
      <c r="A54" s="178">
        <v>50</v>
      </c>
      <c r="B54" s="175" t="str">
        <f>IF('別紙様式１－２'!B55="","",'別紙様式１－２'!B55)</f>
        <v/>
      </c>
      <c r="C54" s="175" t="str">
        <f>IF('別紙様式１－２'!C55="","",'別紙様式１－２'!C55)</f>
        <v/>
      </c>
      <c r="D54" s="175" t="str">
        <f>IF('別紙様式１－２'!D55="","",'別紙様式１－２'!D55)</f>
        <v/>
      </c>
      <c r="E54" s="176" t="str">
        <f>IF('別紙様式１－２'!E55="","",'別紙様式１－２'!E55)</f>
        <v>○○○</v>
      </c>
      <c r="F54" s="176" t="str">
        <f>IF('別紙様式１－２'!F55="","",'別紙様式１－２'!F55)</f>
        <v>○○○○○</v>
      </c>
      <c r="G54" s="175" t="str">
        <f>IF('別紙様式１－２'!G55="","",'別紙様式１－２'!G55)</f>
        <v>○○</v>
      </c>
      <c r="H54" s="175" t="str">
        <f>IF('別紙様式１－２'!H55="","",'別紙様式１－２'!H55)</f>
        <v>○</v>
      </c>
      <c r="I54" s="175" t="str">
        <f>IF('別紙様式１－２'!I55="","",'別紙様式１－２'!I55)</f>
        <v>○</v>
      </c>
      <c r="J54" s="175" t="str">
        <f>IF('別紙様式１－２'!J55="","",'別紙様式１－２'!J55)</f>
        <v/>
      </c>
      <c r="K54" s="175" t="str">
        <f>IF('別紙様式１－２'!K55="","",'別紙様式１－２'!K55)</f>
        <v/>
      </c>
      <c r="L54" s="175" t="str">
        <f>IF('別紙様式１－２'!L55="","",'別紙様式１－２'!L55)</f>
        <v/>
      </c>
      <c r="M54" s="175" t="str">
        <f>IF('別紙様式１－２'!M55="","",'別紙様式１－２'!M55)</f>
        <v/>
      </c>
      <c r="N54" s="175" t="str">
        <f>IF('別紙様式１－２'!N55="","",'別紙様式１－２'!N55)</f>
        <v/>
      </c>
      <c r="O54" s="175" t="str">
        <f>IF('別紙様式１－２'!O55="","",'別紙様式１－２'!O55)</f>
        <v/>
      </c>
      <c r="P54" s="175" t="str">
        <f>IF('別紙様式１－２'!P55="","",'別紙様式１－２'!P55)</f>
        <v/>
      </c>
      <c r="Q54" s="175" t="str">
        <f>IF('別紙様式１－２'!Q55="","",'別紙様式１－２'!Q55)</f>
        <v/>
      </c>
    </row>
    <row r="55" spans="1:17" ht="55.5" customHeight="1" outlineLevel="1">
      <c r="A55" s="178">
        <v>51</v>
      </c>
      <c r="B55" s="243" t="str">
        <f>IF('別紙様式１－２'!B56="","",'別紙様式１－２'!B56)</f>
        <v/>
      </c>
      <c r="C55" s="243" t="str">
        <f>IF('別紙様式１－２'!C56="","",'別紙様式１－２'!C56)</f>
        <v/>
      </c>
      <c r="D55" s="243" t="str">
        <f>IF('別紙様式１－２'!D56="","",'別紙様式１－２'!D56)</f>
        <v/>
      </c>
      <c r="E55" s="10" t="str">
        <f>IF('別紙様式１－２'!E56="","",'別紙様式１－２'!E56)</f>
        <v>○○○</v>
      </c>
      <c r="F55" s="10" t="str">
        <f>IF('別紙様式１－２'!F56="","",'別紙様式１－２'!F56)</f>
        <v>○○○○○</v>
      </c>
      <c r="G55" s="243" t="str">
        <f>IF('別紙様式１－２'!G56="","",'別紙様式１－２'!G56)</f>
        <v>○○</v>
      </c>
      <c r="H55" s="243" t="str">
        <f>IF('別紙様式１－２'!H56="","",'別紙様式１－２'!H56)</f>
        <v>○</v>
      </c>
      <c r="I55" s="243" t="str">
        <f>IF('別紙様式１－２'!I56="","",'別紙様式１－２'!I56)</f>
        <v>○</v>
      </c>
      <c r="J55" s="243" t="str">
        <f>IF('別紙様式１－２'!J56="","",'別紙様式１－２'!J56)</f>
        <v/>
      </c>
      <c r="K55" s="243" t="str">
        <f>IF('別紙様式１－２'!K56="","",'別紙様式１－２'!K56)</f>
        <v/>
      </c>
      <c r="L55" s="243" t="str">
        <f>IF('別紙様式１－２'!L56="","",'別紙様式１－２'!L56)</f>
        <v/>
      </c>
      <c r="M55" s="243" t="str">
        <f>IF('別紙様式１－２'!M56="","",'別紙様式１－２'!M56)</f>
        <v/>
      </c>
      <c r="N55" s="243" t="str">
        <f>IF('別紙様式１－２'!N56="","",'別紙様式１－２'!N56)</f>
        <v/>
      </c>
      <c r="O55" s="243" t="str">
        <f>IF('別紙様式１－２'!O56="","",'別紙様式１－２'!O56)</f>
        <v/>
      </c>
      <c r="P55" s="243" t="str">
        <f>IF('別紙様式１－２'!P56="","",'別紙様式１－２'!P56)</f>
        <v/>
      </c>
      <c r="Q55" s="243" t="str">
        <f>IF('別紙様式１－２'!Q56="","",'別紙様式１－２'!Q56)</f>
        <v/>
      </c>
    </row>
    <row r="56" spans="1:17" ht="55.5" customHeight="1" outlineLevel="1">
      <c r="A56" s="178">
        <v>52</v>
      </c>
      <c r="B56" s="243" t="str">
        <f>IF('別紙様式１－２'!B57="","",'別紙様式１－２'!B57)</f>
        <v/>
      </c>
      <c r="C56" s="243" t="str">
        <f>IF('別紙様式１－２'!C57="","",'別紙様式１－２'!C57)</f>
        <v/>
      </c>
      <c r="D56" s="243" t="str">
        <f>IF('別紙様式１－２'!D57="","",'別紙様式１－２'!D57)</f>
        <v/>
      </c>
      <c r="E56" s="10" t="str">
        <f>IF('別紙様式１－２'!E57="","",'別紙様式１－２'!E57)</f>
        <v>○○○</v>
      </c>
      <c r="F56" s="10" t="str">
        <f>IF('別紙様式１－２'!F57="","",'別紙様式１－２'!F57)</f>
        <v>○○○○○</v>
      </c>
      <c r="G56" s="243" t="str">
        <f>IF('別紙様式１－２'!G57="","",'別紙様式１－２'!G57)</f>
        <v>○○</v>
      </c>
      <c r="H56" s="243" t="str">
        <f>IF('別紙様式１－２'!H57="","",'別紙様式１－２'!H57)</f>
        <v>○</v>
      </c>
      <c r="I56" s="243" t="str">
        <f>IF('別紙様式１－２'!I57="","",'別紙様式１－２'!I57)</f>
        <v>○</v>
      </c>
      <c r="J56" s="243" t="str">
        <f>IF('別紙様式１－２'!J57="","",'別紙様式１－２'!J57)</f>
        <v/>
      </c>
      <c r="K56" s="243" t="str">
        <f>IF('別紙様式１－２'!K57="","",'別紙様式１－２'!K57)</f>
        <v/>
      </c>
      <c r="L56" s="243" t="str">
        <f>IF('別紙様式１－２'!L57="","",'別紙様式１－２'!L57)</f>
        <v/>
      </c>
      <c r="M56" s="243" t="str">
        <f>IF('別紙様式１－２'!M57="","",'別紙様式１－２'!M57)</f>
        <v/>
      </c>
      <c r="N56" s="243" t="str">
        <f>IF('別紙様式１－２'!N57="","",'別紙様式１－２'!N57)</f>
        <v/>
      </c>
      <c r="O56" s="243" t="str">
        <f>IF('別紙様式１－２'!O57="","",'別紙様式１－２'!O57)</f>
        <v/>
      </c>
      <c r="P56" s="243" t="str">
        <f>IF('別紙様式１－２'!P57="","",'別紙様式１－２'!P57)</f>
        <v/>
      </c>
      <c r="Q56" s="243" t="str">
        <f>IF('別紙様式１－２'!Q57="","",'別紙様式１－２'!Q57)</f>
        <v/>
      </c>
    </row>
    <row r="57" spans="1:17" ht="55.5" customHeight="1" outlineLevel="1">
      <c r="A57" s="178">
        <v>53</v>
      </c>
      <c r="B57" s="243" t="str">
        <f>IF('別紙様式１－２'!B58="","",'別紙様式１－２'!B58)</f>
        <v/>
      </c>
      <c r="C57" s="243" t="str">
        <f>IF('別紙様式１－２'!C58="","",'別紙様式１－２'!C58)</f>
        <v/>
      </c>
      <c r="D57" s="243" t="str">
        <f>IF('別紙様式１－２'!D58="","",'別紙様式１－２'!D58)</f>
        <v/>
      </c>
      <c r="E57" s="10" t="str">
        <f>IF('別紙様式１－２'!E58="","",'別紙様式１－２'!E58)</f>
        <v>○○○</v>
      </c>
      <c r="F57" s="10" t="str">
        <f>IF('別紙様式１－２'!F58="","",'別紙様式１－２'!F58)</f>
        <v>○○○○○</v>
      </c>
      <c r="G57" s="243" t="str">
        <f>IF('別紙様式１－２'!G58="","",'別紙様式１－２'!G58)</f>
        <v>○○</v>
      </c>
      <c r="H57" s="243" t="str">
        <f>IF('別紙様式１－２'!H58="","",'別紙様式１－２'!H58)</f>
        <v>○</v>
      </c>
      <c r="I57" s="243" t="str">
        <f>IF('別紙様式１－２'!I58="","",'別紙様式１－２'!I58)</f>
        <v>○</v>
      </c>
      <c r="J57" s="243" t="str">
        <f>IF('別紙様式１－２'!J58="","",'別紙様式１－２'!J58)</f>
        <v/>
      </c>
      <c r="K57" s="243" t="str">
        <f>IF('別紙様式１－２'!K58="","",'別紙様式１－２'!K58)</f>
        <v/>
      </c>
      <c r="L57" s="243" t="str">
        <f>IF('別紙様式１－２'!L58="","",'別紙様式１－２'!L58)</f>
        <v/>
      </c>
      <c r="M57" s="243" t="str">
        <f>IF('別紙様式１－２'!M58="","",'別紙様式１－２'!M58)</f>
        <v/>
      </c>
      <c r="N57" s="243" t="str">
        <f>IF('別紙様式１－２'!N58="","",'別紙様式１－２'!N58)</f>
        <v/>
      </c>
      <c r="O57" s="243" t="str">
        <f>IF('別紙様式１－２'!O58="","",'別紙様式１－２'!O58)</f>
        <v/>
      </c>
      <c r="P57" s="243" t="str">
        <f>IF('別紙様式１－２'!P58="","",'別紙様式１－２'!P58)</f>
        <v/>
      </c>
      <c r="Q57" s="243" t="str">
        <f>IF('別紙様式１－２'!Q58="","",'別紙様式１－２'!Q58)</f>
        <v/>
      </c>
    </row>
    <row r="58" spans="1:17" ht="55.5" customHeight="1" outlineLevel="1">
      <c r="A58" s="178">
        <v>54</v>
      </c>
      <c r="B58" s="243" t="str">
        <f>IF('別紙様式１－２'!B59="","",'別紙様式１－２'!B59)</f>
        <v/>
      </c>
      <c r="C58" s="243" t="str">
        <f>IF('別紙様式１－２'!C59="","",'別紙様式１－２'!C59)</f>
        <v/>
      </c>
      <c r="D58" s="243" t="str">
        <f>IF('別紙様式１－２'!D59="","",'別紙様式１－２'!D59)</f>
        <v/>
      </c>
      <c r="E58" s="10" t="str">
        <f>IF('別紙様式１－２'!E59="","",'別紙様式１－２'!E59)</f>
        <v>○○○</v>
      </c>
      <c r="F58" s="10" t="str">
        <f>IF('別紙様式１－２'!F59="","",'別紙様式１－２'!F59)</f>
        <v>○○○○○</v>
      </c>
      <c r="G58" s="243" t="str">
        <f>IF('別紙様式１－２'!G59="","",'別紙様式１－２'!G59)</f>
        <v>○○</v>
      </c>
      <c r="H58" s="243" t="str">
        <f>IF('別紙様式１－２'!H59="","",'別紙様式１－２'!H59)</f>
        <v>○</v>
      </c>
      <c r="I58" s="243" t="str">
        <f>IF('別紙様式１－２'!I59="","",'別紙様式１－２'!I59)</f>
        <v>○</v>
      </c>
      <c r="J58" s="243" t="str">
        <f>IF('別紙様式１－２'!J59="","",'別紙様式１－２'!J59)</f>
        <v/>
      </c>
      <c r="K58" s="243" t="str">
        <f>IF('別紙様式１－２'!K59="","",'別紙様式１－２'!K59)</f>
        <v/>
      </c>
      <c r="L58" s="243" t="str">
        <f>IF('別紙様式１－２'!L59="","",'別紙様式１－２'!L59)</f>
        <v/>
      </c>
      <c r="M58" s="243" t="str">
        <f>IF('別紙様式１－２'!M59="","",'別紙様式１－２'!M59)</f>
        <v/>
      </c>
      <c r="N58" s="243" t="str">
        <f>IF('別紙様式１－２'!N59="","",'別紙様式１－２'!N59)</f>
        <v/>
      </c>
      <c r="O58" s="243" t="str">
        <f>IF('別紙様式１－２'!O59="","",'別紙様式１－２'!O59)</f>
        <v/>
      </c>
      <c r="P58" s="243" t="str">
        <f>IF('別紙様式１－２'!P59="","",'別紙様式１－２'!P59)</f>
        <v/>
      </c>
      <c r="Q58" s="243" t="str">
        <f>IF('別紙様式１－２'!Q59="","",'別紙様式１－２'!Q59)</f>
        <v/>
      </c>
    </row>
    <row r="59" spans="1:17" ht="55.5" customHeight="1" outlineLevel="1">
      <c r="A59" s="178">
        <v>55</v>
      </c>
      <c r="B59" s="243" t="str">
        <f>IF('別紙様式１－２'!B60="","",'別紙様式１－２'!B60)</f>
        <v/>
      </c>
      <c r="C59" s="243" t="str">
        <f>IF('別紙様式１－２'!C60="","",'別紙様式１－２'!C60)</f>
        <v/>
      </c>
      <c r="D59" s="243" t="str">
        <f>IF('別紙様式１－２'!D60="","",'別紙様式１－２'!D60)</f>
        <v/>
      </c>
      <c r="E59" s="10" t="str">
        <f>IF('別紙様式１－２'!E60="","",'別紙様式１－２'!E60)</f>
        <v>○○○</v>
      </c>
      <c r="F59" s="10" t="str">
        <f>IF('別紙様式１－２'!F60="","",'別紙様式１－２'!F60)</f>
        <v>○○○○○</v>
      </c>
      <c r="G59" s="243" t="str">
        <f>IF('別紙様式１－２'!G60="","",'別紙様式１－２'!G60)</f>
        <v>○○</v>
      </c>
      <c r="H59" s="243" t="str">
        <f>IF('別紙様式１－２'!H60="","",'別紙様式１－２'!H60)</f>
        <v>○</v>
      </c>
      <c r="I59" s="243" t="str">
        <f>IF('別紙様式１－２'!I60="","",'別紙様式１－２'!I60)</f>
        <v>○</v>
      </c>
      <c r="J59" s="243" t="str">
        <f>IF('別紙様式１－２'!J60="","",'別紙様式１－２'!J60)</f>
        <v/>
      </c>
      <c r="K59" s="243" t="str">
        <f>IF('別紙様式１－２'!K60="","",'別紙様式１－２'!K60)</f>
        <v/>
      </c>
      <c r="L59" s="243" t="str">
        <f>IF('別紙様式１－２'!L60="","",'別紙様式１－２'!L60)</f>
        <v/>
      </c>
      <c r="M59" s="243" t="str">
        <f>IF('別紙様式１－２'!M60="","",'別紙様式１－２'!M60)</f>
        <v/>
      </c>
      <c r="N59" s="243" t="str">
        <f>IF('別紙様式１－２'!N60="","",'別紙様式１－２'!N60)</f>
        <v/>
      </c>
      <c r="O59" s="243" t="str">
        <f>IF('別紙様式１－２'!O60="","",'別紙様式１－２'!O60)</f>
        <v/>
      </c>
      <c r="P59" s="243" t="str">
        <f>IF('別紙様式１－２'!P60="","",'別紙様式１－２'!P60)</f>
        <v/>
      </c>
      <c r="Q59" s="243" t="str">
        <f>IF('別紙様式１－２'!Q60="","",'別紙様式１－２'!Q60)</f>
        <v/>
      </c>
    </row>
    <row r="60" spans="1:17" ht="55.5" customHeight="1" outlineLevel="1">
      <c r="A60" s="178">
        <v>56</v>
      </c>
      <c r="B60" s="243" t="str">
        <f>IF('別紙様式１－２'!B61="","",'別紙様式１－２'!B61)</f>
        <v/>
      </c>
      <c r="C60" s="243" t="str">
        <f>IF('別紙様式１－２'!C61="","",'別紙様式１－２'!C61)</f>
        <v/>
      </c>
      <c r="D60" s="243" t="str">
        <f>IF('別紙様式１－２'!D61="","",'別紙様式１－２'!D61)</f>
        <v/>
      </c>
      <c r="E60" s="10" t="str">
        <f>IF('別紙様式１－２'!E61="","",'別紙様式１－２'!E61)</f>
        <v>○○○</v>
      </c>
      <c r="F60" s="10" t="str">
        <f>IF('別紙様式１－２'!F61="","",'別紙様式１－２'!F61)</f>
        <v>○○○○○</v>
      </c>
      <c r="G60" s="243" t="str">
        <f>IF('別紙様式１－２'!G61="","",'別紙様式１－２'!G61)</f>
        <v>○○</v>
      </c>
      <c r="H60" s="243" t="str">
        <f>IF('別紙様式１－２'!H61="","",'別紙様式１－２'!H61)</f>
        <v>○</v>
      </c>
      <c r="I60" s="243" t="str">
        <f>IF('別紙様式１－２'!I61="","",'別紙様式１－２'!I61)</f>
        <v>○</v>
      </c>
      <c r="J60" s="243" t="str">
        <f>IF('別紙様式１－２'!J61="","",'別紙様式１－２'!J61)</f>
        <v/>
      </c>
      <c r="K60" s="243" t="str">
        <f>IF('別紙様式１－２'!K61="","",'別紙様式１－２'!K61)</f>
        <v/>
      </c>
      <c r="L60" s="243" t="str">
        <f>IF('別紙様式１－２'!L61="","",'別紙様式１－２'!L61)</f>
        <v/>
      </c>
      <c r="M60" s="243" t="str">
        <f>IF('別紙様式１－２'!M61="","",'別紙様式１－２'!M61)</f>
        <v/>
      </c>
      <c r="N60" s="243" t="str">
        <f>IF('別紙様式１－２'!N61="","",'別紙様式１－２'!N61)</f>
        <v/>
      </c>
      <c r="O60" s="243" t="str">
        <f>IF('別紙様式１－２'!O61="","",'別紙様式１－２'!O61)</f>
        <v/>
      </c>
      <c r="P60" s="243" t="str">
        <f>IF('別紙様式１－２'!P61="","",'別紙様式１－２'!P61)</f>
        <v/>
      </c>
      <c r="Q60" s="243" t="str">
        <f>IF('別紙様式１－２'!Q61="","",'別紙様式１－２'!Q61)</f>
        <v/>
      </c>
    </row>
    <row r="61" spans="1:17" ht="55.5" customHeight="1" outlineLevel="1">
      <c r="A61" s="178">
        <v>57</v>
      </c>
      <c r="B61" s="243" t="str">
        <f>IF('別紙様式１－２'!B62="","",'別紙様式１－２'!B62)</f>
        <v/>
      </c>
      <c r="C61" s="243" t="str">
        <f>IF('別紙様式１－２'!C62="","",'別紙様式１－２'!C62)</f>
        <v/>
      </c>
      <c r="D61" s="243" t="str">
        <f>IF('別紙様式１－２'!D62="","",'別紙様式１－２'!D62)</f>
        <v/>
      </c>
      <c r="E61" s="10" t="str">
        <f>IF('別紙様式１－２'!E62="","",'別紙様式１－２'!E62)</f>
        <v>○○○</v>
      </c>
      <c r="F61" s="10" t="str">
        <f>IF('別紙様式１－２'!F62="","",'別紙様式１－２'!F62)</f>
        <v>○○○○○</v>
      </c>
      <c r="G61" s="243" t="str">
        <f>IF('別紙様式１－２'!G62="","",'別紙様式１－２'!G62)</f>
        <v>○○</v>
      </c>
      <c r="H61" s="243" t="str">
        <f>IF('別紙様式１－２'!H62="","",'別紙様式１－２'!H62)</f>
        <v>○</v>
      </c>
      <c r="I61" s="243" t="str">
        <f>IF('別紙様式１－２'!I62="","",'別紙様式１－２'!I62)</f>
        <v>○</v>
      </c>
      <c r="J61" s="243" t="str">
        <f>IF('別紙様式１－２'!J62="","",'別紙様式１－２'!J62)</f>
        <v/>
      </c>
      <c r="K61" s="243" t="str">
        <f>IF('別紙様式１－２'!K62="","",'別紙様式１－２'!K62)</f>
        <v/>
      </c>
      <c r="L61" s="243" t="str">
        <f>IF('別紙様式１－２'!L62="","",'別紙様式１－２'!L62)</f>
        <v/>
      </c>
      <c r="M61" s="243" t="str">
        <f>IF('別紙様式１－２'!M62="","",'別紙様式１－２'!M62)</f>
        <v/>
      </c>
      <c r="N61" s="243" t="str">
        <f>IF('別紙様式１－２'!N62="","",'別紙様式１－２'!N62)</f>
        <v/>
      </c>
      <c r="O61" s="243" t="str">
        <f>IF('別紙様式１－２'!O62="","",'別紙様式１－２'!O62)</f>
        <v/>
      </c>
      <c r="P61" s="243" t="str">
        <f>IF('別紙様式１－２'!P62="","",'別紙様式１－２'!P62)</f>
        <v/>
      </c>
      <c r="Q61" s="243" t="str">
        <f>IF('別紙様式１－２'!Q62="","",'別紙様式１－２'!Q62)</f>
        <v/>
      </c>
    </row>
    <row r="62" spans="1:17" ht="55.5" customHeight="1" outlineLevel="1">
      <c r="A62" s="178">
        <v>58</v>
      </c>
      <c r="B62" s="243" t="str">
        <f>IF('別紙様式１－２'!B63="","",'別紙様式１－２'!B63)</f>
        <v/>
      </c>
      <c r="C62" s="243" t="str">
        <f>IF('別紙様式１－２'!C63="","",'別紙様式１－２'!C63)</f>
        <v/>
      </c>
      <c r="D62" s="243" t="str">
        <f>IF('別紙様式１－２'!D63="","",'別紙様式１－２'!D63)</f>
        <v/>
      </c>
      <c r="E62" s="10" t="str">
        <f>IF('別紙様式１－２'!E63="","",'別紙様式１－２'!E63)</f>
        <v>○○○</v>
      </c>
      <c r="F62" s="10" t="str">
        <f>IF('別紙様式１－２'!F63="","",'別紙様式１－２'!F63)</f>
        <v>○○○○○</v>
      </c>
      <c r="G62" s="243" t="str">
        <f>IF('別紙様式１－２'!G63="","",'別紙様式１－２'!G63)</f>
        <v>○○</v>
      </c>
      <c r="H62" s="243" t="str">
        <f>IF('別紙様式１－２'!H63="","",'別紙様式１－２'!H63)</f>
        <v>○</v>
      </c>
      <c r="I62" s="243" t="str">
        <f>IF('別紙様式１－２'!I63="","",'別紙様式１－２'!I63)</f>
        <v>○</v>
      </c>
      <c r="J62" s="243" t="str">
        <f>IF('別紙様式１－２'!J63="","",'別紙様式１－２'!J63)</f>
        <v/>
      </c>
      <c r="K62" s="243" t="str">
        <f>IF('別紙様式１－２'!K63="","",'別紙様式１－２'!K63)</f>
        <v/>
      </c>
      <c r="L62" s="243" t="str">
        <f>IF('別紙様式１－２'!L63="","",'別紙様式１－２'!L63)</f>
        <v/>
      </c>
      <c r="M62" s="243" t="str">
        <f>IF('別紙様式１－２'!M63="","",'別紙様式１－２'!M63)</f>
        <v/>
      </c>
      <c r="N62" s="243" t="str">
        <f>IF('別紙様式１－２'!N63="","",'別紙様式１－２'!N63)</f>
        <v/>
      </c>
      <c r="O62" s="243" t="str">
        <f>IF('別紙様式１－２'!O63="","",'別紙様式１－２'!O63)</f>
        <v/>
      </c>
      <c r="P62" s="243" t="str">
        <f>IF('別紙様式１－２'!P63="","",'別紙様式１－２'!P63)</f>
        <v/>
      </c>
      <c r="Q62" s="243" t="str">
        <f>IF('別紙様式１－２'!Q63="","",'別紙様式１－２'!Q63)</f>
        <v/>
      </c>
    </row>
    <row r="63" spans="1:17" ht="55.5" customHeight="1" outlineLevel="1">
      <c r="A63" s="178">
        <v>59</v>
      </c>
      <c r="B63" s="243" t="str">
        <f>IF('別紙様式１－２'!B64="","",'別紙様式１－２'!B64)</f>
        <v/>
      </c>
      <c r="C63" s="243" t="str">
        <f>IF('別紙様式１－２'!C64="","",'別紙様式１－２'!C64)</f>
        <v/>
      </c>
      <c r="D63" s="243" t="str">
        <f>IF('別紙様式１－２'!D64="","",'別紙様式１－２'!D64)</f>
        <v/>
      </c>
      <c r="E63" s="10" t="str">
        <f>IF('別紙様式１－２'!E64="","",'別紙様式１－２'!E64)</f>
        <v>○○○</v>
      </c>
      <c r="F63" s="10" t="str">
        <f>IF('別紙様式１－２'!F64="","",'別紙様式１－２'!F64)</f>
        <v>○○○○○</v>
      </c>
      <c r="G63" s="243" t="str">
        <f>IF('別紙様式１－２'!G64="","",'別紙様式１－２'!G64)</f>
        <v>○○</v>
      </c>
      <c r="H63" s="243" t="str">
        <f>IF('別紙様式１－２'!H64="","",'別紙様式１－２'!H64)</f>
        <v>○</v>
      </c>
      <c r="I63" s="243" t="str">
        <f>IF('別紙様式１－２'!I64="","",'別紙様式１－２'!I64)</f>
        <v>○</v>
      </c>
      <c r="J63" s="243" t="str">
        <f>IF('別紙様式１－２'!J64="","",'別紙様式１－２'!J64)</f>
        <v/>
      </c>
      <c r="K63" s="243" t="str">
        <f>IF('別紙様式１－２'!K64="","",'別紙様式１－２'!K64)</f>
        <v/>
      </c>
      <c r="L63" s="243" t="str">
        <f>IF('別紙様式１－２'!L64="","",'別紙様式１－２'!L64)</f>
        <v/>
      </c>
      <c r="M63" s="243" t="str">
        <f>IF('別紙様式１－２'!M64="","",'別紙様式１－２'!M64)</f>
        <v>○</v>
      </c>
      <c r="N63" s="243" t="str">
        <f>IF('別紙様式１－２'!N64="","",'別紙様式１－２'!N64)</f>
        <v>○</v>
      </c>
      <c r="O63" s="243" t="str">
        <f>IF('別紙様式１－２'!O64="","",'別紙様式１－２'!O64)</f>
        <v/>
      </c>
      <c r="P63" s="243" t="str">
        <f>IF('別紙様式１－２'!P64="","",'別紙様式１－２'!P64)</f>
        <v/>
      </c>
      <c r="Q63" s="243" t="str">
        <f>IF('別紙様式１－２'!Q64="","",'別紙様式１－２'!Q64)</f>
        <v/>
      </c>
    </row>
    <row r="64" spans="1:17" ht="55.5" customHeight="1" outlineLevel="1" thickBot="1">
      <c r="A64" s="178">
        <v>60</v>
      </c>
      <c r="B64" s="175" t="str">
        <f>IF('別紙様式１－２'!B65="","",'別紙様式１－２'!B65)</f>
        <v/>
      </c>
      <c r="C64" s="175" t="str">
        <f>IF('別紙様式１－２'!C65="","",'別紙様式１－２'!C65)</f>
        <v/>
      </c>
      <c r="D64" s="175" t="str">
        <f>IF('別紙様式１－２'!D65="","",'別紙様式１－２'!D65)</f>
        <v/>
      </c>
      <c r="E64" s="176" t="str">
        <f>IF('別紙様式１－２'!E65="","",'別紙様式１－２'!E65)</f>
        <v>○○○</v>
      </c>
      <c r="F64" s="176" t="str">
        <f>IF('別紙様式１－２'!F65="","",'別紙様式１－２'!F65)</f>
        <v>○○○○○</v>
      </c>
      <c r="G64" s="175" t="str">
        <f>IF('別紙様式１－２'!G65="","",'別紙様式１－２'!G65)</f>
        <v>○○</v>
      </c>
      <c r="H64" s="175" t="str">
        <f>IF('別紙様式１－２'!H65="","",'別紙様式１－２'!H65)</f>
        <v>○</v>
      </c>
      <c r="I64" s="175" t="str">
        <f>IF('別紙様式１－２'!I65="","",'別紙様式１－２'!I65)</f>
        <v>○</v>
      </c>
      <c r="J64" s="175" t="str">
        <f>IF('別紙様式１－２'!J65="","",'別紙様式１－２'!J65)</f>
        <v/>
      </c>
      <c r="K64" s="175" t="str">
        <f>IF('別紙様式１－２'!K65="","",'別紙様式１－２'!K65)</f>
        <v/>
      </c>
      <c r="L64" s="175" t="str">
        <f>IF('別紙様式１－２'!L65="","",'別紙様式１－２'!L65)</f>
        <v/>
      </c>
      <c r="M64" s="175" t="str">
        <f>IF('別紙様式１－２'!M65="","",'別紙様式１－２'!M65)</f>
        <v/>
      </c>
      <c r="N64" s="175" t="str">
        <f>IF('別紙様式１－２'!N65="","",'別紙様式１－２'!N65)</f>
        <v/>
      </c>
      <c r="O64" s="175" t="str">
        <f>IF('別紙様式１－２'!O65="","",'別紙様式１－２'!O65)</f>
        <v/>
      </c>
      <c r="P64" s="175" t="str">
        <f>IF('別紙様式１－２'!P65="","",'別紙様式１－２'!P65)</f>
        <v/>
      </c>
      <c r="Q64" s="175" t="str">
        <f>IF('別紙様式１－２'!Q65="","",'別紙様式１－２'!Q65)</f>
        <v/>
      </c>
    </row>
    <row r="65" spans="1:18" ht="14.25" customHeight="1" thickTop="1">
      <c r="A65" s="685" t="s">
        <v>73</v>
      </c>
      <c r="B65" s="686"/>
      <c r="C65" s="686"/>
      <c r="D65" s="686"/>
      <c r="E65" s="687"/>
      <c r="F65" s="200" t="str">
        <f>'別紙様式１－２'!$F$66</f>
        <v>○○</v>
      </c>
      <c r="G65" s="690" t="s">
        <v>357</v>
      </c>
      <c r="H65" s="691"/>
      <c r="I65" s="694" t="str">
        <f>'別紙様式１－２'!$I$66</f>
        <v>○○</v>
      </c>
      <c r="J65" s="694"/>
      <c r="K65" s="694"/>
      <c r="L65" s="694"/>
      <c r="M65" s="692" t="s">
        <v>1326</v>
      </c>
      <c r="N65" s="692"/>
      <c r="O65" s="692"/>
      <c r="P65" s="692"/>
      <c r="Q65" s="693"/>
    </row>
    <row r="66" spans="1:18">
      <c r="B66" s="4"/>
      <c r="C66" s="4"/>
      <c r="D66" s="4"/>
      <c r="E66" s="4"/>
      <c r="F66" s="4"/>
      <c r="G66" s="4"/>
      <c r="H66" s="4"/>
      <c r="I66" s="4"/>
      <c r="J66" s="4"/>
      <c r="K66" s="4"/>
      <c r="L66" s="4"/>
      <c r="M66" s="4"/>
      <c r="N66" s="4"/>
      <c r="O66" s="4"/>
      <c r="P66" s="4"/>
      <c r="Q66" s="4"/>
    </row>
    <row r="67" spans="1:18">
      <c r="B67" s="876" t="s">
        <v>74</v>
      </c>
      <c r="C67" s="876"/>
      <c r="D67" s="876"/>
      <c r="E67" s="876"/>
      <c r="F67" s="876"/>
      <c r="G67" s="876"/>
      <c r="H67" s="876"/>
      <c r="I67" s="876"/>
      <c r="J67" s="876" t="s">
        <v>75</v>
      </c>
      <c r="K67" s="877"/>
      <c r="L67" s="877"/>
      <c r="M67" s="877"/>
      <c r="N67" s="877"/>
      <c r="O67" s="877"/>
      <c r="P67" s="877"/>
      <c r="Q67" s="877"/>
    </row>
    <row r="68" spans="1:18">
      <c r="B68" s="701" t="s">
        <v>1751</v>
      </c>
      <c r="C68" s="702"/>
      <c r="D68" s="702"/>
      <c r="E68" s="699" t="str">
        <f>IF('別紙様式１－２'!E69="","",'別紙様式１－２'!E69)</f>
        <v>○○○○</v>
      </c>
      <c r="F68" s="699"/>
      <c r="G68" s="699"/>
      <c r="H68" s="699"/>
      <c r="I68" s="700"/>
      <c r="J68" s="683" t="s">
        <v>76</v>
      </c>
      <c r="K68" s="684"/>
      <c r="L68" s="684"/>
      <c r="M68" s="684"/>
      <c r="N68" s="684"/>
      <c r="O68" s="688" t="str">
        <f>'別紙様式１－２'!$O$69</f>
        <v>○</v>
      </c>
      <c r="P68" s="689"/>
      <c r="Q68" s="225" t="s">
        <v>1324</v>
      </c>
    </row>
    <row r="69" spans="1:18">
      <c r="B69" s="701" t="s">
        <v>1752</v>
      </c>
      <c r="C69" s="702"/>
      <c r="D69" s="702"/>
      <c r="E69" s="699" t="str">
        <f>IF('別紙様式１－２'!E70="","",'別紙様式１－２'!E70)</f>
        <v>○○○○</v>
      </c>
      <c r="F69" s="699"/>
      <c r="G69" s="699"/>
      <c r="H69" s="699"/>
      <c r="I69" s="700"/>
      <c r="J69" s="696" t="s">
        <v>77</v>
      </c>
      <c r="K69" s="697"/>
      <c r="L69" s="697"/>
      <c r="M69" s="697"/>
      <c r="N69" s="697"/>
      <c r="O69" s="688" t="str">
        <f>'別紙様式１－２'!$O$70</f>
        <v>○</v>
      </c>
      <c r="P69" s="689"/>
      <c r="Q69" s="225" t="s">
        <v>1325</v>
      </c>
    </row>
    <row r="70" spans="1:18">
      <c r="B70" s="698" t="s">
        <v>78</v>
      </c>
      <c r="C70" s="698"/>
      <c r="D70" s="698"/>
      <c r="E70" s="698"/>
      <c r="F70" s="698"/>
      <c r="G70" s="698"/>
      <c r="H70" s="698"/>
      <c r="I70" s="698"/>
      <c r="J70" s="698"/>
      <c r="K70" s="698"/>
      <c r="L70" s="698"/>
      <c r="M70" s="698"/>
      <c r="N70" s="698"/>
      <c r="O70" s="698"/>
      <c r="P70" s="698"/>
      <c r="Q70" s="698"/>
      <c r="R70" s="11"/>
    </row>
    <row r="71" spans="1:18" ht="33" customHeight="1">
      <c r="B71" s="703" t="s">
        <v>79</v>
      </c>
      <c r="C71" s="703"/>
      <c r="D71" s="703"/>
      <c r="E71" s="703"/>
      <c r="F71" s="703"/>
      <c r="G71" s="703"/>
      <c r="H71" s="703"/>
      <c r="I71" s="703"/>
      <c r="J71" s="703"/>
      <c r="K71" s="703"/>
      <c r="L71" s="703"/>
      <c r="M71" s="703"/>
      <c r="N71" s="703"/>
      <c r="O71" s="703"/>
      <c r="P71" s="703"/>
      <c r="Q71" s="703"/>
      <c r="R71" s="12"/>
    </row>
    <row r="72" spans="1:18">
      <c r="B72" s="703" t="s">
        <v>80</v>
      </c>
      <c r="C72" s="703"/>
      <c r="D72" s="703"/>
      <c r="E72" s="703"/>
      <c r="F72" s="703"/>
      <c r="G72" s="703"/>
      <c r="H72" s="703"/>
      <c r="I72" s="703"/>
      <c r="J72" s="703"/>
      <c r="K72" s="703"/>
      <c r="L72" s="703"/>
      <c r="M72" s="703"/>
      <c r="N72" s="703"/>
      <c r="O72" s="703"/>
      <c r="P72" s="703"/>
      <c r="Q72" s="703"/>
      <c r="R72" s="12"/>
    </row>
    <row r="73" spans="1:18">
      <c r="B73" s="12"/>
      <c r="C73" s="12"/>
      <c r="D73" s="12"/>
      <c r="E73" s="12"/>
      <c r="F73" s="12"/>
      <c r="G73" s="12"/>
      <c r="H73" s="12"/>
      <c r="I73" s="12"/>
      <c r="J73" s="12"/>
      <c r="K73" s="12"/>
      <c r="L73" s="12"/>
      <c r="M73" s="12"/>
      <c r="N73" s="12"/>
      <c r="O73" s="12"/>
      <c r="P73" s="12"/>
      <c r="Q73" s="12"/>
      <c r="R73" s="12"/>
    </row>
    <row r="74" spans="1:18">
      <c r="B74" s="12"/>
      <c r="C74" s="12"/>
      <c r="D74" s="12"/>
      <c r="E74" s="12"/>
      <c r="F74" s="12"/>
      <c r="G74" s="12"/>
      <c r="H74" s="12"/>
      <c r="I74" s="12"/>
      <c r="J74" s="12"/>
      <c r="K74" s="12"/>
      <c r="L74" s="12"/>
      <c r="M74" s="12"/>
      <c r="N74" s="12"/>
      <c r="O74" s="12"/>
      <c r="P74" s="12"/>
      <c r="Q74" s="12"/>
      <c r="R74" s="12"/>
    </row>
    <row r="75" spans="1:18">
      <c r="B75" s="695"/>
      <c r="C75" s="695"/>
      <c r="D75" s="695"/>
      <c r="E75" s="695"/>
      <c r="F75" s="695"/>
      <c r="G75" s="695"/>
      <c r="H75" s="695"/>
      <c r="I75" s="695"/>
      <c r="J75" s="695"/>
      <c r="K75" s="695"/>
      <c r="L75" s="695"/>
      <c r="M75" s="695"/>
      <c r="N75" s="695"/>
      <c r="O75" s="695"/>
      <c r="P75" s="695"/>
      <c r="Q75" s="695"/>
      <c r="R75" s="695"/>
    </row>
    <row r="76" spans="1:18">
      <c r="B76" s="695"/>
      <c r="C76" s="695"/>
      <c r="D76" s="695"/>
      <c r="E76" s="695"/>
      <c r="F76" s="695"/>
      <c r="G76" s="695"/>
      <c r="H76" s="695"/>
      <c r="I76" s="695"/>
      <c r="J76" s="695"/>
      <c r="K76" s="695"/>
      <c r="L76" s="695"/>
      <c r="M76" s="695"/>
      <c r="N76" s="695"/>
      <c r="O76" s="695"/>
      <c r="P76" s="695"/>
      <c r="Q76" s="695"/>
      <c r="R76" s="695"/>
    </row>
  </sheetData>
  <mergeCells count="32">
    <mergeCell ref="B72:Q72"/>
    <mergeCell ref="B75:R75"/>
    <mergeCell ref="B76:R76"/>
    <mergeCell ref="J68:N68"/>
    <mergeCell ref="J69:N69"/>
    <mergeCell ref="B70:Q70"/>
    <mergeCell ref="B67:I67"/>
    <mergeCell ref="J67:Q67"/>
    <mergeCell ref="B71:Q71"/>
    <mergeCell ref="O68:P68"/>
    <mergeCell ref="O69:P69"/>
    <mergeCell ref="B68:D68"/>
    <mergeCell ref="E68:I68"/>
    <mergeCell ref="B69:D69"/>
    <mergeCell ref="E69:I69"/>
    <mergeCell ref="B1:Q1"/>
    <mergeCell ref="B2:Q2"/>
    <mergeCell ref="B3:D3"/>
    <mergeCell ref="E3:E4"/>
    <mergeCell ref="F3:F4"/>
    <mergeCell ref="G3:G4"/>
    <mergeCell ref="H3:H4"/>
    <mergeCell ref="I3:I4"/>
    <mergeCell ref="J3:L3"/>
    <mergeCell ref="M3:N3"/>
    <mergeCell ref="O3:P3"/>
    <mergeCell ref="Q3:Q4"/>
    <mergeCell ref="A65:E65"/>
    <mergeCell ref="G65:H65"/>
    <mergeCell ref="I65:L65"/>
    <mergeCell ref="M65:Q65"/>
    <mergeCell ref="A2:A4"/>
  </mergeCells>
  <phoneticPr fontId="9"/>
  <printOptions horizontalCentered="1"/>
  <pageMargins left="0.39370078740157483" right="0.39370078740157483" top="0.74803149606299213" bottom="0.55118110236220474" header="0" footer="0"/>
  <pageSetup paperSize="9" scale="4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view="pageBreakPreview" zoomScale="85" zoomScaleNormal="55" zoomScaleSheetLayoutView="85" zoomScalePageLayoutView="85" workbookViewId="0">
      <selection activeCell="B3" sqref="B3:J3"/>
    </sheetView>
  </sheetViews>
  <sheetFormatPr defaultRowHeight="13.5"/>
  <cols>
    <col min="1" max="1" width="9" style="37" customWidth="1"/>
    <col min="2" max="2" width="10.125" style="28" customWidth="1"/>
    <col min="3" max="3" width="19.5" style="36" customWidth="1"/>
    <col min="4" max="4" width="20.625" style="36" customWidth="1"/>
    <col min="5" max="5" width="5.25" style="36" bestFit="1" customWidth="1"/>
    <col min="6" max="6" width="14.375" style="36" customWidth="1"/>
    <col min="7" max="7" width="19.5" style="36" customWidth="1"/>
    <col min="8" max="8" width="20.625" style="36" customWidth="1"/>
    <col min="9" max="9" width="5.25" style="36" customWidth="1"/>
    <col min="10" max="10" width="15" style="36" customWidth="1"/>
    <col min="11" max="11" width="11.75" style="37" customWidth="1"/>
    <col min="12" max="256" width="9" style="37"/>
    <col min="257" max="257" width="9.625" style="37" customWidth="1"/>
    <col min="258" max="261" width="29" style="37" customWidth="1"/>
    <col min="262" max="266" width="0" style="37" hidden="1" customWidth="1"/>
    <col min="267" max="512" width="9" style="37"/>
    <col min="513" max="513" width="9.625" style="37" customWidth="1"/>
    <col min="514" max="517" width="29" style="37" customWidth="1"/>
    <col min="518" max="522" width="0" style="37" hidden="1" customWidth="1"/>
    <col min="523" max="768" width="9" style="37"/>
    <col min="769" max="769" width="9.625" style="37" customWidth="1"/>
    <col min="770" max="773" width="29" style="37" customWidth="1"/>
    <col min="774" max="778" width="0" style="37" hidden="1" customWidth="1"/>
    <col min="779" max="1024" width="9" style="37"/>
    <col min="1025" max="1025" width="9.625" style="37" customWidth="1"/>
    <col min="1026" max="1029" width="29" style="37" customWidth="1"/>
    <col min="1030" max="1034" width="0" style="37" hidden="1" customWidth="1"/>
    <col min="1035" max="1280" width="9" style="37"/>
    <col min="1281" max="1281" width="9.625" style="37" customWidth="1"/>
    <col min="1282" max="1285" width="29" style="37" customWidth="1"/>
    <col min="1286" max="1290" width="0" style="37" hidden="1" customWidth="1"/>
    <col min="1291" max="1536" width="9" style="37"/>
    <col min="1537" max="1537" width="9.625" style="37" customWidth="1"/>
    <col min="1538" max="1541" width="29" style="37" customWidth="1"/>
    <col min="1542" max="1546" width="0" style="37" hidden="1" customWidth="1"/>
    <col min="1547" max="1792" width="9" style="37"/>
    <col min="1793" max="1793" width="9.625" style="37" customWidth="1"/>
    <col min="1794" max="1797" width="29" style="37" customWidth="1"/>
    <col min="1798" max="1802" width="0" style="37" hidden="1" customWidth="1"/>
    <col min="1803" max="2048" width="9" style="37"/>
    <col min="2049" max="2049" width="9.625" style="37" customWidth="1"/>
    <col min="2050" max="2053" width="29" style="37" customWidth="1"/>
    <col min="2054" max="2058" width="0" style="37" hidden="1" customWidth="1"/>
    <col min="2059" max="2304" width="9" style="37"/>
    <col min="2305" max="2305" width="9.625" style="37" customWidth="1"/>
    <col min="2306" max="2309" width="29" style="37" customWidth="1"/>
    <col min="2310" max="2314" width="0" style="37" hidden="1" customWidth="1"/>
    <col min="2315" max="2560" width="9" style="37"/>
    <col min="2561" max="2561" width="9.625" style="37" customWidth="1"/>
    <col min="2562" max="2565" width="29" style="37" customWidth="1"/>
    <col min="2566" max="2570" width="0" style="37" hidden="1" customWidth="1"/>
    <col min="2571" max="2816" width="9" style="37"/>
    <col min="2817" max="2817" width="9.625" style="37" customWidth="1"/>
    <col min="2818" max="2821" width="29" style="37" customWidth="1"/>
    <col min="2822" max="2826" width="0" style="37" hidden="1" customWidth="1"/>
    <col min="2827" max="3072" width="9" style="37"/>
    <col min="3073" max="3073" width="9.625" style="37" customWidth="1"/>
    <col min="3074" max="3077" width="29" style="37" customWidth="1"/>
    <col min="3078" max="3082" width="0" style="37" hidden="1" customWidth="1"/>
    <col min="3083" max="3328" width="9" style="37"/>
    <col min="3329" max="3329" width="9.625" style="37" customWidth="1"/>
    <col min="3330" max="3333" width="29" style="37" customWidth="1"/>
    <col min="3334" max="3338" width="0" style="37" hidden="1" customWidth="1"/>
    <col min="3339" max="3584" width="9" style="37"/>
    <col min="3585" max="3585" width="9.625" style="37" customWidth="1"/>
    <col min="3586" max="3589" width="29" style="37" customWidth="1"/>
    <col min="3590" max="3594" width="0" style="37" hidden="1" customWidth="1"/>
    <col min="3595" max="3840" width="9" style="37"/>
    <col min="3841" max="3841" width="9.625" style="37" customWidth="1"/>
    <col min="3842" max="3845" width="29" style="37" customWidth="1"/>
    <col min="3846" max="3850" width="0" style="37" hidden="1" customWidth="1"/>
    <col min="3851" max="4096" width="9" style="37"/>
    <col min="4097" max="4097" width="9.625" style="37" customWidth="1"/>
    <col min="4098" max="4101" width="29" style="37" customWidth="1"/>
    <col min="4102" max="4106" width="0" style="37" hidden="1" customWidth="1"/>
    <col min="4107" max="4352" width="9" style="37"/>
    <col min="4353" max="4353" width="9.625" style="37" customWidth="1"/>
    <col min="4354" max="4357" width="29" style="37" customWidth="1"/>
    <col min="4358" max="4362" width="0" style="37" hidden="1" customWidth="1"/>
    <col min="4363" max="4608" width="9" style="37"/>
    <col min="4609" max="4609" width="9.625" style="37" customWidth="1"/>
    <col min="4610" max="4613" width="29" style="37" customWidth="1"/>
    <col min="4614" max="4618" width="0" style="37" hidden="1" customWidth="1"/>
    <col min="4619" max="4864" width="9" style="37"/>
    <col min="4865" max="4865" width="9.625" style="37" customWidth="1"/>
    <col min="4866" max="4869" width="29" style="37" customWidth="1"/>
    <col min="4870" max="4874" width="0" style="37" hidden="1" customWidth="1"/>
    <col min="4875" max="5120" width="9" style="37"/>
    <col min="5121" max="5121" width="9.625" style="37" customWidth="1"/>
    <col min="5122" max="5125" width="29" style="37" customWidth="1"/>
    <col min="5126" max="5130" width="0" style="37" hidden="1" customWidth="1"/>
    <col min="5131" max="5376" width="9" style="37"/>
    <col min="5377" max="5377" width="9.625" style="37" customWidth="1"/>
    <col min="5378" max="5381" width="29" style="37" customWidth="1"/>
    <col min="5382" max="5386" width="0" style="37" hidden="1" customWidth="1"/>
    <col min="5387" max="5632" width="9" style="37"/>
    <col min="5633" max="5633" width="9.625" style="37" customWidth="1"/>
    <col min="5634" max="5637" width="29" style="37" customWidth="1"/>
    <col min="5638" max="5642" width="0" style="37" hidden="1" customWidth="1"/>
    <col min="5643" max="5888" width="9" style="37"/>
    <col min="5889" max="5889" width="9.625" style="37" customWidth="1"/>
    <col min="5890" max="5893" width="29" style="37" customWidth="1"/>
    <col min="5894" max="5898" width="0" style="37" hidden="1" customWidth="1"/>
    <col min="5899" max="6144" width="9" style="37"/>
    <col min="6145" max="6145" width="9.625" style="37" customWidth="1"/>
    <col min="6146" max="6149" width="29" style="37" customWidth="1"/>
    <col min="6150" max="6154" width="0" style="37" hidden="1" customWidth="1"/>
    <col min="6155" max="6400" width="9" style="37"/>
    <col min="6401" max="6401" width="9.625" style="37" customWidth="1"/>
    <col min="6402" max="6405" width="29" style="37" customWidth="1"/>
    <col min="6406" max="6410" width="0" style="37" hidden="1" customWidth="1"/>
    <col min="6411" max="6656" width="9" style="37"/>
    <col min="6657" max="6657" width="9.625" style="37" customWidth="1"/>
    <col min="6658" max="6661" width="29" style="37" customWidth="1"/>
    <col min="6662" max="6666" width="0" style="37" hidden="1" customWidth="1"/>
    <col min="6667" max="6912" width="9" style="37"/>
    <col min="6913" max="6913" width="9.625" style="37" customWidth="1"/>
    <col min="6914" max="6917" width="29" style="37" customWidth="1"/>
    <col min="6918" max="6922" width="0" style="37" hidden="1" customWidth="1"/>
    <col min="6923" max="7168" width="9" style="37"/>
    <col min="7169" max="7169" width="9.625" style="37" customWidth="1"/>
    <col min="7170" max="7173" width="29" style="37" customWidth="1"/>
    <col min="7174" max="7178" width="0" style="37" hidden="1" customWidth="1"/>
    <col min="7179" max="7424" width="9" style="37"/>
    <col min="7425" max="7425" width="9.625" style="37" customWidth="1"/>
    <col min="7426" max="7429" width="29" style="37" customWidth="1"/>
    <col min="7430" max="7434" width="0" style="37" hidden="1" customWidth="1"/>
    <col min="7435" max="7680" width="9" style="37"/>
    <col min="7681" max="7681" width="9.625" style="37" customWidth="1"/>
    <col min="7682" max="7685" width="29" style="37" customWidth="1"/>
    <col min="7686" max="7690" width="0" style="37" hidden="1" customWidth="1"/>
    <col min="7691" max="7936" width="9" style="37"/>
    <col min="7937" max="7937" width="9.625" style="37" customWidth="1"/>
    <col min="7938" max="7941" width="29" style="37" customWidth="1"/>
    <col min="7942" max="7946" width="0" style="37" hidden="1" customWidth="1"/>
    <col min="7947" max="8192" width="9" style="37"/>
    <col min="8193" max="8193" width="9.625" style="37" customWidth="1"/>
    <col min="8194" max="8197" width="29" style="37" customWidth="1"/>
    <col min="8198" max="8202" width="0" style="37" hidden="1" customWidth="1"/>
    <col min="8203" max="8448" width="9" style="37"/>
    <col min="8449" max="8449" width="9.625" style="37" customWidth="1"/>
    <col min="8450" max="8453" width="29" style="37" customWidth="1"/>
    <col min="8454" max="8458" width="0" style="37" hidden="1" customWidth="1"/>
    <col min="8459" max="8704" width="9" style="37"/>
    <col min="8705" max="8705" width="9.625" style="37" customWidth="1"/>
    <col min="8706" max="8709" width="29" style="37" customWidth="1"/>
    <col min="8710" max="8714" width="0" style="37" hidden="1" customWidth="1"/>
    <col min="8715" max="8960" width="9" style="37"/>
    <col min="8961" max="8961" width="9.625" style="37" customWidth="1"/>
    <col min="8962" max="8965" width="29" style="37" customWidth="1"/>
    <col min="8966" max="8970" width="0" style="37" hidden="1" customWidth="1"/>
    <col min="8971" max="9216" width="9" style="37"/>
    <col min="9217" max="9217" width="9.625" style="37" customWidth="1"/>
    <col min="9218" max="9221" width="29" style="37" customWidth="1"/>
    <col min="9222" max="9226" width="0" style="37" hidden="1" customWidth="1"/>
    <col min="9227" max="9472" width="9" style="37"/>
    <col min="9473" max="9473" width="9.625" style="37" customWidth="1"/>
    <col min="9474" max="9477" width="29" style="37" customWidth="1"/>
    <col min="9478" max="9482" width="0" style="37" hidden="1" customWidth="1"/>
    <col min="9483" max="9728" width="9" style="37"/>
    <col min="9729" max="9729" width="9.625" style="37" customWidth="1"/>
    <col min="9730" max="9733" width="29" style="37" customWidth="1"/>
    <col min="9734" max="9738" width="0" style="37" hidden="1" customWidth="1"/>
    <col min="9739" max="9984" width="9" style="37"/>
    <col min="9985" max="9985" width="9.625" style="37" customWidth="1"/>
    <col min="9986" max="9989" width="29" style="37" customWidth="1"/>
    <col min="9990" max="9994" width="0" style="37" hidden="1" customWidth="1"/>
    <col min="9995" max="10240" width="9" style="37"/>
    <col min="10241" max="10241" width="9.625" style="37" customWidth="1"/>
    <col min="10242" max="10245" width="29" style="37" customWidth="1"/>
    <col min="10246" max="10250" width="0" style="37" hidden="1" customWidth="1"/>
    <col min="10251" max="10496" width="9" style="37"/>
    <col min="10497" max="10497" width="9.625" style="37" customWidth="1"/>
    <col min="10498" max="10501" width="29" style="37" customWidth="1"/>
    <col min="10502" max="10506" width="0" style="37" hidden="1" customWidth="1"/>
    <col min="10507" max="10752" width="9" style="37"/>
    <col min="10753" max="10753" width="9.625" style="37" customWidth="1"/>
    <col min="10754" max="10757" width="29" style="37" customWidth="1"/>
    <col min="10758" max="10762" width="0" style="37" hidden="1" customWidth="1"/>
    <col min="10763" max="11008" width="9" style="37"/>
    <col min="11009" max="11009" width="9.625" style="37" customWidth="1"/>
    <col min="11010" max="11013" width="29" style="37" customWidth="1"/>
    <col min="11014" max="11018" width="0" style="37" hidden="1" customWidth="1"/>
    <col min="11019" max="11264" width="9" style="37"/>
    <col min="11265" max="11265" width="9.625" style="37" customWidth="1"/>
    <col min="11266" max="11269" width="29" style="37" customWidth="1"/>
    <col min="11270" max="11274" width="0" style="37" hidden="1" customWidth="1"/>
    <col min="11275" max="11520" width="9" style="37"/>
    <col min="11521" max="11521" width="9.625" style="37" customWidth="1"/>
    <col min="11522" max="11525" width="29" style="37" customWidth="1"/>
    <col min="11526" max="11530" width="0" style="37" hidden="1" customWidth="1"/>
    <col min="11531" max="11776" width="9" style="37"/>
    <col min="11777" max="11777" width="9.625" style="37" customWidth="1"/>
    <col min="11778" max="11781" width="29" style="37" customWidth="1"/>
    <col min="11782" max="11786" width="0" style="37" hidden="1" customWidth="1"/>
    <col min="11787" max="12032" width="9" style="37"/>
    <col min="12033" max="12033" width="9.625" style="37" customWidth="1"/>
    <col min="12034" max="12037" width="29" style="37" customWidth="1"/>
    <col min="12038" max="12042" width="0" style="37" hidden="1" customWidth="1"/>
    <col min="12043" max="12288" width="9" style="37"/>
    <col min="12289" max="12289" width="9.625" style="37" customWidth="1"/>
    <col min="12290" max="12293" width="29" style="37" customWidth="1"/>
    <col min="12294" max="12298" width="0" style="37" hidden="1" customWidth="1"/>
    <col min="12299" max="12544" width="9" style="37"/>
    <col min="12545" max="12545" width="9.625" style="37" customWidth="1"/>
    <col min="12546" max="12549" width="29" style="37" customWidth="1"/>
    <col min="12550" max="12554" width="0" style="37" hidden="1" customWidth="1"/>
    <col min="12555" max="12800" width="9" style="37"/>
    <col min="12801" max="12801" width="9.625" style="37" customWidth="1"/>
    <col min="12802" max="12805" width="29" style="37" customWidth="1"/>
    <col min="12806" max="12810" width="0" style="37" hidden="1" customWidth="1"/>
    <col min="12811" max="13056" width="9" style="37"/>
    <col min="13057" max="13057" width="9.625" style="37" customWidth="1"/>
    <col min="13058" max="13061" width="29" style="37" customWidth="1"/>
    <col min="13062" max="13066" width="0" style="37" hidden="1" customWidth="1"/>
    <col min="13067" max="13312" width="9" style="37"/>
    <col min="13313" max="13313" width="9.625" style="37" customWidth="1"/>
    <col min="13314" max="13317" width="29" style="37" customWidth="1"/>
    <col min="13318" max="13322" width="0" style="37" hidden="1" customWidth="1"/>
    <col min="13323" max="13568" width="9" style="37"/>
    <col min="13569" max="13569" width="9.625" style="37" customWidth="1"/>
    <col min="13570" max="13573" width="29" style="37" customWidth="1"/>
    <col min="13574" max="13578" width="0" style="37" hidden="1" customWidth="1"/>
    <col min="13579" max="13824" width="9" style="37"/>
    <col min="13825" max="13825" width="9.625" style="37" customWidth="1"/>
    <col min="13826" max="13829" width="29" style="37" customWidth="1"/>
    <col min="13830" max="13834" width="0" style="37" hidden="1" customWidth="1"/>
    <col min="13835" max="14080" width="9" style="37"/>
    <col min="14081" max="14081" width="9.625" style="37" customWidth="1"/>
    <col min="14082" max="14085" width="29" style="37" customWidth="1"/>
    <col min="14086" max="14090" width="0" style="37" hidden="1" customWidth="1"/>
    <col min="14091" max="14336" width="9" style="37"/>
    <col min="14337" max="14337" width="9.625" style="37" customWidth="1"/>
    <col min="14338" max="14341" width="29" style="37" customWidth="1"/>
    <col min="14342" max="14346" width="0" style="37" hidden="1" customWidth="1"/>
    <col min="14347" max="14592" width="9" style="37"/>
    <col min="14593" max="14593" width="9.625" style="37" customWidth="1"/>
    <col min="14594" max="14597" width="29" style="37" customWidth="1"/>
    <col min="14598" max="14602" width="0" style="37" hidden="1" customWidth="1"/>
    <col min="14603" max="14848" width="9" style="37"/>
    <col min="14849" max="14849" width="9.625" style="37" customWidth="1"/>
    <col min="14850" max="14853" width="29" style="37" customWidth="1"/>
    <col min="14854" max="14858" width="0" style="37" hidden="1" customWidth="1"/>
    <col min="14859" max="15104" width="9" style="37"/>
    <col min="15105" max="15105" width="9.625" style="37" customWidth="1"/>
    <col min="15106" max="15109" width="29" style="37" customWidth="1"/>
    <col min="15110" max="15114" width="0" style="37" hidden="1" customWidth="1"/>
    <col min="15115" max="15360" width="9" style="37"/>
    <col min="15361" max="15361" width="9.625" style="37" customWidth="1"/>
    <col min="15362" max="15365" width="29" style="37" customWidth="1"/>
    <col min="15366" max="15370" width="0" style="37" hidden="1" customWidth="1"/>
    <col min="15371" max="15616" width="9" style="37"/>
    <col min="15617" max="15617" width="9.625" style="37" customWidth="1"/>
    <col min="15618" max="15621" width="29" style="37" customWidth="1"/>
    <col min="15622" max="15626" width="0" style="37" hidden="1" customWidth="1"/>
    <col min="15627" max="15872" width="9" style="37"/>
    <col min="15873" max="15873" width="9.625" style="37" customWidth="1"/>
    <col min="15874" max="15877" width="29" style="37" customWidth="1"/>
    <col min="15878" max="15882" width="0" style="37" hidden="1" customWidth="1"/>
    <col min="15883" max="16128" width="9" style="37"/>
    <col min="16129" max="16129" width="9.625" style="37" customWidth="1"/>
    <col min="16130" max="16133" width="29" style="37" customWidth="1"/>
    <col min="16134" max="16138" width="0" style="37" hidden="1" customWidth="1"/>
    <col min="16139" max="16384" width="9" style="37"/>
  </cols>
  <sheetData>
    <row r="1" spans="2:15">
      <c r="B1" s="71" t="s">
        <v>219</v>
      </c>
      <c r="C1" s="33"/>
      <c r="D1" s="34"/>
      <c r="E1" s="34"/>
      <c r="F1" s="34"/>
      <c r="G1" s="35"/>
      <c r="H1" s="16"/>
      <c r="J1" s="35"/>
    </row>
    <row r="2" spans="2:15">
      <c r="B2" s="38"/>
      <c r="C2" s="33"/>
      <c r="D2" s="34"/>
      <c r="E2" s="34"/>
      <c r="F2" s="35"/>
      <c r="G2" s="35"/>
      <c r="H2" s="16"/>
    </row>
    <row r="3" spans="2:15" ht="13.5" customHeight="1">
      <c r="B3" s="886" t="s">
        <v>174</v>
      </c>
      <c r="C3" s="886"/>
      <c r="D3" s="886"/>
      <c r="E3" s="886"/>
      <c r="F3" s="886"/>
      <c r="G3" s="886"/>
      <c r="H3" s="886"/>
      <c r="I3" s="886"/>
      <c r="J3" s="886"/>
    </row>
    <row r="4" spans="2:15">
      <c r="B4" s="39"/>
      <c r="C4" s="39"/>
      <c r="D4" s="39"/>
      <c r="E4" s="39"/>
      <c r="F4" s="39"/>
      <c r="G4" s="39"/>
      <c r="H4" s="16"/>
    </row>
    <row r="5" spans="2:15">
      <c r="B5" s="159"/>
      <c r="C5" s="159"/>
      <c r="D5" s="159"/>
      <c r="E5" s="159"/>
      <c r="F5" s="159"/>
      <c r="G5" s="159"/>
      <c r="J5" s="890" t="s">
        <v>350</v>
      </c>
      <c r="K5" s="890"/>
    </row>
    <row r="6" spans="2:15">
      <c r="B6" s="28" t="s">
        <v>175</v>
      </c>
      <c r="C6" s="28"/>
    </row>
    <row r="7" spans="2:15" ht="30.75" customHeight="1">
      <c r="G7" s="40"/>
      <c r="H7" s="40"/>
      <c r="I7" s="40"/>
      <c r="J7" s="40"/>
      <c r="M7" s="1" t="s">
        <v>38</v>
      </c>
      <c r="N7" s="1" t="s">
        <v>39</v>
      </c>
      <c r="O7" s="26" t="s">
        <v>176</v>
      </c>
    </row>
    <row r="8" spans="2:15" ht="14.25" customHeight="1">
      <c r="B8" s="887" t="s">
        <v>346</v>
      </c>
      <c r="C8" s="887"/>
      <c r="D8" s="887"/>
      <c r="E8" s="887"/>
      <c r="F8" s="887"/>
      <c r="G8" s="887"/>
      <c r="H8" s="887"/>
      <c r="I8" s="887"/>
      <c r="J8" s="887"/>
      <c r="M8" s="2" t="s">
        <v>40</v>
      </c>
      <c r="N8" s="2" t="s">
        <v>41</v>
      </c>
      <c r="O8" s="41" t="s">
        <v>177</v>
      </c>
    </row>
    <row r="9" spans="2:15" ht="14.25">
      <c r="B9" s="887"/>
      <c r="C9" s="887"/>
      <c r="D9" s="887"/>
      <c r="E9" s="887"/>
      <c r="F9" s="887"/>
      <c r="G9" s="887"/>
      <c r="H9" s="887"/>
      <c r="I9" s="887"/>
      <c r="J9" s="887"/>
      <c r="M9" s="3" t="s">
        <v>42</v>
      </c>
      <c r="N9" s="3" t="s">
        <v>43</v>
      </c>
      <c r="O9" s="18" t="s">
        <v>178</v>
      </c>
    </row>
    <row r="10" spans="2:15" ht="14.25">
      <c r="B10" s="888" t="s">
        <v>179</v>
      </c>
      <c r="C10" s="888"/>
      <c r="D10" s="888"/>
      <c r="E10" s="888"/>
      <c r="F10" s="888"/>
      <c r="G10" s="888"/>
      <c r="H10" s="888"/>
      <c r="I10" s="888"/>
      <c r="J10" s="888"/>
      <c r="M10" s="3"/>
      <c r="N10" s="3" t="s">
        <v>44</v>
      </c>
      <c r="O10" s="18" t="s">
        <v>33</v>
      </c>
    </row>
    <row r="11" spans="2:15" ht="14.25">
      <c r="B11" s="158"/>
      <c r="C11" s="160"/>
      <c r="D11" s="160"/>
      <c r="E11" s="889"/>
      <c r="F11" s="889"/>
      <c r="G11" s="160"/>
      <c r="H11" s="158"/>
      <c r="I11" s="158"/>
      <c r="J11" s="158"/>
      <c r="M11" s="3"/>
      <c r="N11" s="3" t="s">
        <v>45</v>
      </c>
      <c r="O11" s="18" t="s">
        <v>34</v>
      </c>
    </row>
    <row r="12" spans="2:15" ht="14.25">
      <c r="B12" s="158"/>
      <c r="C12" s="158"/>
      <c r="D12" s="158"/>
      <c r="E12" s="888"/>
      <c r="F12" s="888"/>
      <c r="G12" s="158"/>
      <c r="H12" s="158"/>
      <c r="I12" s="158"/>
      <c r="J12" s="158"/>
      <c r="M12" s="3"/>
      <c r="N12" s="3" t="s">
        <v>46</v>
      </c>
      <c r="O12" s="18" t="s">
        <v>35</v>
      </c>
    </row>
    <row r="13" spans="2:15" ht="14.25">
      <c r="B13" s="158"/>
      <c r="C13" s="161" t="s">
        <v>180</v>
      </c>
      <c r="D13" s="161" t="s">
        <v>181</v>
      </c>
      <c r="E13" s="881" t="s">
        <v>182</v>
      </c>
      <c r="F13" s="881"/>
      <c r="G13" s="881" t="s">
        <v>183</v>
      </c>
      <c r="H13" s="881"/>
      <c r="I13" s="158"/>
      <c r="J13" s="158"/>
      <c r="M13" s="3"/>
      <c r="N13" s="3" t="s">
        <v>47</v>
      </c>
      <c r="O13" s="18" t="s">
        <v>36</v>
      </c>
    </row>
    <row r="14" spans="2:15" s="42" customFormat="1" ht="54" customHeight="1">
      <c r="B14" s="158"/>
      <c r="C14" s="323"/>
      <c r="D14" s="323"/>
      <c r="E14" s="879"/>
      <c r="F14" s="879"/>
      <c r="G14" s="880" t="s">
        <v>1742</v>
      </c>
      <c r="H14" s="880"/>
      <c r="I14" s="158"/>
      <c r="J14" s="158"/>
      <c r="M14" s="3"/>
      <c r="N14" s="3"/>
      <c r="O14" s="18" t="s">
        <v>37</v>
      </c>
    </row>
    <row r="15" spans="2:15" s="42" customFormat="1" ht="14.25">
      <c r="B15" s="158"/>
      <c r="C15" s="161" t="s">
        <v>161</v>
      </c>
      <c r="D15" s="161" t="s">
        <v>181</v>
      </c>
      <c r="E15" s="881" t="s">
        <v>6</v>
      </c>
      <c r="F15" s="881"/>
      <c r="G15" s="881" t="s">
        <v>183</v>
      </c>
      <c r="H15" s="881"/>
      <c r="I15" s="158"/>
      <c r="J15" s="158"/>
      <c r="M15" s="3"/>
      <c r="N15" s="3"/>
      <c r="O15" s="18"/>
    </row>
    <row r="16" spans="2:15" s="42" customFormat="1" ht="54" customHeight="1">
      <c r="B16" s="158"/>
      <c r="C16" s="323"/>
      <c r="D16" s="323"/>
      <c r="E16" s="879"/>
      <c r="F16" s="879"/>
      <c r="G16" s="880" t="s">
        <v>1742</v>
      </c>
      <c r="H16" s="880"/>
      <c r="I16" s="158"/>
      <c r="J16" s="158"/>
      <c r="M16" s="3"/>
      <c r="N16" s="3"/>
      <c r="O16" s="18"/>
    </row>
    <row r="17" spans="1:15" s="42" customFormat="1" ht="12.75" customHeight="1">
      <c r="B17" s="158"/>
      <c r="C17" s="158"/>
      <c r="D17" s="158"/>
      <c r="E17" s="158"/>
      <c r="F17" s="158"/>
      <c r="G17" s="158"/>
      <c r="H17" s="158"/>
      <c r="I17" s="158"/>
      <c r="J17" s="158"/>
    </row>
    <row r="18" spans="1:15" s="43" customFormat="1">
      <c r="B18" s="28"/>
      <c r="C18" s="36"/>
      <c r="D18" s="36"/>
      <c r="E18" s="36"/>
      <c r="F18" s="36"/>
      <c r="G18" s="36"/>
      <c r="H18" s="36"/>
      <c r="I18" s="36"/>
      <c r="J18" s="36"/>
    </row>
    <row r="19" spans="1:15" s="43" customFormat="1">
      <c r="B19" s="882" t="s">
        <v>366</v>
      </c>
      <c r="C19" s="882"/>
      <c r="D19" s="882"/>
      <c r="E19" s="882"/>
      <c r="F19" s="882"/>
      <c r="G19" s="882"/>
      <c r="H19" s="882"/>
      <c r="I19" s="882"/>
      <c r="J19" s="882"/>
      <c r="K19" s="882"/>
    </row>
    <row r="20" spans="1:15" s="43" customFormat="1">
      <c r="B20" s="883" t="s">
        <v>162</v>
      </c>
      <c r="C20" s="885" t="s">
        <v>184</v>
      </c>
      <c r="D20" s="885"/>
      <c r="E20" s="885"/>
      <c r="F20" s="885"/>
      <c r="G20" s="885" t="s">
        <v>185</v>
      </c>
      <c r="H20" s="885"/>
      <c r="I20" s="885"/>
      <c r="J20" s="885"/>
      <c r="K20" s="883" t="s">
        <v>192</v>
      </c>
    </row>
    <row r="21" spans="1:15" s="43" customFormat="1" ht="27">
      <c r="B21" s="884"/>
      <c r="C21" s="45" t="s">
        <v>186</v>
      </c>
      <c r="D21" s="46" t="s">
        <v>187</v>
      </c>
      <c r="E21" s="47" t="s">
        <v>165</v>
      </c>
      <c r="F21" s="47" t="s">
        <v>166</v>
      </c>
      <c r="G21" s="46" t="s">
        <v>186</v>
      </c>
      <c r="H21" s="46" t="s">
        <v>187</v>
      </c>
      <c r="I21" s="47" t="s">
        <v>165</v>
      </c>
      <c r="J21" s="47" t="s">
        <v>166</v>
      </c>
      <c r="K21" s="883"/>
    </row>
    <row r="22" spans="1:15" s="42" customFormat="1" ht="81">
      <c r="A22" s="44"/>
      <c r="B22" s="325" t="s">
        <v>168</v>
      </c>
      <c r="C22" s="326" t="s">
        <v>188</v>
      </c>
      <c r="D22" s="327" t="s">
        <v>189</v>
      </c>
      <c r="E22" s="324"/>
      <c r="F22" s="324"/>
      <c r="G22" s="326" t="s">
        <v>188</v>
      </c>
      <c r="H22" s="328" t="s">
        <v>189</v>
      </c>
      <c r="I22" s="324"/>
      <c r="J22" s="324"/>
      <c r="K22" s="329" t="s">
        <v>1740</v>
      </c>
      <c r="M22" s="3"/>
      <c r="N22" s="3"/>
      <c r="O22" s="18"/>
    </row>
    <row r="23" spans="1:15" s="42" customFormat="1" ht="31.5" customHeight="1">
      <c r="A23" s="44"/>
      <c r="B23" s="330"/>
      <c r="C23" s="331"/>
      <c r="D23" s="327" t="s">
        <v>189</v>
      </c>
      <c r="E23" s="324"/>
      <c r="F23" s="324"/>
      <c r="G23" s="332"/>
      <c r="H23" s="328" t="s">
        <v>189</v>
      </c>
      <c r="I23" s="324"/>
      <c r="J23" s="324"/>
      <c r="K23" s="329"/>
    </row>
    <row r="24" spans="1:15" s="43" customFormat="1" ht="79.150000000000006" customHeight="1">
      <c r="B24" s="878" t="s">
        <v>362</v>
      </c>
      <c r="C24" s="878"/>
      <c r="D24" s="878"/>
      <c r="E24" s="878"/>
      <c r="F24" s="878"/>
      <c r="G24" s="878"/>
      <c r="H24" s="878"/>
      <c r="I24" s="878"/>
      <c r="J24" s="878"/>
      <c r="K24" s="48"/>
    </row>
  </sheetData>
  <mergeCells count="20">
    <mergeCell ref="E13:F13"/>
    <mergeCell ref="G13:H13"/>
    <mergeCell ref="B3:J3"/>
    <mergeCell ref="B8:J9"/>
    <mergeCell ref="B10:J10"/>
    <mergeCell ref="E11:F11"/>
    <mergeCell ref="E12:F12"/>
    <mergeCell ref="J5:K5"/>
    <mergeCell ref="B24:J24"/>
    <mergeCell ref="E14:F14"/>
    <mergeCell ref="G14:H14"/>
    <mergeCell ref="E15:F15"/>
    <mergeCell ref="G15:H15"/>
    <mergeCell ref="E16:F16"/>
    <mergeCell ref="G16:H16"/>
    <mergeCell ref="B19:K19"/>
    <mergeCell ref="K20:K21"/>
    <mergeCell ref="B20:B21"/>
    <mergeCell ref="C20:F20"/>
    <mergeCell ref="G20:J20"/>
  </mergeCells>
  <phoneticPr fontId="9"/>
  <conditionalFormatting sqref="C1:C2">
    <cfRule type="duplicateValues" dxfId="27" priority="9"/>
  </conditionalFormatting>
  <conditionalFormatting sqref="C14:H14 C16:H16 J5 B22:K23 B19">
    <cfRule type="containsText" dxfId="26" priority="8" operator="containsText" text="○">
      <formula>NOT(ISERROR(SEARCH("○",B5)))</formula>
    </cfRule>
  </conditionalFormatting>
  <conditionalFormatting sqref="B19 C14:H14 C16:H16 B22:J22">
    <cfRule type="containsBlanks" dxfId="25" priority="7">
      <formula>LEN(TRIM(B14))=0</formula>
    </cfRule>
  </conditionalFormatting>
  <conditionalFormatting sqref="E22:F23">
    <cfRule type="notContainsBlanks" dxfId="24" priority="5">
      <formula>LEN(TRIM(E22))&gt;0</formula>
    </cfRule>
    <cfRule type="expression" dxfId="23" priority="6">
      <formula>$D22&lt;&gt;""</formula>
    </cfRule>
  </conditionalFormatting>
  <conditionalFormatting sqref="I22:J23">
    <cfRule type="notContainsBlanks" dxfId="22" priority="3">
      <formula>LEN(TRIM(I22))&gt;0</formula>
    </cfRule>
    <cfRule type="expression" dxfId="21" priority="4">
      <formula>$H22&lt;&gt;""</formula>
    </cfRule>
  </conditionalFormatting>
  <conditionalFormatting sqref="K22:K23">
    <cfRule type="notContainsBlanks" dxfId="20" priority="1">
      <formula>LEN(TRIM(K22))&gt;0</formula>
    </cfRule>
    <cfRule type="expression" dxfId="19" priority="2">
      <formula>$H22&lt;&gt;""</formula>
    </cfRule>
  </conditionalFormatting>
  <dataValidations count="2">
    <dataValidation type="list" allowBlank="1" showInputMessage="1" showErrorMessage="1" sqref="J22:J23 F22:F23">
      <formula1>$N$7:$N$13</formula1>
    </dataValidation>
    <dataValidation type="list" allowBlank="1" showInputMessage="1" showErrorMessage="1" sqref="I22:I23 E22:E23">
      <formula1>$M$7:$M$9</formula1>
    </dataValidation>
  </dataValidations>
  <printOptions horizontalCentered="1"/>
  <pageMargins left="0.78740157480314965" right="0.78740157480314965" top="0.78740157480314965" bottom="0.78740157480314965" header="0.51181102362204722" footer="0.51181102362204722"/>
  <pageSetup paperSize="9" scale="8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showWhiteSpace="0" view="pageBreakPreview" zoomScaleNormal="85" zoomScaleSheetLayoutView="100" workbookViewId="0">
      <selection activeCell="L26" sqref="L26"/>
    </sheetView>
  </sheetViews>
  <sheetFormatPr defaultRowHeight="13.5"/>
  <cols>
    <col min="1" max="1" width="6" style="56" customWidth="1"/>
    <col min="2" max="2" width="9" style="19" bestFit="1" customWidth="1"/>
    <col min="3" max="3" width="15.125" style="20" customWidth="1"/>
    <col min="4" max="4" width="23" style="21" customWidth="1"/>
    <col min="5" max="5" width="11.375" style="21" customWidth="1"/>
    <col min="6" max="6" width="16.25" style="21" customWidth="1"/>
    <col min="7" max="7" width="8.25" style="55" customWidth="1"/>
    <col min="8" max="9" width="9" style="22"/>
  </cols>
  <sheetData>
    <row r="1" spans="1:10">
      <c r="A1" s="70" t="s">
        <v>221</v>
      </c>
    </row>
    <row r="2" spans="1:10">
      <c r="F2" s="24"/>
    </row>
    <row r="3" spans="1:10" ht="14.25" customHeight="1">
      <c r="A3" s="901" t="s">
        <v>171</v>
      </c>
      <c r="B3" s="901"/>
      <c r="C3" s="901"/>
      <c r="D3" s="901"/>
      <c r="E3" s="901"/>
      <c r="F3" s="901"/>
      <c r="G3" s="901"/>
    </row>
    <row r="4" spans="1:10" ht="14.25">
      <c r="A4" s="54"/>
      <c r="B4" s="54"/>
      <c r="C4" s="54"/>
      <c r="D4" s="54"/>
      <c r="E4" s="54"/>
      <c r="F4" s="54"/>
      <c r="H4" s="1" t="s">
        <v>38</v>
      </c>
      <c r="I4" s="1" t="s">
        <v>39</v>
      </c>
      <c r="J4" s="26"/>
    </row>
    <row r="5" spans="1:10" ht="14.25">
      <c r="A5" s="162"/>
      <c r="B5" s="162"/>
      <c r="C5" s="162"/>
      <c r="D5" s="162"/>
      <c r="E5" s="162"/>
      <c r="F5" s="904" t="s">
        <v>350</v>
      </c>
      <c r="G5" s="904"/>
      <c r="H5" s="2" t="s">
        <v>40</v>
      </c>
      <c r="I5" s="2" t="s">
        <v>41</v>
      </c>
      <c r="J5" s="27"/>
    </row>
    <row r="6" spans="1:10" ht="14.25">
      <c r="A6" s="163"/>
      <c r="B6" s="162"/>
      <c r="C6" s="162"/>
      <c r="D6" s="162"/>
      <c r="E6" s="162"/>
      <c r="F6" s="162"/>
      <c r="G6" s="125"/>
      <c r="H6" s="3" t="s">
        <v>42</v>
      </c>
      <c r="I6" s="3" t="s">
        <v>43</v>
      </c>
    </row>
    <row r="7" spans="1:10" ht="14.25">
      <c r="A7" s="163"/>
      <c r="B7" s="162"/>
      <c r="C7" s="162"/>
      <c r="D7" s="162"/>
      <c r="E7" s="162"/>
      <c r="F7" s="162"/>
      <c r="G7" s="125"/>
      <c r="H7" s="3"/>
      <c r="I7" s="3" t="s">
        <v>44</v>
      </c>
    </row>
    <row r="8" spans="1:10" ht="14.25" customHeight="1">
      <c r="A8" s="57" t="s">
        <v>156</v>
      </c>
      <c r="B8" s="164"/>
      <c r="C8" s="162"/>
      <c r="D8" s="162"/>
      <c r="E8" s="162"/>
      <c r="F8" s="162"/>
      <c r="G8" s="125"/>
      <c r="H8" s="3"/>
      <c r="I8" s="3" t="s">
        <v>45</v>
      </c>
    </row>
    <row r="9" spans="1:10" ht="14.25">
      <c r="A9" s="57"/>
      <c r="B9" s="164"/>
      <c r="C9" s="162"/>
      <c r="D9" s="162"/>
      <c r="E9" s="162"/>
      <c r="F9" s="162"/>
      <c r="G9" s="125"/>
      <c r="H9" s="3"/>
      <c r="I9" s="3" t="s">
        <v>46</v>
      </c>
    </row>
    <row r="10" spans="1:10" ht="14.25">
      <c r="A10" s="163"/>
      <c r="B10" s="57"/>
      <c r="C10" s="162"/>
      <c r="D10" s="162"/>
      <c r="E10" s="162"/>
      <c r="F10" s="162"/>
      <c r="G10" s="125"/>
      <c r="H10" s="3"/>
      <c r="I10" s="3" t="s">
        <v>47</v>
      </c>
    </row>
    <row r="11" spans="1:10" ht="14.25">
      <c r="A11" s="902" t="s">
        <v>172</v>
      </c>
      <c r="B11" s="902"/>
      <c r="C11" s="902"/>
      <c r="D11" s="902"/>
      <c r="E11" s="902"/>
      <c r="F11" s="902"/>
      <c r="G11" s="902"/>
      <c r="H11" s="3"/>
      <c r="I11" s="3"/>
    </row>
    <row r="12" spans="1:10" ht="14.25">
      <c r="A12" s="902"/>
      <c r="B12" s="902"/>
      <c r="C12" s="902"/>
      <c r="D12" s="902"/>
      <c r="E12" s="902"/>
      <c r="F12" s="902"/>
      <c r="G12" s="902"/>
      <c r="H12" s="3"/>
      <c r="I12" s="3"/>
    </row>
    <row r="13" spans="1:10" ht="14.25">
      <c r="A13" s="163"/>
      <c r="B13" s="162"/>
      <c r="C13" s="162"/>
      <c r="D13" s="165"/>
      <c r="E13" s="29"/>
      <c r="F13" s="166"/>
      <c r="G13" s="125"/>
      <c r="H13" s="3"/>
      <c r="I13" s="3"/>
    </row>
    <row r="14" spans="1:10" ht="24" customHeight="1">
      <c r="A14" s="163"/>
      <c r="B14" s="903" t="s">
        <v>51</v>
      </c>
      <c r="C14" s="903"/>
      <c r="D14" s="903"/>
      <c r="E14" s="903"/>
      <c r="F14" s="903"/>
      <c r="G14" s="125"/>
      <c r="H14" s="3"/>
      <c r="I14" s="3"/>
    </row>
    <row r="15" spans="1:10" ht="27" customHeight="1">
      <c r="A15" s="163"/>
      <c r="B15" s="162"/>
      <c r="C15" s="162"/>
      <c r="D15" s="162"/>
      <c r="E15" s="162"/>
      <c r="F15" s="162"/>
      <c r="G15" s="125"/>
      <c r="H15" s="3"/>
      <c r="I15" s="3"/>
    </row>
    <row r="16" spans="1:10" ht="14.25">
      <c r="A16" s="893" t="s">
        <v>157</v>
      </c>
      <c r="B16" s="893"/>
      <c r="C16" s="167" t="s">
        <v>158</v>
      </c>
      <c r="D16" s="168" t="s">
        <v>159</v>
      </c>
      <c r="E16" s="893" t="s">
        <v>160</v>
      </c>
      <c r="F16" s="893"/>
      <c r="G16" s="893"/>
      <c r="H16" s="3"/>
      <c r="I16" s="3"/>
    </row>
    <row r="17" spans="1:10" ht="66" customHeight="1">
      <c r="A17" s="894"/>
      <c r="B17" s="895"/>
      <c r="C17" s="333"/>
      <c r="D17" s="334"/>
      <c r="E17" s="896" t="s">
        <v>1742</v>
      </c>
      <c r="F17" s="897"/>
      <c r="G17" s="898"/>
      <c r="H17" s="3"/>
      <c r="I17" s="3"/>
    </row>
    <row r="18" spans="1:10" ht="14.25">
      <c r="A18" s="891" t="s">
        <v>161</v>
      </c>
      <c r="B18" s="892"/>
      <c r="C18" s="167" t="s">
        <v>158</v>
      </c>
      <c r="D18" s="168" t="s">
        <v>6</v>
      </c>
      <c r="E18" s="893" t="s">
        <v>160</v>
      </c>
      <c r="F18" s="893"/>
      <c r="G18" s="893"/>
      <c r="H18" s="3"/>
      <c r="I18" s="3"/>
    </row>
    <row r="19" spans="1:10" ht="66" customHeight="1">
      <c r="A19" s="894"/>
      <c r="B19" s="895"/>
      <c r="C19" s="333"/>
      <c r="D19" s="334"/>
      <c r="E19" s="896" t="s">
        <v>1742</v>
      </c>
      <c r="F19" s="897"/>
      <c r="G19" s="898"/>
      <c r="H19" s="3"/>
      <c r="I19" s="3"/>
    </row>
    <row r="20" spans="1:10" ht="14.25">
      <c r="A20" s="163"/>
      <c r="B20" s="162"/>
      <c r="C20" s="162"/>
      <c r="D20" s="162"/>
      <c r="E20" s="162"/>
      <c r="F20" s="162"/>
      <c r="G20" s="125"/>
      <c r="H20" s="3"/>
      <c r="I20" s="3"/>
    </row>
    <row r="21" spans="1:10">
      <c r="A21" s="163"/>
      <c r="B21" s="162"/>
      <c r="C21" s="162"/>
      <c r="D21" s="165"/>
      <c r="E21" s="29"/>
      <c r="F21" s="166"/>
      <c r="G21" s="125"/>
    </row>
    <row r="22" spans="1:10">
      <c r="A22" s="900" t="s">
        <v>1724</v>
      </c>
      <c r="B22" s="900"/>
      <c r="C22" s="900"/>
      <c r="D22" s="900"/>
      <c r="E22" s="900"/>
      <c r="F22" s="900"/>
      <c r="G22" s="125"/>
    </row>
    <row r="23" spans="1:10">
      <c r="A23" s="163"/>
      <c r="B23" s="30" t="s">
        <v>162</v>
      </c>
      <c r="C23" s="31" t="s">
        <v>163</v>
      </c>
      <c r="D23" s="31" t="s">
        <v>164</v>
      </c>
      <c r="E23" s="31" t="s">
        <v>165</v>
      </c>
      <c r="F23" s="31" t="s">
        <v>166</v>
      </c>
      <c r="G23" s="125"/>
    </row>
    <row r="24" spans="1:10">
      <c r="B24" s="338" t="s">
        <v>168</v>
      </c>
      <c r="C24" s="339" t="s">
        <v>169</v>
      </c>
      <c r="D24" s="335" t="s">
        <v>173</v>
      </c>
      <c r="E24" s="336"/>
      <c r="F24" s="336"/>
      <c r="H24" s="32"/>
      <c r="I24" s="32"/>
      <c r="J24" s="32"/>
    </row>
    <row r="25" spans="1:10">
      <c r="B25" s="337"/>
      <c r="C25" s="340"/>
      <c r="D25" s="335" t="s">
        <v>173</v>
      </c>
      <c r="E25" s="336"/>
      <c r="F25" s="336"/>
    </row>
    <row r="27" spans="1:10" ht="79.5" customHeight="1">
      <c r="A27" s="899" t="s">
        <v>363</v>
      </c>
      <c r="B27" s="899"/>
      <c r="C27" s="899"/>
      <c r="D27" s="899"/>
      <c r="E27" s="899"/>
      <c r="F27" s="899"/>
      <c r="G27" s="899"/>
    </row>
  </sheetData>
  <mergeCells count="14">
    <mergeCell ref="A17:B17"/>
    <mergeCell ref="E17:G17"/>
    <mergeCell ref="A3:G3"/>
    <mergeCell ref="A11:G12"/>
    <mergeCell ref="B14:F14"/>
    <mergeCell ref="A16:B16"/>
    <mergeCell ref="E16:G16"/>
    <mergeCell ref="F5:G5"/>
    <mergeCell ref="A18:B18"/>
    <mergeCell ref="E18:G18"/>
    <mergeCell ref="A19:B19"/>
    <mergeCell ref="E19:G19"/>
    <mergeCell ref="A27:G27"/>
    <mergeCell ref="A22:F22"/>
  </mergeCells>
  <phoneticPr fontId="9"/>
  <conditionalFormatting sqref="A17:G17 A19:G19 F5 A22 B24:F25">
    <cfRule type="containsText" dxfId="18" priority="4" operator="containsText" text="○">
      <formula>NOT(ISERROR(SEARCH("○",A5)))</formula>
    </cfRule>
  </conditionalFormatting>
  <conditionalFormatting sqref="A17:G17 A19:G19 F5 A22 B24:F24">
    <cfRule type="containsBlanks" dxfId="17" priority="3">
      <formula>LEN(TRIM(A5))=0</formula>
    </cfRule>
  </conditionalFormatting>
  <conditionalFormatting sqref="E24:F25">
    <cfRule type="notContainsBlanks" dxfId="16" priority="1">
      <formula>LEN(TRIM(E24))&gt;0</formula>
    </cfRule>
    <cfRule type="expression" dxfId="15" priority="2">
      <formula>$D24&lt;&gt;""</formula>
    </cfRule>
  </conditionalFormatting>
  <dataValidations count="2">
    <dataValidation type="list" allowBlank="1" showInputMessage="1" showErrorMessage="1" sqref="E24:E25">
      <formula1>$H$4:$H$6</formula1>
    </dataValidation>
    <dataValidation type="list" allowBlank="1" showInputMessage="1" showErrorMessage="1" sqref="F24:F25">
      <formula1>$I$4:$I$10</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showWhiteSpace="0" view="pageBreakPreview" zoomScaleNormal="85" zoomScaleSheetLayoutView="100" workbookViewId="0">
      <selection activeCell="A3" sqref="A3:G3"/>
    </sheetView>
  </sheetViews>
  <sheetFormatPr defaultRowHeight="13.5"/>
  <cols>
    <col min="1" max="1" width="6" style="23" customWidth="1"/>
    <col min="2" max="2" width="9" style="19" bestFit="1" customWidth="1"/>
    <col min="3" max="3" width="15.125" style="20" customWidth="1"/>
    <col min="4" max="4" width="23" style="21" customWidth="1"/>
    <col min="5" max="5" width="11.375" style="21" customWidth="1"/>
    <col min="6" max="6" width="14" style="21" customWidth="1"/>
    <col min="7" max="7" width="28" customWidth="1"/>
    <col min="8" max="9" width="9" style="22"/>
  </cols>
  <sheetData>
    <row r="1" spans="1:10">
      <c r="A1" s="70" t="s">
        <v>226</v>
      </c>
    </row>
    <row r="2" spans="1:10">
      <c r="F2" s="24"/>
    </row>
    <row r="3" spans="1:10" ht="14.25" customHeight="1">
      <c r="A3" s="901" t="s">
        <v>155</v>
      </c>
      <c r="B3" s="901"/>
      <c r="C3" s="901"/>
      <c r="D3" s="901"/>
      <c r="E3" s="901"/>
      <c r="F3" s="901"/>
      <c r="G3" s="901"/>
    </row>
    <row r="4" spans="1:10" ht="14.25">
      <c r="A4" s="25"/>
      <c r="B4" s="25"/>
      <c r="C4" s="25"/>
      <c r="D4" s="25"/>
      <c r="E4" s="25"/>
      <c r="F4" s="25"/>
      <c r="H4" s="1" t="s">
        <v>38</v>
      </c>
      <c r="I4" s="1" t="s">
        <v>39</v>
      </c>
      <c r="J4" s="26"/>
    </row>
    <row r="5" spans="1:10" ht="14.25">
      <c r="A5" s="162"/>
      <c r="B5" s="162"/>
      <c r="C5" s="162"/>
      <c r="D5" s="162"/>
      <c r="E5" s="162"/>
      <c r="F5" s="915" t="s">
        <v>350</v>
      </c>
      <c r="G5" s="915"/>
      <c r="H5" s="2" t="s">
        <v>40</v>
      </c>
      <c r="I5" s="2" t="s">
        <v>41</v>
      </c>
      <c r="J5" s="27"/>
    </row>
    <row r="6" spans="1:10" ht="14.25">
      <c r="A6" s="163"/>
      <c r="B6" s="162"/>
      <c r="C6" s="162"/>
      <c r="D6" s="162"/>
      <c r="E6" s="162"/>
      <c r="F6" s="162"/>
      <c r="G6" s="125"/>
      <c r="H6" s="3" t="s">
        <v>42</v>
      </c>
      <c r="I6" s="3" t="s">
        <v>43</v>
      </c>
    </row>
    <row r="7" spans="1:10" ht="14.25">
      <c r="A7" s="163"/>
      <c r="B7" s="162"/>
      <c r="C7" s="162"/>
      <c r="D7" s="162"/>
      <c r="E7" s="162"/>
      <c r="F7" s="162"/>
      <c r="G7" s="125"/>
      <c r="H7" s="3"/>
      <c r="I7" s="3" t="s">
        <v>44</v>
      </c>
    </row>
    <row r="8" spans="1:10" ht="14.25" customHeight="1">
      <c r="A8" s="28" t="s">
        <v>156</v>
      </c>
      <c r="B8" s="164"/>
      <c r="C8" s="162"/>
      <c r="D8" s="162"/>
      <c r="E8" s="162"/>
      <c r="F8" s="162"/>
      <c r="G8" s="125"/>
      <c r="H8" s="3"/>
      <c r="I8" s="3" t="s">
        <v>45</v>
      </c>
    </row>
    <row r="9" spans="1:10" ht="14.25">
      <c r="A9" s="28"/>
      <c r="B9" s="164"/>
      <c r="C9" s="162"/>
      <c r="D9" s="162"/>
      <c r="E9" s="162"/>
      <c r="F9" s="162"/>
      <c r="G9" s="125"/>
      <c r="H9" s="3"/>
      <c r="I9" s="3" t="s">
        <v>46</v>
      </c>
    </row>
    <row r="10" spans="1:10" ht="14.25">
      <c r="A10" s="163"/>
      <c r="B10" s="28"/>
      <c r="C10" s="162"/>
      <c r="D10" s="162"/>
      <c r="E10" s="162"/>
      <c r="F10" s="162"/>
      <c r="G10" s="125"/>
      <c r="H10" s="3"/>
      <c r="I10" s="3" t="s">
        <v>47</v>
      </c>
    </row>
    <row r="11" spans="1:10" ht="14.25">
      <c r="A11" s="914" t="s">
        <v>191</v>
      </c>
      <c r="B11" s="914"/>
      <c r="C11" s="914"/>
      <c r="D11" s="914"/>
      <c r="E11" s="914"/>
      <c r="F11" s="914"/>
      <c r="G11" s="914"/>
      <c r="H11" s="3"/>
      <c r="I11" s="3"/>
    </row>
    <row r="12" spans="1:10" ht="14.25">
      <c r="A12" s="914"/>
      <c r="B12" s="914"/>
      <c r="C12" s="914"/>
      <c r="D12" s="914"/>
      <c r="E12" s="914"/>
      <c r="F12" s="914"/>
      <c r="G12" s="914"/>
      <c r="H12" s="3"/>
      <c r="I12" s="3"/>
    </row>
    <row r="13" spans="1:10" ht="14.25">
      <c r="A13" s="163"/>
      <c r="B13" s="162"/>
      <c r="C13" s="162"/>
      <c r="D13" s="165"/>
      <c r="E13" s="29"/>
      <c r="F13" s="166"/>
      <c r="G13" s="125"/>
      <c r="H13" s="3"/>
      <c r="I13" s="3"/>
    </row>
    <row r="14" spans="1:10" ht="24" customHeight="1">
      <c r="A14" s="163"/>
      <c r="B14" s="903" t="s">
        <v>51</v>
      </c>
      <c r="C14" s="903"/>
      <c r="D14" s="903"/>
      <c r="E14" s="903"/>
      <c r="F14" s="903"/>
      <c r="G14" s="125"/>
      <c r="H14" s="3"/>
      <c r="I14" s="3"/>
    </row>
    <row r="15" spans="1:10" ht="27" customHeight="1">
      <c r="A15" s="163"/>
      <c r="B15" s="162"/>
      <c r="C15" s="162"/>
      <c r="D15" s="162"/>
      <c r="E15" s="162"/>
      <c r="F15" s="162"/>
      <c r="G15" s="125"/>
      <c r="H15" s="3"/>
      <c r="I15" s="3"/>
    </row>
    <row r="16" spans="1:10" ht="14.25">
      <c r="A16" s="881" t="s">
        <v>157</v>
      </c>
      <c r="B16" s="881"/>
      <c r="C16" s="161" t="s">
        <v>158</v>
      </c>
      <c r="D16" s="169" t="s">
        <v>159</v>
      </c>
      <c r="E16" s="881" t="s">
        <v>160</v>
      </c>
      <c r="F16" s="881"/>
      <c r="G16" s="881"/>
      <c r="H16" s="3"/>
      <c r="I16" s="3"/>
    </row>
    <row r="17" spans="1:10" ht="66" customHeight="1">
      <c r="A17" s="907"/>
      <c r="B17" s="908"/>
      <c r="C17" s="341"/>
      <c r="D17" s="342"/>
      <c r="E17" s="909" t="s">
        <v>1742</v>
      </c>
      <c r="F17" s="910"/>
      <c r="G17" s="911"/>
      <c r="H17" s="3"/>
      <c r="I17" s="3"/>
    </row>
    <row r="18" spans="1:10" ht="14.25">
      <c r="A18" s="905" t="s">
        <v>161</v>
      </c>
      <c r="B18" s="906"/>
      <c r="C18" s="161" t="s">
        <v>158</v>
      </c>
      <c r="D18" s="169" t="s">
        <v>6</v>
      </c>
      <c r="E18" s="881" t="s">
        <v>160</v>
      </c>
      <c r="F18" s="881"/>
      <c r="G18" s="881"/>
      <c r="H18" s="3"/>
      <c r="I18" s="3"/>
    </row>
    <row r="19" spans="1:10" ht="66" customHeight="1">
      <c r="A19" s="907"/>
      <c r="B19" s="908"/>
      <c r="C19" s="341"/>
      <c r="D19" s="342"/>
      <c r="E19" s="909" t="s">
        <v>1741</v>
      </c>
      <c r="F19" s="910"/>
      <c r="G19" s="911"/>
      <c r="H19" s="3"/>
      <c r="I19" s="3"/>
    </row>
    <row r="20" spans="1:10" ht="14.25">
      <c r="A20" s="163"/>
      <c r="B20" s="162"/>
      <c r="C20" s="162"/>
      <c r="D20" s="162"/>
      <c r="E20" s="162"/>
      <c r="F20" s="162"/>
      <c r="G20" s="125"/>
      <c r="H20" s="3"/>
      <c r="I20" s="3"/>
    </row>
    <row r="21" spans="1:10">
      <c r="A21" s="163"/>
      <c r="B21" s="162"/>
      <c r="C21" s="162"/>
      <c r="D21" s="165"/>
      <c r="E21" s="29"/>
      <c r="F21" s="166"/>
      <c r="G21" s="125"/>
    </row>
    <row r="22" spans="1:10">
      <c r="A22" s="913" t="s">
        <v>1723</v>
      </c>
      <c r="B22" s="913"/>
      <c r="C22" s="913"/>
      <c r="D22" s="913"/>
      <c r="E22" s="913"/>
      <c r="F22" s="913"/>
      <c r="G22" s="913"/>
    </row>
    <row r="23" spans="1:10">
      <c r="B23" s="30" t="s">
        <v>162</v>
      </c>
      <c r="C23" s="31" t="s">
        <v>163</v>
      </c>
      <c r="D23" s="31" t="s">
        <v>164</v>
      </c>
      <c r="E23" s="31" t="s">
        <v>165</v>
      </c>
      <c r="F23" s="31" t="s">
        <v>166</v>
      </c>
      <c r="G23" s="30" t="s">
        <v>167</v>
      </c>
    </row>
    <row r="24" spans="1:10">
      <c r="B24" s="338" t="s">
        <v>168</v>
      </c>
      <c r="C24" s="339" t="s">
        <v>169</v>
      </c>
      <c r="D24" s="335" t="s">
        <v>170</v>
      </c>
      <c r="E24" s="336"/>
      <c r="F24" s="336"/>
      <c r="G24" s="343"/>
      <c r="H24" s="32"/>
      <c r="I24" s="32"/>
      <c r="J24" s="32"/>
    </row>
    <row r="25" spans="1:10">
      <c r="B25" s="337"/>
      <c r="C25" s="340"/>
      <c r="D25" s="335" t="s">
        <v>170</v>
      </c>
      <c r="E25" s="336"/>
      <c r="F25" s="336"/>
      <c r="G25" s="343"/>
    </row>
    <row r="27" spans="1:10" ht="79.5" customHeight="1">
      <c r="A27" s="912" t="s">
        <v>369</v>
      </c>
      <c r="B27" s="912"/>
      <c r="C27" s="912"/>
      <c r="D27" s="912"/>
      <c r="E27" s="912"/>
      <c r="F27" s="912"/>
      <c r="G27" s="912"/>
    </row>
  </sheetData>
  <mergeCells count="14">
    <mergeCell ref="A17:B17"/>
    <mergeCell ref="E17:G17"/>
    <mergeCell ref="A3:G3"/>
    <mergeCell ref="A11:G12"/>
    <mergeCell ref="B14:F14"/>
    <mergeCell ref="A16:B16"/>
    <mergeCell ref="E16:G16"/>
    <mergeCell ref="F5:G5"/>
    <mergeCell ref="A18:B18"/>
    <mergeCell ref="E18:G18"/>
    <mergeCell ref="A19:B19"/>
    <mergeCell ref="E19:G19"/>
    <mergeCell ref="A27:G27"/>
    <mergeCell ref="A22:G22"/>
  </mergeCells>
  <phoneticPr fontId="9"/>
  <conditionalFormatting sqref="A19:G19 A22:G22 B24:G25 A17:G17 F5:G5">
    <cfRule type="containsText" dxfId="14" priority="6" operator="containsText" text="○">
      <formula>NOT(ISERROR(SEARCH("○",A5)))</formula>
    </cfRule>
  </conditionalFormatting>
  <conditionalFormatting sqref="A19:G19 A22:G22 B24:F24 A17:G17 F5:G5">
    <cfRule type="containsBlanks" dxfId="13" priority="5">
      <formula>LEN(TRIM(A5))=0</formula>
    </cfRule>
  </conditionalFormatting>
  <conditionalFormatting sqref="E24:F25">
    <cfRule type="notContainsBlanks" dxfId="12" priority="3">
      <formula>LEN(TRIM(E24))&gt;0</formula>
    </cfRule>
    <cfRule type="expression" dxfId="11" priority="4">
      <formula>$D24&lt;&gt;""</formula>
    </cfRule>
  </conditionalFormatting>
  <conditionalFormatting sqref="G24:G25">
    <cfRule type="notContainsBlanks" dxfId="10" priority="1">
      <formula>LEN(TRIM(G24))&gt;0</formula>
    </cfRule>
    <cfRule type="expression" dxfId="9" priority="2">
      <formula>$D24&lt;&gt;""</formula>
    </cfRule>
  </conditionalFormatting>
  <dataValidations count="2">
    <dataValidation type="list" allowBlank="1" showInputMessage="1" showErrorMessage="1" sqref="F24:F25">
      <formula1>$I$4:$I$10</formula1>
    </dataValidation>
    <dataValidation type="list" allowBlank="1" showInputMessage="1" showErrorMessage="1" sqref="E24:E25">
      <formula1>$H$4:$H$6</formula1>
    </dataValidation>
  </dataValidations>
  <printOptions horizontalCentered="1"/>
  <pageMargins left="0.51181102362204722" right="0.51181102362204722" top="0.74803149606299213" bottom="0.74803149606299213" header="0.31496062992125984" footer="0.31496062992125984"/>
  <pageSetup paperSize="9" scale="8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
  <sheetViews>
    <sheetView showGridLines="0" view="pageBreakPreview" zoomScaleNormal="100" zoomScaleSheetLayoutView="100" workbookViewId="0">
      <selection activeCell="A32" sqref="A32"/>
    </sheetView>
  </sheetViews>
  <sheetFormatPr defaultRowHeight="13.5"/>
  <cols>
    <col min="1" max="1" width="7.375" style="269" customWidth="1"/>
    <col min="2" max="2" width="19.375" style="266" customWidth="1"/>
    <col min="3" max="3" width="22.125" style="267" customWidth="1"/>
    <col min="4" max="4" width="23" style="268" customWidth="1"/>
    <col min="5" max="5" width="5.5" style="268" customWidth="1"/>
    <col min="6" max="6" width="14" style="268" customWidth="1"/>
    <col min="7" max="7" width="38.625" customWidth="1"/>
    <col min="8" max="8" width="7.5" style="22" customWidth="1"/>
    <col min="9" max="9" width="16.875" style="22" customWidth="1"/>
    <col min="10" max="10" width="18.5" style="22" customWidth="1"/>
  </cols>
  <sheetData>
    <row r="1" spans="1:14">
      <c r="A1" s="265" t="s">
        <v>1757</v>
      </c>
    </row>
    <row r="2" spans="1:14">
      <c r="F2" s="270"/>
    </row>
    <row r="3" spans="1:14" ht="14.25" customHeight="1">
      <c r="A3" s="365" t="s">
        <v>1706</v>
      </c>
      <c r="B3" s="363"/>
      <c r="C3" s="363"/>
      <c r="D3" s="363"/>
      <c r="E3" s="363"/>
      <c r="F3" s="363"/>
      <c r="G3" s="363"/>
      <c r="H3" s="364"/>
      <c r="I3" s="364"/>
      <c r="J3" s="364"/>
    </row>
    <row r="4" spans="1:14" ht="14.25">
      <c r="A4" s="271"/>
      <c r="B4" s="271"/>
      <c r="C4" s="271"/>
      <c r="D4" s="271"/>
      <c r="E4" s="271"/>
      <c r="F4" s="271"/>
      <c r="L4" s="272" t="s">
        <v>38</v>
      </c>
      <c r="M4" s="272" t="s">
        <v>39</v>
      </c>
      <c r="N4" s="273" t="s">
        <v>1707</v>
      </c>
    </row>
    <row r="5" spans="1:14" ht="14.25">
      <c r="A5" s="274"/>
      <c r="B5" s="274"/>
      <c r="C5" s="274"/>
      <c r="D5" s="274"/>
      <c r="E5" s="274"/>
      <c r="F5" s="274"/>
      <c r="J5" s="344" t="s">
        <v>350</v>
      </c>
      <c r="L5" s="275" t="s">
        <v>40</v>
      </c>
      <c r="M5" s="275" t="s">
        <v>41</v>
      </c>
      <c r="N5" s="276" t="s">
        <v>1708</v>
      </c>
    </row>
    <row r="6" spans="1:14" ht="14.25">
      <c r="A6" s="277"/>
      <c r="B6" s="274"/>
      <c r="C6" s="274"/>
      <c r="D6" s="274"/>
      <c r="E6" s="274"/>
      <c r="F6" s="274"/>
      <c r="G6" s="125"/>
      <c r="L6" s="3" t="s">
        <v>42</v>
      </c>
      <c r="M6" s="3" t="s">
        <v>43</v>
      </c>
      <c r="N6" t="s">
        <v>1709</v>
      </c>
    </row>
    <row r="7" spans="1:14" ht="14.25">
      <c r="A7" s="277"/>
      <c r="B7" s="274"/>
      <c r="C7" s="274"/>
      <c r="D7" s="274"/>
      <c r="E7" s="274"/>
      <c r="F7" s="274"/>
      <c r="G7" s="125"/>
      <c r="L7" s="3"/>
      <c r="M7" s="3" t="s">
        <v>44</v>
      </c>
    </row>
    <row r="8" spans="1:14" ht="14.25" customHeight="1">
      <c r="A8" s="278" t="s">
        <v>156</v>
      </c>
      <c r="B8" s="279"/>
      <c r="C8" s="274"/>
      <c r="D8" s="274"/>
      <c r="E8" s="274"/>
      <c r="F8" s="274"/>
      <c r="G8" s="125"/>
      <c r="L8" s="3"/>
      <c r="M8" s="3" t="s">
        <v>45</v>
      </c>
    </row>
    <row r="9" spans="1:14" ht="14.25">
      <c r="A9" s="278"/>
      <c r="B9" s="279"/>
      <c r="C9" s="274"/>
      <c r="D9" s="274"/>
      <c r="E9" s="274"/>
      <c r="F9" s="274"/>
      <c r="G9" s="125"/>
      <c r="L9" s="3"/>
      <c r="M9" s="3" t="s">
        <v>46</v>
      </c>
    </row>
    <row r="10" spans="1:14" ht="14.25">
      <c r="A10" s="277"/>
      <c r="B10" s="278"/>
      <c r="C10" s="274"/>
      <c r="D10" s="274"/>
      <c r="E10" s="274"/>
      <c r="F10" s="274"/>
      <c r="G10" s="125"/>
      <c r="L10" s="3"/>
      <c r="M10" s="3" t="s">
        <v>47</v>
      </c>
    </row>
    <row r="11" spans="1:14" ht="14.25">
      <c r="A11" s="918" t="s">
        <v>1710</v>
      </c>
      <c r="B11" s="918"/>
      <c r="C11" s="918"/>
      <c r="D11" s="918"/>
      <c r="E11" s="918"/>
      <c r="F11" s="918"/>
      <c r="G11" s="918"/>
      <c r="H11" s="3"/>
      <c r="I11" s="3"/>
      <c r="J11" s="3"/>
    </row>
    <row r="12" spans="1:14" ht="14.25">
      <c r="A12" s="918"/>
      <c r="B12" s="918"/>
      <c r="C12" s="918"/>
      <c r="D12" s="918"/>
      <c r="E12" s="918"/>
      <c r="F12" s="918"/>
      <c r="G12" s="918"/>
      <c r="H12" s="3"/>
      <c r="I12" s="3"/>
      <c r="J12" s="3"/>
    </row>
    <row r="13" spans="1:14" ht="14.25">
      <c r="A13" s="277"/>
      <c r="B13" s="274"/>
      <c r="C13" s="274"/>
      <c r="D13" s="280"/>
      <c r="E13" s="130"/>
      <c r="F13" s="280"/>
      <c r="G13" s="125"/>
      <c r="H13" s="3"/>
      <c r="I13" s="3"/>
      <c r="J13" s="3"/>
    </row>
    <row r="14" spans="1:14" ht="24" customHeight="1">
      <c r="A14" s="277"/>
      <c r="B14" s="919" t="s">
        <v>51</v>
      </c>
      <c r="C14" s="919"/>
      <c r="D14" s="919"/>
      <c r="E14" s="919"/>
      <c r="F14" s="919"/>
      <c r="G14" s="125"/>
      <c r="H14" s="3"/>
      <c r="I14" s="3"/>
      <c r="J14" s="3"/>
    </row>
    <row r="15" spans="1:14" ht="27" customHeight="1">
      <c r="A15" s="277"/>
      <c r="B15" s="274"/>
      <c r="C15" s="274"/>
      <c r="D15" s="274"/>
      <c r="E15" s="274"/>
      <c r="F15" s="274"/>
      <c r="G15" s="125"/>
      <c r="H15" s="3"/>
      <c r="I15" s="3"/>
      <c r="J15" s="3"/>
    </row>
    <row r="16" spans="1:14" ht="14.45" customHeight="1">
      <c r="A16" s="281"/>
      <c r="B16" s="261" t="s">
        <v>157</v>
      </c>
      <c r="C16" s="261" t="s">
        <v>158</v>
      </c>
      <c r="D16" s="881" t="s">
        <v>159</v>
      </c>
      <c r="E16" s="881"/>
      <c r="F16" s="881" t="s">
        <v>160</v>
      </c>
      <c r="G16" s="881"/>
      <c r="I16" s="282"/>
      <c r="J16" s="282"/>
      <c r="K16" s="282"/>
    </row>
    <row r="17" spans="1:11" ht="40.9" customHeight="1">
      <c r="A17" s="283"/>
      <c r="B17" s="345"/>
      <c r="C17" s="345"/>
      <c r="D17" s="916"/>
      <c r="E17" s="916"/>
      <c r="F17" s="917" t="s">
        <v>1742</v>
      </c>
      <c r="G17" s="917"/>
      <c r="I17" s="282"/>
      <c r="J17" s="282"/>
      <c r="K17" s="282"/>
    </row>
    <row r="18" spans="1:11" ht="14.45" customHeight="1">
      <c r="A18" s="283"/>
      <c r="B18" s="261" t="s">
        <v>161</v>
      </c>
      <c r="C18" s="261" t="s">
        <v>158</v>
      </c>
      <c r="D18" s="881" t="s">
        <v>6</v>
      </c>
      <c r="E18" s="881"/>
      <c r="F18" s="881" t="s">
        <v>160</v>
      </c>
      <c r="G18" s="881"/>
      <c r="I18" s="282"/>
      <c r="J18" s="282"/>
      <c r="K18" s="282"/>
    </row>
    <row r="19" spans="1:11" ht="45.6" customHeight="1">
      <c r="A19" s="283"/>
      <c r="B19" s="345"/>
      <c r="C19" s="345"/>
      <c r="D19" s="916"/>
      <c r="E19" s="916"/>
      <c r="F19" s="917" t="s">
        <v>1741</v>
      </c>
      <c r="G19" s="917"/>
      <c r="I19" s="282"/>
      <c r="J19" s="282"/>
      <c r="K19" s="282"/>
    </row>
    <row r="20" spans="1:11" ht="14.25">
      <c r="A20" s="277"/>
      <c r="B20" s="274"/>
      <c r="C20" s="274"/>
      <c r="D20" s="274"/>
      <c r="E20" s="274"/>
      <c r="F20" s="274"/>
      <c r="G20" s="125"/>
      <c r="H20" s="3"/>
      <c r="I20" s="3"/>
      <c r="J20" s="3"/>
    </row>
    <row r="21" spans="1:11">
      <c r="A21" s="277"/>
      <c r="B21" s="274"/>
      <c r="C21" s="274"/>
      <c r="D21" s="280"/>
      <c r="E21" s="130"/>
      <c r="F21" s="280"/>
      <c r="G21" s="125"/>
    </row>
    <row r="22" spans="1:11" ht="27">
      <c r="A22" s="356" t="s">
        <v>162</v>
      </c>
      <c r="B22" s="356" t="s">
        <v>1711</v>
      </c>
      <c r="C22" s="356" t="s">
        <v>163</v>
      </c>
      <c r="D22" s="356" t="s">
        <v>164</v>
      </c>
      <c r="E22" s="356" t="s">
        <v>165</v>
      </c>
      <c r="F22" s="356" t="s">
        <v>166</v>
      </c>
      <c r="G22" s="358" t="s">
        <v>1712</v>
      </c>
      <c r="H22" s="358" t="s">
        <v>1713</v>
      </c>
      <c r="I22" s="358" t="s">
        <v>1714</v>
      </c>
      <c r="J22" s="358" t="s">
        <v>167</v>
      </c>
    </row>
    <row r="23" spans="1:11" ht="19.899999999999999" customHeight="1">
      <c r="A23" s="353" t="s">
        <v>168</v>
      </c>
      <c r="B23" s="346" t="s">
        <v>1715</v>
      </c>
      <c r="C23" s="347" t="s">
        <v>169</v>
      </c>
      <c r="D23" s="348" t="s">
        <v>170</v>
      </c>
      <c r="E23" s="362" t="s">
        <v>38</v>
      </c>
      <c r="F23" s="362" t="s">
        <v>39</v>
      </c>
      <c r="G23" s="349" t="s">
        <v>1716</v>
      </c>
      <c r="H23" s="359" t="s">
        <v>1707</v>
      </c>
      <c r="I23" s="360" t="s">
        <v>364</v>
      </c>
      <c r="J23" s="360"/>
    </row>
    <row r="24" spans="1:11" ht="19.899999999999999" customHeight="1">
      <c r="A24" s="354"/>
      <c r="B24" s="350"/>
      <c r="C24" s="347" t="s">
        <v>1717</v>
      </c>
      <c r="D24" s="348" t="s">
        <v>1718</v>
      </c>
      <c r="E24" s="362" t="s">
        <v>38</v>
      </c>
      <c r="F24" s="362" t="s">
        <v>41</v>
      </c>
      <c r="G24" s="349" t="s">
        <v>1719</v>
      </c>
      <c r="H24" s="361" t="s">
        <v>1708</v>
      </c>
      <c r="I24" s="360" t="s">
        <v>364</v>
      </c>
      <c r="J24" s="360"/>
    </row>
    <row r="25" spans="1:11" ht="19.899999999999999" customHeight="1">
      <c r="A25" s="354"/>
      <c r="B25" s="351"/>
      <c r="C25" s="347" t="s">
        <v>1720</v>
      </c>
      <c r="D25" s="348" t="s">
        <v>1721</v>
      </c>
      <c r="E25" s="362" t="s">
        <v>38</v>
      </c>
      <c r="F25" s="362" t="s">
        <v>39</v>
      </c>
      <c r="G25" s="349" t="s">
        <v>1722</v>
      </c>
      <c r="H25" s="361" t="s">
        <v>1709</v>
      </c>
      <c r="I25" s="360" t="s">
        <v>364</v>
      </c>
      <c r="J25" s="360"/>
    </row>
    <row r="26" spans="1:11">
      <c r="A26" s="354"/>
      <c r="B26" s="352"/>
      <c r="C26" s="347"/>
      <c r="D26" s="348"/>
      <c r="E26" s="362"/>
      <c r="F26" s="362"/>
      <c r="G26" s="349"/>
      <c r="H26" s="361"/>
      <c r="I26" s="360"/>
      <c r="J26" s="360"/>
    </row>
    <row r="27" spans="1:11">
      <c r="A27" s="354"/>
      <c r="B27" s="352"/>
      <c r="C27" s="347"/>
      <c r="D27" s="348"/>
      <c r="E27" s="362"/>
      <c r="F27" s="362"/>
      <c r="G27" s="349"/>
      <c r="H27" s="361"/>
      <c r="I27" s="360"/>
      <c r="J27" s="360"/>
    </row>
    <row r="28" spans="1:11">
      <c r="A28" s="354"/>
      <c r="B28" s="352"/>
      <c r="C28" s="347"/>
      <c r="D28" s="348"/>
      <c r="E28" s="362"/>
      <c r="F28" s="362"/>
      <c r="G28" s="349"/>
      <c r="H28" s="361"/>
      <c r="I28" s="360"/>
      <c r="J28" s="360"/>
    </row>
    <row r="29" spans="1:11">
      <c r="A29" s="355"/>
      <c r="B29" s="352"/>
      <c r="C29" s="347"/>
      <c r="D29" s="348"/>
      <c r="E29" s="362"/>
      <c r="F29" s="362"/>
      <c r="G29" s="349"/>
      <c r="H29" s="361"/>
      <c r="I29" s="360"/>
      <c r="J29" s="360"/>
    </row>
    <row r="30" spans="1:11">
      <c r="A30" s="284"/>
      <c r="B30" s="285"/>
      <c r="C30" s="286"/>
      <c r="D30" s="287"/>
      <c r="E30" s="288"/>
      <c r="F30" s="288"/>
      <c r="G30" s="289"/>
      <c r="H30" s="290"/>
      <c r="I30" s="291"/>
      <c r="J30" s="292"/>
    </row>
    <row r="31" spans="1:11" ht="124.9" customHeight="1">
      <c r="A31" s="920" t="s">
        <v>1759</v>
      </c>
      <c r="B31" s="920"/>
      <c r="C31" s="920"/>
      <c r="D31" s="920"/>
      <c r="E31" s="920"/>
      <c r="F31" s="920"/>
      <c r="G31" s="920"/>
      <c r="H31" s="920"/>
      <c r="I31" s="920"/>
      <c r="J31" s="920"/>
    </row>
  </sheetData>
  <mergeCells count="11">
    <mergeCell ref="D18:E18"/>
    <mergeCell ref="F18:G18"/>
    <mergeCell ref="D19:E19"/>
    <mergeCell ref="F19:G19"/>
    <mergeCell ref="A31:J31"/>
    <mergeCell ref="D17:E17"/>
    <mergeCell ref="F17:G17"/>
    <mergeCell ref="A11:G12"/>
    <mergeCell ref="B14:F14"/>
    <mergeCell ref="D16:E16"/>
    <mergeCell ref="F16:G16"/>
  </mergeCells>
  <phoneticPr fontId="9"/>
  <conditionalFormatting sqref="C32:C1048576 C1:C2">
    <cfRule type="duplicateValues" dxfId="8" priority="11"/>
  </conditionalFormatting>
  <conditionalFormatting sqref="J5 B17:G17 B19:G19 A23:J29">
    <cfRule type="containsText" dxfId="7" priority="2" operator="containsText" text="△">
      <formula>NOT(ISERROR(SEARCH("△",A5)))</formula>
    </cfRule>
    <cfRule type="containsText" dxfId="6" priority="3" operator="containsText" text="×">
      <formula>NOT(ISERROR(SEARCH("×",A5)))</formula>
    </cfRule>
    <cfRule type="containsText" dxfId="5" priority="4" operator="containsText" text="○">
      <formula>NOT(ISERROR(SEARCH("○",A5)))</formula>
    </cfRule>
  </conditionalFormatting>
  <conditionalFormatting sqref="E23:I29">
    <cfRule type="notContainsBlanks" dxfId="4" priority="7">
      <formula>LEN(TRIM(E23))&gt;0</formula>
    </cfRule>
    <cfRule type="expression" dxfId="3" priority="8">
      <formula>$D23&lt;&gt;""</formula>
    </cfRule>
  </conditionalFormatting>
  <conditionalFormatting sqref="J23:J29">
    <cfRule type="notContainsBlanks" dxfId="2" priority="5">
      <formula>LEN(TRIM(J23))&gt;0</formula>
    </cfRule>
    <cfRule type="expression" dxfId="1" priority="6">
      <formula>$D23&lt;&gt;""</formula>
    </cfRule>
  </conditionalFormatting>
  <conditionalFormatting sqref="B17:G17 B19:G19 J5 A23:I23">
    <cfRule type="containsBlanks" dxfId="0" priority="1">
      <formula>LEN(TRIM(A5))=0</formula>
    </cfRule>
  </conditionalFormatting>
  <dataValidations count="3">
    <dataValidation type="list" allowBlank="1" showInputMessage="1" showErrorMessage="1" sqref="E23:E30">
      <formula1>$L$4:$L$6</formula1>
    </dataValidation>
    <dataValidation type="list" allowBlank="1" showInputMessage="1" showErrorMessage="1" sqref="F23:F30">
      <formula1>$M$4:$M$10</formula1>
    </dataValidation>
    <dataValidation type="list" allowBlank="1" showInputMessage="1" showErrorMessage="1" sqref="H23:H30">
      <formula1>$N$4:$N$6</formula1>
    </dataValidation>
  </dataValidations>
  <pageMargins left="0.7" right="0.7" top="0.75" bottom="0.75" header="0.3" footer="0.3"/>
  <pageSetup paperSize="9" scale="77"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D1357"/>
  <sheetViews>
    <sheetView zoomScaleNormal="100" workbookViewId="0">
      <pane xSplit="1" ySplit="1" topLeftCell="B2" activePane="bottomRight" state="frozen"/>
      <selection pane="topRight" activeCell="B1" sqref="B1"/>
      <selection pane="bottomLeft" activeCell="A2" sqref="A2"/>
      <selection pane="bottomRight" activeCell="O42" sqref="O42"/>
    </sheetView>
  </sheetViews>
  <sheetFormatPr defaultColWidth="8.875" defaultRowHeight="13.5"/>
  <cols>
    <col min="1" max="2" width="8.875" style="180"/>
    <col min="3" max="3" width="35.5" style="180" customWidth="1"/>
    <col min="4" max="4" width="100.75" style="180" customWidth="1"/>
    <col min="5" max="16384" width="8.875" style="180"/>
  </cols>
  <sheetData>
    <row r="1" spans="1:4">
      <c r="A1" s="183" t="s">
        <v>371</v>
      </c>
      <c r="B1" s="184" t="s">
        <v>372</v>
      </c>
      <c r="C1" s="184" t="s">
        <v>374</v>
      </c>
      <c r="D1" s="185" t="s">
        <v>373</v>
      </c>
    </row>
    <row r="2" spans="1:4" ht="13.15" customHeight="1">
      <c r="A2" s="181" t="s">
        <v>370</v>
      </c>
      <c r="B2" s="182">
        <v>1</v>
      </c>
      <c r="C2" s="187" t="s">
        <v>0</v>
      </c>
      <c r="D2" s="186" t="str">
        <f>'別紙様式１－１'!$A$13</f>
        <v>○○専門学校</v>
      </c>
    </row>
    <row r="3" spans="1:4" ht="13.15" customHeight="1">
      <c r="B3" s="182">
        <v>2</v>
      </c>
      <c r="C3" s="187" t="s">
        <v>375</v>
      </c>
      <c r="D3" s="230">
        <f>'別紙様式１－１'!$D$13</f>
        <v>0</v>
      </c>
    </row>
    <row r="4" spans="1:4" ht="13.15" customHeight="1">
      <c r="B4" s="182">
        <v>3</v>
      </c>
      <c r="C4" s="187" t="s">
        <v>2</v>
      </c>
      <c r="D4" s="186" t="str">
        <f>'別紙様式１－１'!$G$13</f>
        <v>○○○○</v>
      </c>
    </row>
    <row r="5" spans="1:4">
      <c r="B5" s="182">
        <v>4</v>
      </c>
      <c r="C5" s="231" t="s">
        <v>1327</v>
      </c>
      <c r="D5" s="186" t="str">
        <f>'別紙様式１－１'!$J$13</f>
        <v>○○○-○○○○</v>
      </c>
    </row>
    <row r="6" spans="1:4">
      <c r="B6" s="182">
        <v>5</v>
      </c>
      <c r="C6" s="187" t="s">
        <v>376</v>
      </c>
      <c r="D6" s="186" t="str">
        <f>'別紙様式１－１'!$J$14</f>
        <v>○○○○○○○</v>
      </c>
    </row>
    <row r="7" spans="1:4">
      <c r="B7" s="182">
        <v>6</v>
      </c>
      <c r="C7" s="187" t="s">
        <v>377</v>
      </c>
      <c r="D7" s="186" t="str">
        <f>'別紙様式１－１'!$J$15</f>
        <v>○○○○-○○○○-○○○○</v>
      </c>
    </row>
    <row r="8" spans="1:4">
      <c r="B8" s="182">
        <v>7</v>
      </c>
      <c r="C8" s="187" t="s">
        <v>378</v>
      </c>
      <c r="D8" s="186" t="str">
        <f>'別紙様式１－１'!$A$17</f>
        <v>学校法人○○学園</v>
      </c>
    </row>
    <row r="9" spans="1:4">
      <c r="B9" s="182">
        <v>8</v>
      </c>
      <c r="C9" s="187" t="s">
        <v>5</v>
      </c>
      <c r="D9" s="230">
        <f>'別紙様式１－１'!$D$17</f>
        <v>0</v>
      </c>
    </row>
    <row r="10" spans="1:4">
      <c r="B10" s="182">
        <v>9</v>
      </c>
      <c r="C10" s="187" t="s">
        <v>6</v>
      </c>
      <c r="D10" s="186" t="str">
        <f>'別紙様式１－１'!$G$17</f>
        <v>○○○○</v>
      </c>
    </row>
    <row r="11" spans="1:4">
      <c r="B11" s="182">
        <v>10</v>
      </c>
      <c r="C11" s="231" t="s">
        <v>1327</v>
      </c>
      <c r="D11" s="186" t="str">
        <f>'別紙様式１－１'!$J$17</f>
        <v>○○○-○○○○</v>
      </c>
    </row>
    <row r="12" spans="1:4">
      <c r="B12" s="182">
        <v>11</v>
      </c>
      <c r="C12" s="187" t="s">
        <v>376</v>
      </c>
      <c r="D12" s="186" t="str">
        <f>'別紙様式１－１'!$J$18</f>
        <v>○○○○○○○</v>
      </c>
    </row>
    <row r="13" spans="1:4">
      <c r="B13" s="182">
        <v>12</v>
      </c>
      <c r="C13" s="187" t="s">
        <v>377</v>
      </c>
      <c r="D13" s="186" t="str">
        <f>'別紙様式１－１'!$J$19</f>
        <v>○○○○-○○○○-○○○○</v>
      </c>
    </row>
    <row r="14" spans="1:4">
      <c r="B14" s="182">
        <v>13</v>
      </c>
      <c r="C14" s="187" t="s">
        <v>7</v>
      </c>
      <c r="D14" s="186">
        <f>'別紙様式１－１'!$A$21</f>
        <v>0</v>
      </c>
    </row>
    <row r="15" spans="1:4">
      <c r="B15" s="182">
        <v>14</v>
      </c>
      <c r="C15" s="187" t="s">
        <v>379</v>
      </c>
      <c r="D15" s="186" t="str">
        <f>'別紙様式１－１'!$C$21</f>
        <v>○○専門課程</v>
      </c>
    </row>
    <row r="16" spans="1:4">
      <c r="B16" s="182">
        <v>15</v>
      </c>
      <c r="C16" s="187" t="s">
        <v>380</v>
      </c>
      <c r="D16" s="186" t="str">
        <f>'別紙様式１－１'!$F$21</f>
        <v>○○科</v>
      </c>
    </row>
    <row r="17" spans="2:4">
      <c r="B17" s="182">
        <v>16</v>
      </c>
      <c r="C17" s="187" t="s">
        <v>8</v>
      </c>
      <c r="D17" s="186" t="str">
        <f>'別紙様式１－１'!$L$21</f>
        <v>平成○年文部科学省
認定</v>
      </c>
    </row>
    <row r="18" spans="2:4">
      <c r="B18" s="182">
        <v>17</v>
      </c>
      <c r="C18" s="187" t="s">
        <v>14</v>
      </c>
      <c r="D18" s="186" t="str">
        <f>'別紙様式１－１'!$O$21</f>
        <v>平成○年文部科学省
認定</v>
      </c>
    </row>
    <row r="19" spans="2:4">
      <c r="B19" s="182">
        <v>18</v>
      </c>
      <c r="C19" s="187" t="s">
        <v>381</v>
      </c>
      <c r="D19" s="186" t="str">
        <f>'別紙様式１－１'!$C$24</f>
        <v>○○○○</v>
      </c>
    </row>
    <row r="20" spans="2:4">
      <c r="B20" s="182">
        <v>19</v>
      </c>
      <c r="C20" s="187" t="s">
        <v>382</v>
      </c>
      <c r="D20" s="232">
        <f>'別紙様式１－１'!$A$27</f>
        <v>0</v>
      </c>
    </row>
    <row r="21" spans="2:4">
      <c r="B21" s="182">
        <v>20</v>
      </c>
      <c r="C21" s="187" t="s">
        <v>16</v>
      </c>
      <c r="D21" s="186">
        <f>'別紙様式１－１'!$C$27</f>
        <v>0</v>
      </c>
    </row>
    <row r="22" spans="2:4">
      <c r="B22" s="182">
        <v>21</v>
      </c>
      <c r="C22" s="187" t="s">
        <v>383</v>
      </c>
      <c r="D22" s="186" t="str">
        <f>'別紙様式１－１'!$D$27</f>
        <v>○○</v>
      </c>
    </row>
    <row r="23" spans="2:4">
      <c r="B23" s="182">
        <v>22</v>
      </c>
      <c r="C23" s="187" t="s">
        <v>9</v>
      </c>
      <c r="D23" s="186" t="str">
        <f>'別紙様式１－１'!$F$27</f>
        <v>○○</v>
      </c>
    </row>
    <row r="24" spans="2:4">
      <c r="B24" s="182">
        <v>23</v>
      </c>
      <c r="C24" s="187" t="s">
        <v>10</v>
      </c>
      <c r="D24" s="186" t="str">
        <f>'別紙様式１－１'!$J$27</f>
        <v>○○</v>
      </c>
    </row>
    <row r="25" spans="2:4">
      <c r="B25" s="182">
        <v>24</v>
      </c>
      <c r="C25" s="187" t="s">
        <v>11</v>
      </c>
      <c r="D25" s="186" t="str">
        <f>'別紙様式１－１'!$L$27</f>
        <v>○○</v>
      </c>
    </row>
    <row r="26" spans="2:4">
      <c r="B26" s="182">
        <v>25</v>
      </c>
      <c r="C26" s="187" t="s">
        <v>13</v>
      </c>
      <c r="D26" s="186" t="str">
        <f>'別紙様式１－１'!$N$27</f>
        <v>○○</v>
      </c>
    </row>
    <row r="27" spans="2:4">
      <c r="B27" s="182">
        <v>26</v>
      </c>
      <c r="C27" s="187" t="s">
        <v>12</v>
      </c>
      <c r="D27" s="186" t="str">
        <f>'別紙様式１－１'!$P$27</f>
        <v>○○</v>
      </c>
    </row>
    <row r="28" spans="2:4">
      <c r="B28" s="182">
        <v>27</v>
      </c>
      <c r="C28" s="187" t="s">
        <v>344</v>
      </c>
      <c r="D28" s="186">
        <f>'別紙様式１－１'!$D$28</f>
        <v>0</v>
      </c>
    </row>
    <row r="29" spans="2:4">
      <c r="B29" s="182">
        <v>28</v>
      </c>
      <c r="C29" s="187" t="s">
        <v>17</v>
      </c>
      <c r="D29" s="186" t="str">
        <f>'別紙様式１－１'!$A$30</f>
        <v>○人</v>
      </c>
    </row>
    <row r="30" spans="2:4">
      <c r="B30" s="182">
        <v>29</v>
      </c>
      <c r="C30" s="187" t="s">
        <v>384</v>
      </c>
      <c r="D30" s="186" t="str">
        <f>'別紙様式１－１'!$D$30</f>
        <v>○人</v>
      </c>
    </row>
    <row r="31" spans="2:4">
      <c r="B31" s="182">
        <v>30</v>
      </c>
      <c r="C31" s="187" t="s">
        <v>385</v>
      </c>
      <c r="D31" s="186" t="str">
        <f>'別紙様式１－１'!$G$30</f>
        <v>○人</v>
      </c>
    </row>
    <row r="32" spans="2:4">
      <c r="B32" s="182">
        <v>31</v>
      </c>
      <c r="C32" s="187" t="s">
        <v>386</v>
      </c>
      <c r="D32" s="186" t="str">
        <f>'別紙様式１－１'!$I$30</f>
        <v>○人</v>
      </c>
    </row>
    <row r="33" spans="2:4">
      <c r="B33" s="182">
        <v>32</v>
      </c>
      <c r="C33" s="187" t="s">
        <v>387</v>
      </c>
      <c r="D33" s="186" t="str">
        <f>'別紙様式１－１'!$L$30</f>
        <v>○人</v>
      </c>
    </row>
    <row r="34" spans="2:4">
      <c r="B34" s="182">
        <v>33</v>
      </c>
      <c r="C34" s="187" t="s">
        <v>388</v>
      </c>
      <c r="D34" s="186" t="str">
        <f>'別紙様式１－１'!$O$30</f>
        <v>○人</v>
      </c>
    </row>
    <row r="35" spans="2:4">
      <c r="B35" s="182">
        <v>34</v>
      </c>
      <c r="C35" s="187" t="s">
        <v>389</v>
      </c>
      <c r="D35" s="186" t="str">
        <f>'別紙様式１－１'!$C$32</f>
        <v>■１学期：○月○日～○月○日
■２学期：○月○日～○月○日
■３学期：○月○日～○月○日</v>
      </c>
    </row>
    <row r="36" spans="2:4">
      <c r="B36" s="182">
        <v>35</v>
      </c>
      <c r="C36" s="187" t="s">
        <v>390</v>
      </c>
      <c r="D36" s="186">
        <f>'別紙様式１－１'!$N$32</f>
        <v>0</v>
      </c>
    </row>
    <row r="37" spans="2:4">
      <c r="B37" s="182">
        <v>36</v>
      </c>
      <c r="C37" s="187" t="s">
        <v>391</v>
      </c>
      <c r="D37" s="186" t="str">
        <f>'別紙様式１－１'!$L$34</f>
        <v>評価の基準：</v>
      </c>
    </row>
    <row r="38" spans="2:4">
      <c r="B38" s="182">
        <v>37</v>
      </c>
      <c r="C38" s="187" t="s">
        <v>27</v>
      </c>
      <c r="D38" s="186" t="str">
        <f>'別紙様式１－１'!$C$36</f>
        <v>■学年始：○月○日～○月○日
■夏　 季：○月○日～○月○日
■冬　 季：○月○日～○月○日
■学年末：○月○日～○月○日</v>
      </c>
    </row>
    <row r="39" spans="2:4">
      <c r="B39" s="182">
        <v>38</v>
      </c>
      <c r="C39" s="187" t="s">
        <v>392</v>
      </c>
      <c r="D39" s="186" t="str">
        <f>'別紙様式１－１'!$L$36</f>
        <v>卒業要件：</v>
      </c>
    </row>
    <row r="40" spans="2:4">
      <c r="B40" s="182">
        <v>39</v>
      </c>
      <c r="C40" s="187" t="s">
        <v>393</v>
      </c>
      <c r="D40" s="186">
        <f>'別紙様式１－１'!$F$41</f>
        <v>0</v>
      </c>
    </row>
    <row r="41" spans="2:4">
      <c r="B41" s="182">
        <v>40</v>
      </c>
      <c r="C41" s="187" t="s">
        <v>394</v>
      </c>
      <c r="D41" s="186" t="str">
        <f>'別紙様式１－１'!$C$43</f>
        <v>○○○○○</v>
      </c>
    </row>
    <row r="42" spans="2:4">
      <c r="B42" s="182">
        <v>41</v>
      </c>
      <c r="C42" s="187" t="s">
        <v>395</v>
      </c>
      <c r="D42" s="186" t="str">
        <f>'別紙様式１－１'!$L$43</f>
        <v>○○○○○</v>
      </c>
    </row>
    <row r="43" spans="2:4">
      <c r="B43" s="182">
        <v>42</v>
      </c>
      <c r="C43" s="187" t="s">
        <v>396</v>
      </c>
      <c r="D43" s="186">
        <f>'別紙様式１－１'!$O$45</f>
        <v>0</v>
      </c>
    </row>
    <row r="44" spans="2:4">
      <c r="B44" s="182">
        <v>43</v>
      </c>
      <c r="C44" s="187" t="s">
        <v>397</v>
      </c>
      <c r="D44" s="186">
        <f>'別紙様式１－１'!$C$49</f>
        <v>0</v>
      </c>
    </row>
    <row r="45" spans="2:4">
      <c r="B45" s="182">
        <v>44</v>
      </c>
      <c r="C45" s="187" t="s">
        <v>398</v>
      </c>
      <c r="D45" s="186" t="str">
        <f>'別紙様式１－１'!$C$51</f>
        <v>○○○○○</v>
      </c>
    </row>
    <row r="46" spans="2:4">
      <c r="B46" s="182">
        <v>45</v>
      </c>
      <c r="C46" s="187" t="s">
        <v>399</v>
      </c>
      <c r="D46" s="232">
        <f>'別紙様式１－１'!$F$54</f>
        <v>0</v>
      </c>
    </row>
    <row r="47" spans="2:4">
      <c r="B47" s="182">
        <v>46</v>
      </c>
      <c r="C47" s="187" t="s">
        <v>400</v>
      </c>
      <c r="D47" s="232">
        <f>'別紙様式１－１'!$F$55</f>
        <v>0</v>
      </c>
    </row>
    <row r="48" spans="2:4">
      <c r="B48" s="182">
        <v>47</v>
      </c>
      <c r="C48" s="187" t="s">
        <v>401</v>
      </c>
      <c r="D48" s="232">
        <f>'別紙様式１－１'!$F$56</f>
        <v>0</v>
      </c>
    </row>
    <row r="49" spans="2:4">
      <c r="B49" s="182">
        <v>48</v>
      </c>
      <c r="C49" s="187" t="s">
        <v>402</v>
      </c>
      <c r="D49" s="233">
        <f>'別紙様式１－１'!$F$57</f>
        <v>0</v>
      </c>
    </row>
    <row r="50" spans="2:4">
      <c r="B50" s="182">
        <v>49</v>
      </c>
      <c r="C50" s="187" t="s">
        <v>403</v>
      </c>
      <c r="D50" s="232">
        <f>'別紙様式１－１'!$F$59</f>
        <v>0</v>
      </c>
    </row>
    <row r="51" spans="2:4">
      <c r="B51" s="182">
        <v>50</v>
      </c>
      <c r="C51" s="187" t="s">
        <v>404</v>
      </c>
      <c r="D51" s="232" t="str">
        <f>'別紙様式１－１'!$C$61</f>
        <v>・進学者数：　　　　　　　　　　　　○人　　　　　　　　
・○○○○○</v>
      </c>
    </row>
    <row r="52" spans="2:4">
      <c r="B52" s="182">
        <v>51</v>
      </c>
      <c r="C52" s="187" t="s">
        <v>405</v>
      </c>
      <c r="D52" s="232" t="str">
        <f>'別紙様式１－１'!$M$53</f>
        <v>○○○○</v>
      </c>
    </row>
    <row r="53" spans="2:4">
      <c r="B53" s="182">
        <v>52</v>
      </c>
      <c r="C53" s="187" t="s">
        <v>406</v>
      </c>
      <c r="D53" s="232">
        <f>'別紙様式１－１'!$N$53</f>
        <v>0</v>
      </c>
    </row>
    <row r="54" spans="2:4">
      <c r="B54" s="182">
        <v>53</v>
      </c>
      <c r="C54" s="187" t="s">
        <v>407</v>
      </c>
      <c r="D54" s="232" t="str">
        <f>'別紙様式１－１'!$O$53</f>
        <v>　　○○人</v>
      </c>
    </row>
    <row r="55" spans="2:4">
      <c r="B55" s="182">
        <v>54</v>
      </c>
      <c r="C55" s="187" t="s">
        <v>408</v>
      </c>
      <c r="D55" s="232" t="str">
        <f>'別紙様式１－１'!$P$53</f>
        <v>　　　○○人</v>
      </c>
    </row>
    <row r="56" spans="2:4">
      <c r="B56" s="182">
        <v>55</v>
      </c>
      <c r="C56" s="187" t="s">
        <v>409</v>
      </c>
      <c r="D56" s="232" t="str">
        <f>'別紙様式１－１'!$M$54</f>
        <v>○○○○</v>
      </c>
    </row>
    <row r="57" spans="2:4">
      <c r="B57" s="182">
        <v>56</v>
      </c>
      <c r="C57" s="187" t="s">
        <v>410</v>
      </c>
      <c r="D57" s="232">
        <f>'別紙様式１－１'!$N$54</f>
        <v>0</v>
      </c>
    </row>
    <row r="58" spans="2:4">
      <c r="B58" s="182">
        <v>57</v>
      </c>
      <c r="C58" s="187" t="s">
        <v>411</v>
      </c>
      <c r="D58" s="232" t="str">
        <f>'別紙様式１－１'!$O$54</f>
        <v>　　○○人</v>
      </c>
    </row>
    <row r="59" spans="2:4">
      <c r="B59" s="182">
        <v>58</v>
      </c>
      <c r="C59" s="187" t="s">
        <v>412</v>
      </c>
      <c r="D59" s="232" t="str">
        <f>'別紙様式１－１'!$P$54</f>
        <v>　　　○○人</v>
      </c>
    </row>
    <row r="60" spans="2:4">
      <c r="B60" s="182">
        <v>59</v>
      </c>
      <c r="C60" s="187" t="s">
        <v>413</v>
      </c>
      <c r="D60" s="232" t="str">
        <f>'別紙様式１－１'!$M$55</f>
        <v>○○○○</v>
      </c>
    </row>
    <row r="61" spans="2:4">
      <c r="B61" s="182">
        <v>60</v>
      </c>
      <c r="C61" s="187" t="s">
        <v>414</v>
      </c>
      <c r="D61" s="232">
        <f>'別紙様式１－１'!$N$55</f>
        <v>0</v>
      </c>
    </row>
    <row r="62" spans="2:4">
      <c r="B62" s="182">
        <v>61</v>
      </c>
      <c r="C62" s="187" t="s">
        <v>415</v>
      </c>
      <c r="D62" s="232" t="str">
        <f>'別紙様式１－１'!$O$55</f>
        <v>　　○○人</v>
      </c>
    </row>
    <row r="63" spans="2:4">
      <c r="B63" s="182">
        <v>62</v>
      </c>
      <c r="C63" s="187" t="s">
        <v>416</v>
      </c>
      <c r="D63" s="232" t="str">
        <f>'別紙様式１－１'!$P$55</f>
        <v>　　　○○人</v>
      </c>
    </row>
    <row r="64" spans="2:4">
      <c r="B64" s="182">
        <v>63</v>
      </c>
      <c r="C64" s="187" t="s">
        <v>417</v>
      </c>
      <c r="D64" s="232" t="str">
        <f>'別紙様式１－１'!$M$56</f>
        <v>○○○○</v>
      </c>
    </row>
    <row r="65" spans="2:4">
      <c r="B65" s="182">
        <v>64</v>
      </c>
      <c r="C65" s="187" t="s">
        <v>418</v>
      </c>
      <c r="D65" s="232">
        <f>'別紙様式１－１'!$N$56</f>
        <v>0</v>
      </c>
    </row>
    <row r="66" spans="2:4">
      <c r="B66" s="182">
        <v>65</v>
      </c>
      <c r="C66" s="187" t="s">
        <v>419</v>
      </c>
      <c r="D66" s="232" t="str">
        <f>'別紙様式１－１'!$O$56</f>
        <v>　　○○人</v>
      </c>
    </row>
    <row r="67" spans="2:4">
      <c r="B67" s="182">
        <v>66</v>
      </c>
      <c r="C67" s="187" t="s">
        <v>420</v>
      </c>
      <c r="D67" s="232" t="str">
        <f>'別紙様式１－１'!$P$56</f>
        <v>　　　○○人</v>
      </c>
    </row>
    <row r="68" spans="2:4">
      <c r="B68" s="182">
        <v>67</v>
      </c>
      <c r="C68" s="187" t="s">
        <v>425</v>
      </c>
      <c r="D68" s="232" t="str">
        <f>'別紙様式１－１'!$M$57</f>
        <v>○○○○</v>
      </c>
    </row>
    <row r="69" spans="2:4">
      <c r="B69" s="182">
        <v>68</v>
      </c>
      <c r="C69" s="187" t="s">
        <v>421</v>
      </c>
      <c r="D69" s="232">
        <f>'別紙様式１－１'!$N$57</f>
        <v>0</v>
      </c>
    </row>
    <row r="70" spans="2:4">
      <c r="B70" s="182">
        <v>69</v>
      </c>
      <c r="C70" s="187" t="s">
        <v>422</v>
      </c>
      <c r="D70" s="232" t="str">
        <f>'別紙様式１－１'!$O$57</f>
        <v>　　○○人</v>
      </c>
    </row>
    <row r="71" spans="2:4">
      <c r="B71" s="182">
        <v>70</v>
      </c>
      <c r="C71" s="187" t="s">
        <v>423</v>
      </c>
      <c r="D71" s="232" t="str">
        <f>'別紙様式１－１'!$P$57</f>
        <v>　　　○○人</v>
      </c>
    </row>
    <row r="72" spans="2:4">
      <c r="B72" s="182">
        <v>71</v>
      </c>
      <c r="C72" s="187" t="s">
        <v>424</v>
      </c>
      <c r="D72" s="186" t="str">
        <f>'別紙様式１－１'!$L$63</f>
        <v>○○○○○</v>
      </c>
    </row>
    <row r="73" spans="2:4">
      <c r="B73" s="182">
        <v>72</v>
      </c>
      <c r="C73" s="187" t="s">
        <v>426</v>
      </c>
      <c r="D73" s="186">
        <f>'別紙様式１－１'!$H$65</f>
        <v>0</v>
      </c>
    </row>
    <row r="74" spans="2:4">
      <c r="B74" s="182">
        <v>73</v>
      </c>
      <c r="C74" s="187" t="s">
        <v>427</v>
      </c>
      <c r="D74" s="186">
        <f>'別紙様式１－１'!$M$65</f>
        <v>0</v>
      </c>
    </row>
    <row r="75" spans="2:4">
      <c r="B75" s="182">
        <v>74</v>
      </c>
      <c r="C75" s="187" t="s">
        <v>430</v>
      </c>
      <c r="D75" s="186" t="str">
        <f>'別紙様式１－１'!$C$66</f>
        <v>令和3年4月1日時点において、在学者○○名（令和3年4月1日入学者を含む）</v>
      </c>
    </row>
    <row r="76" spans="2:4">
      <c r="B76" s="182">
        <v>75</v>
      </c>
      <c r="C76" s="187" t="s">
        <v>431</v>
      </c>
      <c r="D76" s="186" t="str">
        <f>'別紙様式１－１'!$C$67</f>
        <v>令和4年3月31日時点において、在学者○○名（令和4年3月31日卒業者を含む）</v>
      </c>
    </row>
    <row r="77" spans="2:4">
      <c r="B77" s="182">
        <v>76</v>
      </c>
      <c r="C77" s="187" t="s">
        <v>428</v>
      </c>
      <c r="D77" s="186" t="str">
        <f>'別紙様式１－１'!$C$70</f>
        <v>○○○○○</v>
      </c>
    </row>
    <row r="78" spans="2:4">
      <c r="B78" s="182">
        <v>77</v>
      </c>
      <c r="C78" s="187" t="s">
        <v>429</v>
      </c>
      <c r="D78" s="186" t="str">
        <f>'別紙様式１－１'!$C$74</f>
        <v>○○○○○</v>
      </c>
    </row>
    <row r="79" spans="2:4">
      <c r="B79" s="182">
        <v>78</v>
      </c>
      <c r="C79" s="231" t="s">
        <v>1328</v>
      </c>
      <c r="D79" s="186">
        <f>'別紙様式１－１'!$I$77</f>
        <v>0</v>
      </c>
    </row>
    <row r="80" spans="2:4">
      <c r="B80" s="182">
        <v>79</v>
      </c>
      <c r="C80" s="231" t="s">
        <v>1329</v>
      </c>
      <c r="D80" s="186" t="str">
        <f>'別紙様式１－１'!$C$79</f>
        <v>○○○○</v>
      </c>
    </row>
    <row r="81" spans="1:4">
      <c r="B81" s="182">
        <v>80</v>
      </c>
      <c r="C81" s="231" t="s">
        <v>1330</v>
      </c>
      <c r="D81" s="186">
        <f>'別紙様式１－１'!$I$80</f>
        <v>0</v>
      </c>
    </row>
    <row r="82" spans="1:4">
      <c r="B82" s="182">
        <v>81</v>
      </c>
      <c r="C82" s="231" t="s">
        <v>1331</v>
      </c>
      <c r="D82" s="186" t="str">
        <f>'別紙様式１－１'!$C$82</f>
        <v>○○○○</v>
      </c>
    </row>
    <row r="83" spans="1:4">
      <c r="B83" s="182">
        <v>82</v>
      </c>
      <c r="C83" s="187" t="s">
        <v>432</v>
      </c>
      <c r="D83" s="186">
        <f>'別紙様式１－１'!$I$83</f>
        <v>0</v>
      </c>
    </row>
    <row r="84" spans="1:4">
      <c r="A84" s="247"/>
      <c r="B84" s="248">
        <v>83</v>
      </c>
      <c r="C84" s="251" t="s">
        <v>1474</v>
      </c>
      <c r="D84" s="249" t="str">
        <f>'別紙様式１－１'!$E$85</f>
        <v>○○○○</v>
      </c>
    </row>
    <row r="85" spans="1:4">
      <c r="A85" s="189"/>
      <c r="B85" s="190">
        <v>84</v>
      </c>
      <c r="C85" s="191" t="s">
        <v>433</v>
      </c>
      <c r="D85" s="192" t="str">
        <f>'別紙様式１－１'!$C$86</f>
        <v>○○○○</v>
      </c>
    </row>
    <row r="86" spans="1:4">
      <c r="A86" s="193" t="s">
        <v>434</v>
      </c>
      <c r="B86" s="194">
        <v>1</v>
      </c>
      <c r="C86" s="197" t="s">
        <v>435</v>
      </c>
      <c r="D86" s="196" t="str">
        <f>'別紙様式１－１（２）'!$A$3</f>
        <v>○○○○○</v>
      </c>
    </row>
    <row r="87" spans="1:4">
      <c r="B87" s="182">
        <v>2</v>
      </c>
      <c r="C87" s="187" t="s">
        <v>436</v>
      </c>
      <c r="D87" s="186" t="str">
        <f>'別紙様式１－１（２）'!$A$6</f>
        <v>○○○○○</v>
      </c>
    </row>
    <row r="88" spans="1:4">
      <c r="B88" s="182">
        <v>3</v>
      </c>
      <c r="C88" s="187" t="s">
        <v>440</v>
      </c>
      <c r="D88" s="186" t="str">
        <f>'別紙様式１－１（２）'!B11</f>
        <v>○○　○○</v>
      </c>
    </row>
    <row r="89" spans="1:4">
      <c r="B89" s="182">
        <v>4</v>
      </c>
      <c r="C89" s="187" t="s">
        <v>437</v>
      </c>
      <c r="D89" s="186" t="str">
        <f>'別紙様式１－１（２）'!E11</f>
        <v>○○○○○</v>
      </c>
    </row>
    <row r="90" spans="1:4">
      <c r="B90" s="182">
        <v>5</v>
      </c>
      <c r="C90" s="187" t="s">
        <v>438</v>
      </c>
      <c r="D90" s="186" t="str">
        <f>'別紙様式１－１（２）'!I11</f>
        <v>令和○年○月○日～令和○年○月○日（２年）</v>
      </c>
    </row>
    <row r="91" spans="1:4">
      <c r="B91" s="182">
        <v>6</v>
      </c>
      <c r="C91" s="187" t="s">
        <v>439</v>
      </c>
      <c r="D91" s="186">
        <f>'別紙様式１－１（２）'!K11</f>
        <v>0</v>
      </c>
    </row>
    <row r="92" spans="1:4">
      <c r="B92" s="182">
        <v>7</v>
      </c>
      <c r="C92" s="187" t="s">
        <v>441</v>
      </c>
      <c r="D92" s="186" t="str">
        <f>'別紙様式１－１（２）'!B12</f>
        <v>○○　○○</v>
      </c>
    </row>
    <row r="93" spans="1:4">
      <c r="B93" s="182">
        <v>8</v>
      </c>
      <c r="C93" s="187" t="s">
        <v>442</v>
      </c>
      <c r="D93" s="186" t="str">
        <f>'別紙様式１－１（２）'!E12</f>
        <v>○○○○○</v>
      </c>
    </row>
    <row r="94" spans="1:4">
      <c r="B94" s="182">
        <v>9</v>
      </c>
      <c r="C94" s="187" t="s">
        <v>443</v>
      </c>
      <c r="D94" s="186" t="str">
        <f>'別紙様式１－１（２）'!I12</f>
        <v>令和○年○月○日～令和○年○月○日（２年）</v>
      </c>
    </row>
    <row r="95" spans="1:4">
      <c r="B95" s="182">
        <v>10</v>
      </c>
      <c r="C95" s="187" t="s">
        <v>444</v>
      </c>
      <c r="D95" s="186">
        <f>'別紙様式１－１（２）'!K12</f>
        <v>0</v>
      </c>
    </row>
    <row r="96" spans="1:4">
      <c r="B96" s="182">
        <v>11</v>
      </c>
      <c r="C96" s="187" t="s">
        <v>445</v>
      </c>
      <c r="D96" s="186" t="str">
        <f>'別紙様式１－１（２）'!B13</f>
        <v>○○　○○</v>
      </c>
    </row>
    <row r="97" spans="2:4">
      <c r="B97" s="182">
        <v>12</v>
      </c>
      <c r="C97" s="187" t="s">
        <v>446</v>
      </c>
      <c r="D97" s="186" t="str">
        <f>'別紙様式１－１（２）'!E13</f>
        <v>○○○○○</v>
      </c>
    </row>
    <row r="98" spans="2:4">
      <c r="B98" s="182">
        <v>13</v>
      </c>
      <c r="C98" s="187" t="s">
        <v>447</v>
      </c>
      <c r="D98" s="186" t="str">
        <f>'別紙様式１－１（２）'!I13</f>
        <v>令和○年○月○日～令和○年○月○日（２年）</v>
      </c>
    </row>
    <row r="99" spans="2:4">
      <c r="B99" s="182">
        <v>14</v>
      </c>
      <c r="C99" s="187" t="s">
        <v>448</v>
      </c>
      <c r="D99" s="186">
        <f>'別紙様式１－１（２）'!K13</f>
        <v>0</v>
      </c>
    </row>
    <row r="100" spans="2:4">
      <c r="B100" s="182">
        <v>15</v>
      </c>
      <c r="C100" s="187" t="s">
        <v>449</v>
      </c>
      <c r="D100" s="186" t="str">
        <f>'別紙様式１－１（２）'!B14</f>
        <v>○○　○○</v>
      </c>
    </row>
    <row r="101" spans="2:4">
      <c r="B101" s="182">
        <v>16</v>
      </c>
      <c r="C101" s="187" t="s">
        <v>450</v>
      </c>
      <c r="D101" s="186" t="str">
        <f>'別紙様式１－１（２）'!E14</f>
        <v>○○○○○</v>
      </c>
    </row>
    <row r="102" spans="2:4">
      <c r="B102" s="182">
        <v>17</v>
      </c>
      <c r="C102" s="187" t="s">
        <v>451</v>
      </c>
      <c r="D102" s="186" t="str">
        <f>'別紙様式１－１（２）'!I14</f>
        <v>令和○年○月○日～令和○年○月○日（２年）</v>
      </c>
    </row>
    <row r="103" spans="2:4">
      <c r="B103" s="182">
        <v>18</v>
      </c>
      <c r="C103" s="187" t="s">
        <v>452</v>
      </c>
      <c r="D103" s="186">
        <f>'別紙様式１－１（２）'!K14</f>
        <v>0</v>
      </c>
    </row>
    <row r="104" spans="2:4">
      <c r="B104" s="182">
        <v>19</v>
      </c>
      <c r="C104" s="187" t="s">
        <v>1332</v>
      </c>
      <c r="D104" s="186" t="str">
        <f>'別紙様式１－１（２）'!B15</f>
        <v>○○　○○</v>
      </c>
    </row>
    <row r="105" spans="2:4">
      <c r="B105" s="182">
        <v>20</v>
      </c>
      <c r="C105" s="187" t="s">
        <v>1333</v>
      </c>
      <c r="D105" s="186" t="str">
        <f>'別紙様式１－１（２）'!E15</f>
        <v>○○○○○</v>
      </c>
    </row>
    <row r="106" spans="2:4">
      <c r="B106" s="182">
        <v>21</v>
      </c>
      <c r="C106" s="187" t="s">
        <v>1334</v>
      </c>
      <c r="D106" s="186" t="str">
        <f>'別紙様式１－１（２）'!I15</f>
        <v>令和○年○月○日～令和○年○月○日（２年）</v>
      </c>
    </row>
    <row r="107" spans="2:4">
      <c r="B107" s="182">
        <v>22</v>
      </c>
      <c r="C107" s="187" t="s">
        <v>1335</v>
      </c>
      <c r="D107" s="186">
        <f>'別紙様式１－１（２）'!K15</f>
        <v>0</v>
      </c>
    </row>
    <row r="108" spans="2:4">
      <c r="B108" s="182">
        <v>23</v>
      </c>
      <c r="C108" s="187" t="s">
        <v>1336</v>
      </c>
      <c r="D108" s="186" t="str">
        <f>'別紙様式１－１（２）'!B16</f>
        <v>○○　○○</v>
      </c>
    </row>
    <row r="109" spans="2:4">
      <c r="B109" s="182">
        <v>24</v>
      </c>
      <c r="C109" s="187" t="s">
        <v>1337</v>
      </c>
      <c r="D109" s="186" t="str">
        <f>'別紙様式１－１（２）'!E16</f>
        <v>○○○○○</v>
      </c>
    </row>
    <row r="110" spans="2:4">
      <c r="B110" s="182">
        <v>25</v>
      </c>
      <c r="C110" s="187" t="s">
        <v>1338</v>
      </c>
      <c r="D110" s="186" t="str">
        <f>'別紙様式１－１（２）'!I16</f>
        <v>令和○年○月○日～令和○年○月○日（２年）</v>
      </c>
    </row>
    <row r="111" spans="2:4">
      <c r="B111" s="182">
        <v>26</v>
      </c>
      <c r="C111" s="187" t="s">
        <v>1339</v>
      </c>
      <c r="D111" s="186">
        <f>'別紙様式１－１（２）'!K16</f>
        <v>0</v>
      </c>
    </row>
    <row r="112" spans="2:4">
      <c r="B112" s="182">
        <v>27</v>
      </c>
      <c r="C112" s="187" t="s">
        <v>1340</v>
      </c>
      <c r="D112" s="186" t="str">
        <f>'別紙様式１－１（２）'!B17</f>
        <v>○○　○○</v>
      </c>
    </row>
    <row r="113" spans="2:4">
      <c r="B113" s="182">
        <v>28</v>
      </c>
      <c r="C113" s="187" t="s">
        <v>1341</v>
      </c>
      <c r="D113" s="186" t="str">
        <f>'別紙様式１－１（２）'!E17</f>
        <v>○○○○○</v>
      </c>
    </row>
    <row r="114" spans="2:4">
      <c r="B114" s="182">
        <v>29</v>
      </c>
      <c r="C114" s="187" t="s">
        <v>1342</v>
      </c>
      <c r="D114" s="186" t="str">
        <f>'別紙様式１－１（２）'!I17</f>
        <v>令和○年○月○日～令和○年○月○日（２年）</v>
      </c>
    </row>
    <row r="115" spans="2:4">
      <c r="B115" s="182">
        <v>30</v>
      </c>
      <c r="C115" s="187" t="s">
        <v>1343</v>
      </c>
      <c r="D115" s="186">
        <f>'別紙様式１－１（２）'!K17</f>
        <v>0</v>
      </c>
    </row>
    <row r="116" spans="2:4">
      <c r="B116" s="182">
        <v>31</v>
      </c>
      <c r="C116" s="187" t="s">
        <v>1344</v>
      </c>
      <c r="D116" s="186" t="str">
        <f>'別紙様式１－１（２）'!B18</f>
        <v>○○　○○</v>
      </c>
    </row>
    <row r="117" spans="2:4">
      <c r="B117" s="182">
        <v>32</v>
      </c>
      <c r="C117" s="187" t="s">
        <v>1345</v>
      </c>
      <c r="D117" s="186" t="str">
        <f>'別紙様式１－１（２）'!E18</f>
        <v>○○○○○</v>
      </c>
    </row>
    <row r="118" spans="2:4">
      <c r="B118" s="182">
        <v>33</v>
      </c>
      <c r="C118" s="187" t="s">
        <v>1346</v>
      </c>
      <c r="D118" s="186" t="str">
        <f>'別紙様式１－１（２）'!I18</f>
        <v>令和○年○月○日～令和○年○月○日（２年）</v>
      </c>
    </row>
    <row r="119" spans="2:4">
      <c r="B119" s="182">
        <v>34</v>
      </c>
      <c r="C119" s="187" t="s">
        <v>1347</v>
      </c>
      <c r="D119" s="186">
        <f>'別紙様式１－１（２）'!K18</f>
        <v>0</v>
      </c>
    </row>
    <row r="120" spans="2:4">
      <c r="B120" s="182">
        <v>35</v>
      </c>
      <c r="C120" s="187" t="s">
        <v>1348</v>
      </c>
      <c r="D120" s="186" t="str">
        <f>'別紙様式１－１（２）'!B19</f>
        <v>○○　○○</v>
      </c>
    </row>
    <row r="121" spans="2:4">
      <c r="B121" s="182">
        <v>36</v>
      </c>
      <c r="C121" s="187" t="s">
        <v>1349</v>
      </c>
      <c r="D121" s="186" t="str">
        <f>'別紙様式１－１（２）'!E19</f>
        <v>○○○○○</v>
      </c>
    </row>
    <row r="122" spans="2:4">
      <c r="B122" s="182">
        <v>37</v>
      </c>
      <c r="C122" s="187" t="s">
        <v>1350</v>
      </c>
      <c r="D122" s="186" t="str">
        <f>'別紙様式１－１（２）'!I19</f>
        <v>令和○年○月○日～令和○年○月○日（２年）</v>
      </c>
    </row>
    <row r="123" spans="2:4">
      <c r="B123" s="182">
        <v>38</v>
      </c>
      <c r="C123" s="187" t="s">
        <v>1351</v>
      </c>
      <c r="D123" s="186">
        <f>'別紙様式１－１（２）'!K19</f>
        <v>0</v>
      </c>
    </row>
    <row r="124" spans="2:4">
      <c r="B124" s="182">
        <v>39</v>
      </c>
      <c r="C124" s="187" t="s">
        <v>1352</v>
      </c>
      <c r="D124" s="186" t="str">
        <f>'別紙様式１－１（２）'!B20</f>
        <v>○○　○○</v>
      </c>
    </row>
    <row r="125" spans="2:4">
      <c r="B125" s="182">
        <v>40</v>
      </c>
      <c r="C125" s="187" t="s">
        <v>1353</v>
      </c>
      <c r="D125" s="186" t="str">
        <f>'別紙様式１－１（２）'!E20</f>
        <v>○○○○○</v>
      </c>
    </row>
    <row r="126" spans="2:4">
      <c r="B126" s="182">
        <v>41</v>
      </c>
      <c r="C126" s="187" t="s">
        <v>1354</v>
      </c>
      <c r="D126" s="186" t="str">
        <f>'別紙様式１－１（２）'!I20</f>
        <v>令和○年○月○日～令和○年○月○日（２年）</v>
      </c>
    </row>
    <row r="127" spans="2:4">
      <c r="B127" s="182">
        <v>42</v>
      </c>
      <c r="C127" s="187" t="s">
        <v>1355</v>
      </c>
      <c r="D127" s="186">
        <f>'別紙様式１－１（２）'!K20</f>
        <v>0</v>
      </c>
    </row>
    <row r="128" spans="2:4">
      <c r="B128" s="182">
        <v>43</v>
      </c>
      <c r="C128" s="252" t="s">
        <v>1356</v>
      </c>
      <c r="D128" s="186" t="str">
        <f>'別紙様式１－１（２）'!B21</f>
        <v>○○　○○</v>
      </c>
    </row>
    <row r="129" spans="2:4">
      <c r="B129" s="182">
        <v>44</v>
      </c>
      <c r="C129" s="252" t="s">
        <v>1357</v>
      </c>
      <c r="D129" s="186" t="str">
        <f>'別紙様式１－１（２）'!E21</f>
        <v>○○○○○</v>
      </c>
    </row>
    <row r="130" spans="2:4">
      <c r="B130" s="182">
        <v>45</v>
      </c>
      <c r="C130" s="252" t="s">
        <v>1358</v>
      </c>
      <c r="D130" s="186" t="str">
        <f>'別紙様式１－１（２）'!I21</f>
        <v>令和○年○月○日～令和○年○月○日（２年）</v>
      </c>
    </row>
    <row r="131" spans="2:4">
      <c r="B131" s="182">
        <v>46</v>
      </c>
      <c r="C131" s="252" t="s">
        <v>1359</v>
      </c>
      <c r="D131" s="186">
        <f>'別紙様式１－１（２）'!K21</f>
        <v>0</v>
      </c>
    </row>
    <row r="132" spans="2:4">
      <c r="B132" s="182">
        <v>47</v>
      </c>
      <c r="C132" s="252" t="s">
        <v>1360</v>
      </c>
      <c r="D132" s="186" t="str">
        <f>'別紙様式１－１（２）'!B22</f>
        <v>○○　○○</v>
      </c>
    </row>
    <row r="133" spans="2:4">
      <c r="B133" s="182">
        <v>48</v>
      </c>
      <c r="C133" s="252" t="s">
        <v>1361</v>
      </c>
      <c r="D133" s="186" t="str">
        <f>'別紙様式１－１（２）'!E22</f>
        <v>○○○○○</v>
      </c>
    </row>
    <row r="134" spans="2:4">
      <c r="B134" s="182">
        <v>49</v>
      </c>
      <c r="C134" s="252" t="s">
        <v>1362</v>
      </c>
      <c r="D134" s="186" t="str">
        <f>'別紙様式１－１（２）'!I22</f>
        <v>令和○年○月○日～令和○年○月○日（２年）</v>
      </c>
    </row>
    <row r="135" spans="2:4">
      <c r="B135" s="182">
        <v>50</v>
      </c>
      <c r="C135" s="252" t="s">
        <v>1363</v>
      </c>
      <c r="D135" s="186">
        <f>'別紙様式１－１（２）'!K22</f>
        <v>0</v>
      </c>
    </row>
    <row r="136" spans="2:4">
      <c r="B136" s="182">
        <v>51</v>
      </c>
      <c r="C136" s="252" t="s">
        <v>1360</v>
      </c>
      <c r="D136" s="186" t="str">
        <f>'別紙様式１－１（２）'!B23</f>
        <v>○○　○○</v>
      </c>
    </row>
    <row r="137" spans="2:4">
      <c r="B137" s="182">
        <v>52</v>
      </c>
      <c r="C137" s="252" t="s">
        <v>1396</v>
      </c>
      <c r="D137" s="186" t="str">
        <f>'別紙様式１－１（２）'!E23</f>
        <v>○○○○○</v>
      </c>
    </row>
    <row r="138" spans="2:4">
      <c r="B138" s="182">
        <v>53</v>
      </c>
      <c r="C138" s="252" t="s">
        <v>1397</v>
      </c>
      <c r="D138" s="186" t="str">
        <f>'別紙様式１－１（２）'!I23</f>
        <v>令和○年○月○日～令和○年○月○日（２年）</v>
      </c>
    </row>
    <row r="139" spans="2:4">
      <c r="B139" s="182">
        <v>54</v>
      </c>
      <c r="C139" s="252" t="s">
        <v>1398</v>
      </c>
      <c r="D139" s="186">
        <f>'別紙様式１－１（２）'!K23</f>
        <v>0</v>
      </c>
    </row>
    <row r="140" spans="2:4">
      <c r="B140" s="182">
        <v>55</v>
      </c>
      <c r="C140" s="252" t="s">
        <v>1399</v>
      </c>
      <c r="D140" s="186" t="str">
        <f>'別紙様式１－１（２）'!B24</f>
        <v>○○　○○</v>
      </c>
    </row>
    <row r="141" spans="2:4">
      <c r="B141" s="182">
        <v>56</v>
      </c>
      <c r="C141" s="252" t="s">
        <v>1400</v>
      </c>
      <c r="D141" s="186" t="str">
        <f>'別紙様式１－１（２）'!E24</f>
        <v>○○○○○</v>
      </c>
    </row>
    <row r="142" spans="2:4">
      <c r="B142" s="182">
        <v>57</v>
      </c>
      <c r="C142" s="252" t="s">
        <v>1401</v>
      </c>
      <c r="D142" s="186" t="str">
        <f>'別紙様式１－１（２）'!I24</f>
        <v>令和○年○月○日～令和○年○月○日（２年）</v>
      </c>
    </row>
    <row r="143" spans="2:4">
      <c r="B143" s="182">
        <v>58</v>
      </c>
      <c r="C143" s="252" t="s">
        <v>1402</v>
      </c>
      <c r="D143" s="186">
        <f>'別紙様式１－１（２）'!K24</f>
        <v>0</v>
      </c>
    </row>
    <row r="144" spans="2:4">
      <c r="B144" s="182">
        <v>59</v>
      </c>
      <c r="C144" s="187" t="s">
        <v>453</v>
      </c>
      <c r="D144" s="186" t="str">
        <f>'別紙様式１－１（２）'!$A$28</f>
        <v>年○回　（○月、●月）</v>
      </c>
    </row>
    <row r="145" spans="2:4">
      <c r="B145" s="182">
        <v>60</v>
      </c>
      <c r="C145" s="187" t="s">
        <v>454</v>
      </c>
      <c r="D145" s="186" t="str">
        <f>'別紙様式１－１（２）'!$A$30</f>
        <v>第１回　令和○年○月○日　○○：○○～○○：○○</v>
      </c>
    </row>
    <row r="146" spans="2:4">
      <c r="B146" s="182">
        <v>61</v>
      </c>
      <c r="C146" s="187" t="s">
        <v>455</v>
      </c>
      <c r="D146" s="186" t="str">
        <f>'別紙様式１－１（２）'!$A$31</f>
        <v>第２回　令和○年○月○日　○○：○○～○○：○○</v>
      </c>
    </row>
    <row r="147" spans="2:4">
      <c r="B147" s="182">
        <v>62</v>
      </c>
      <c r="C147" s="187" t="s">
        <v>456</v>
      </c>
      <c r="D147" s="186" t="str">
        <f>'別紙様式１－１（２）'!$A$32</f>
        <v>第○回　令和○年○月○日　○○：○○～○○：○○</v>
      </c>
    </row>
    <row r="148" spans="2:4">
      <c r="B148" s="182">
        <v>63</v>
      </c>
      <c r="C148" s="187" t="s">
        <v>457</v>
      </c>
      <c r="D148" s="186" t="str">
        <f>'別紙様式１－１（２）'!$A$36</f>
        <v>○○○○○</v>
      </c>
    </row>
    <row r="149" spans="2:4">
      <c r="B149" s="182">
        <v>64</v>
      </c>
      <c r="C149" s="187" t="s">
        <v>458</v>
      </c>
      <c r="D149" s="186" t="str">
        <f>'別紙様式１－１（２）'!$A$45</f>
        <v>○○○○○</v>
      </c>
    </row>
    <row r="150" spans="2:4">
      <c r="B150" s="182">
        <v>65</v>
      </c>
      <c r="C150" s="187" t="s">
        <v>459</v>
      </c>
      <c r="D150" s="186" t="str">
        <f>'別紙様式１－１（２）'!$A$48</f>
        <v>○○○○○</v>
      </c>
    </row>
    <row r="151" spans="2:4">
      <c r="B151" s="182">
        <v>66</v>
      </c>
      <c r="C151" s="187" t="s">
        <v>460</v>
      </c>
      <c r="D151" s="186" t="str">
        <f>'別紙様式１－１（２）'!$B$52</f>
        <v>○○○</v>
      </c>
    </row>
    <row r="152" spans="2:4">
      <c r="B152" s="182">
        <v>67</v>
      </c>
      <c r="C152" s="187" t="s">
        <v>461</v>
      </c>
      <c r="D152" s="186" t="str">
        <f>'別紙様式１－１（２）'!$D$52</f>
        <v>○○○○○</v>
      </c>
    </row>
    <row r="153" spans="2:4">
      <c r="B153" s="182">
        <v>68</v>
      </c>
      <c r="C153" s="187" t="s">
        <v>462</v>
      </c>
      <c r="D153" s="186" t="str">
        <f>'別紙様式１－１（２）'!$I$52</f>
        <v>○○○</v>
      </c>
    </row>
    <row r="154" spans="2:4">
      <c r="B154" s="182">
        <v>69</v>
      </c>
      <c r="C154" s="187" t="s">
        <v>463</v>
      </c>
      <c r="D154" s="186" t="str">
        <f>'別紙様式１－１（２）'!$B$53</f>
        <v>○○○</v>
      </c>
    </row>
    <row r="155" spans="2:4">
      <c r="B155" s="182">
        <v>70</v>
      </c>
      <c r="C155" s="187" t="s">
        <v>464</v>
      </c>
      <c r="D155" s="186" t="str">
        <f>'別紙様式１－１（２）'!$D$53</f>
        <v>○○○○○</v>
      </c>
    </row>
    <row r="156" spans="2:4">
      <c r="B156" s="182">
        <v>71</v>
      </c>
      <c r="C156" s="187" t="s">
        <v>465</v>
      </c>
      <c r="D156" s="186" t="str">
        <f>'別紙様式１－１（２）'!$I$53</f>
        <v>○○○</v>
      </c>
    </row>
    <row r="157" spans="2:4">
      <c r="B157" s="182">
        <v>72</v>
      </c>
      <c r="C157" s="187" t="s">
        <v>466</v>
      </c>
      <c r="D157" s="186" t="str">
        <f>'別紙様式１－１（２）'!$B$54</f>
        <v>○○○</v>
      </c>
    </row>
    <row r="158" spans="2:4">
      <c r="B158" s="182">
        <v>73</v>
      </c>
      <c r="C158" s="187" t="s">
        <v>467</v>
      </c>
      <c r="D158" s="186" t="str">
        <f>'別紙様式１－１（２）'!$D$54</f>
        <v>○○○○○</v>
      </c>
    </row>
    <row r="159" spans="2:4">
      <c r="B159" s="182">
        <v>74</v>
      </c>
      <c r="C159" s="187" t="s">
        <v>468</v>
      </c>
      <c r="D159" s="186" t="str">
        <f>'別紙様式１－１（２）'!$I$54</f>
        <v>○○○</v>
      </c>
    </row>
    <row r="160" spans="2:4">
      <c r="B160" s="182">
        <v>75</v>
      </c>
      <c r="C160" s="187" t="s">
        <v>469</v>
      </c>
      <c r="D160" s="186" t="str">
        <f>'別紙様式１－１（２）'!$B$55</f>
        <v>○○○</v>
      </c>
    </row>
    <row r="161" spans="2:4">
      <c r="B161" s="182">
        <v>76</v>
      </c>
      <c r="C161" s="187" t="s">
        <v>470</v>
      </c>
      <c r="D161" s="186" t="str">
        <f>'別紙様式１－１（２）'!$D$55</f>
        <v>○○○○○</v>
      </c>
    </row>
    <row r="162" spans="2:4">
      <c r="B162" s="182">
        <v>77</v>
      </c>
      <c r="C162" s="187" t="s">
        <v>471</v>
      </c>
      <c r="D162" s="186" t="str">
        <f>'別紙様式１－１（２）'!$I$55</f>
        <v>○○○</v>
      </c>
    </row>
    <row r="163" spans="2:4">
      <c r="B163" s="182">
        <v>78</v>
      </c>
      <c r="C163" s="187" t="s">
        <v>472</v>
      </c>
      <c r="D163" s="186" t="str">
        <f>'別紙様式１－１（２）'!$B$56</f>
        <v>○○○</v>
      </c>
    </row>
    <row r="164" spans="2:4">
      <c r="B164" s="182">
        <v>79</v>
      </c>
      <c r="C164" s="187" t="s">
        <v>473</v>
      </c>
      <c r="D164" s="186" t="str">
        <f>'別紙様式１－１（２）'!$D$56</f>
        <v>○○○○○</v>
      </c>
    </row>
    <row r="165" spans="2:4">
      <c r="B165" s="234">
        <v>80</v>
      </c>
      <c r="C165" s="235" t="s">
        <v>474</v>
      </c>
      <c r="D165" s="236" t="str">
        <f>'別紙様式１－１（２）'!$I$56</f>
        <v>○○○</v>
      </c>
    </row>
    <row r="166" spans="2:4">
      <c r="B166" s="237">
        <v>81</v>
      </c>
      <c r="C166" s="238" t="s">
        <v>458</v>
      </c>
      <c r="D166" s="239" t="str">
        <f>'別紙様式１－１（２）'!$A$63</f>
        <v>○○○○○</v>
      </c>
    </row>
    <row r="167" spans="2:4">
      <c r="B167" s="182">
        <v>82</v>
      </c>
      <c r="C167" s="231" t="s">
        <v>1364</v>
      </c>
      <c r="D167" s="186" t="str">
        <f>'別紙様式１－１（２）'!$C$69</f>
        <v>○○○</v>
      </c>
    </row>
    <row r="168" spans="2:4">
      <c r="B168" s="182">
        <v>83</v>
      </c>
      <c r="C168" s="231" t="s">
        <v>1365</v>
      </c>
      <c r="D168" s="186" t="str">
        <f>'別紙様式１－１（２）'!$J$69</f>
        <v>株式会社○○</v>
      </c>
    </row>
    <row r="169" spans="2:4">
      <c r="B169" s="182">
        <v>84</v>
      </c>
      <c r="C169" s="231" t="s">
        <v>1378</v>
      </c>
      <c r="D169" s="186" t="str">
        <f>'別紙様式１－１（２）'!$C$70</f>
        <v>○○○</v>
      </c>
    </row>
    <row r="170" spans="2:4">
      <c r="B170" s="182">
        <v>85</v>
      </c>
      <c r="C170" s="231" t="s">
        <v>1366</v>
      </c>
      <c r="D170" s="186" t="str">
        <f>'別紙様式１－１（２）'!$J$70</f>
        <v>○○</v>
      </c>
    </row>
    <row r="171" spans="2:4">
      <c r="B171" s="182">
        <v>86</v>
      </c>
      <c r="C171" s="259" t="s">
        <v>1367</v>
      </c>
      <c r="D171" s="186" t="str">
        <f>'別紙様式１－１（２）'!$C$71</f>
        <v>○○○○○</v>
      </c>
    </row>
    <row r="172" spans="2:4">
      <c r="B172" s="182">
        <v>87</v>
      </c>
      <c r="C172" s="255" t="s">
        <v>1368</v>
      </c>
      <c r="D172" s="186" t="str">
        <f>'別紙様式１－１（２）'!$C$72</f>
        <v>○○○</v>
      </c>
    </row>
    <row r="173" spans="2:4">
      <c r="B173" s="182">
        <v>88</v>
      </c>
      <c r="C173" s="231" t="s">
        <v>1369</v>
      </c>
      <c r="D173" s="186" t="str">
        <f>'別紙様式１－１（２）'!$J$72</f>
        <v>株式会社○○</v>
      </c>
    </row>
    <row r="174" spans="2:4">
      <c r="B174" s="182">
        <v>89</v>
      </c>
      <c r="C174" s="231" t="s">
        <v>1377</v>
      </c>
      <c r="D174" s="186" t="str">
        <f>'別紙様式１－１（２）'!$C$73</f>
        <v>○○○</v>
      </c>
    </row>
    <row r="175" spans="2:4">
      <c r="B175" s="182">
        <v>90</v>
      </c>
      <c r="C175" s="231" t="s">
        <v>1370</v>
      </c>
      <c r="D175" s="186" t="str">
        <f>'別紙様式１－１（２）'!$J$73</f>
        <v>○○</v>
      </c>
    </row>
    <row r="176" spans="2:4">
      <c r="B176" s="182">
        <v>91</v>
      </c>
      <c r="C176" s="256" t="s">
        <v>1371</v>
      </c>
      <c r="D176" s="186" t="str">
        <f>'別紙様式１－１（２）'!$C$74</f>
        <v>○○○○○</v>
      </c>
    </row>
    <row r="177" spans="2:4">
      <c r="B177" s="182">
        <v>92</v>
      </c>
      <c r="C177" s="255" t="s">
        <v>1372</v>
      </c>
      <c r="D177" s="186" t="str">
        <f>'別紙様式１－１（２）'!$C$75</f>
        <v>○○○</v>
      </c>
    </row>
    <row r="178" spans="2:4">
      <c r="B178" s="182">
        <v>93</v>
      </c>
      <c r="C178" s="231" t="s">
        <v>1373</v>
      </c>
      <c r="D178" s="186" t="str">
        <f>'別紙様式１－１（２）'!$J$75</f>
        <v>株式会社○○</v>
      </c>
    </row>
    <row r="179" spans="2:4">
      <c r="B179" s="182">
        <v>94</v>
      </c>
      <c r="C179" s="231" t="s">
        <v>1376</v>
      </c>
      <c r="D179" s="186" t="str">
        <f>'別紙様式１－１（２）'!$C$76</f>
        <v>○○○</v>
      </c>
    </row>
    <row r="180" spans="2:4">
      <c r="B180" s="182">
        <v>95</v>
      </c>
      <c r="C180" s="231" t="s">
        <v>1374</v>
      </c>
      <c r="D180" s="186" t="str">
        <f>'別紙様式１－１（２）'!$J$76</f>
        <v>○○</v>
      </c>
    </row>
    <row r="181" spans="2:4">
      <c r="B181" s="182">
        <v>96</v>
      </c>
      <c r="C181" s="250" t="s">
        <v>1375</v>
      </c>
      <c r="D181" s="186" t="str">
        <f>'別紙様式１－１（２）'!$C$77</f>
        <v>○○○○○</v>
      </c>
    </row>
    <row r="182" spans="2:4">
      <c r="B182" s="182">
        <v>97</v>
      </c>
      <c r="C182" s="257" t="s">
        <v>1475</v>
      </c>
      <c r="D182" s="186" t="str">
        <f>'別紙様式１－１（２）'!$C$78</f>
        <v>○○○</v>
      </c>
    </row>
    <row r="183" spans="2:4">
      <c r="B183" s="182">
        <v>98</v>
      </c>
      <c r="C183" s="252" t="s">
        <v>1478</v>
      </c>
      <c r="D183" s="186" t="str">
        <f>'別紙様式１－１（２）'!$J$78</f>
        <v>株式会社○○</v>
      </c>
    </row>
    <row r="184" spans="2:4">
      <c r="B184" s="182">
        <v>99</v>
      </c>
      <c r="C184" s="252" t="s">
        <v>1477</v>
      </c>
      <c r="D184" s="253" t="str">
        <f>'別紙様式１－１（２）'!$C$79</f>
        <v>○○○</v>
      </c>
    </row>
    <row r="185" spans="2:4">
      <c r="B185" s="182">
        <v>100</v>
      </c>
      <c r="C185" s="252" t="s">
        <v>1482</v>
      </c>
      <c r="D185" s="186" t="str">
        <f>'別紙様式１－１（２）'!$J$79</f>
        <v>○○</v>
      </c>
    </row>
    <row r="186" spans="2:4">
      <c r="B186" s="182">
        <v>101</v>
      </c>
      <c r="C186" s="250" t="s">
        <v>1483</v>
      </c>
      <c r="D186" s="186" t="str">
        <f>'別紙様式１－１（２）'!$C$80</f>
        <v>○○○○○</v>
      </c>
    </row>
    <row r="187" spans="2:4">
      <c r="B187" s="182">
        <v>102</v>
      </c>
      <c r="C187" s="257" t="s">
        <v>1481</v>
      </c>
      <c r="D187" s="186" t="str">
        <f>'別紙様式１－１（２）'!$C$81</f>
        <v>○○○</v>
      </c>
    </row>
    <row r="188" spans="2:4">
      <c r="B188" s="182">
        <v>103</v>
      </c>
      <c r="C188" s="252" t="s">
        <v>1476</v>
      </c>
      <c r="D188" s="186" t="str">
        <f>'別紙様式１－１（２）'!$J$81</f>
        <v>株式会社○○</v>
      </c>
    </row>
    <row r="189" spans="2:4">
      <c r="B189" s="182">
        <v>104</v>
      </c>
      <c r="C189" s="252" t="s">
        <v>1484</v>
      </c>
      <c r="D189" s="253" t="str">
        <f>'別紙様式１－１（２）'!$C$82</f>
        <v>○○○</v>
      </c>
    </row>
    <row r="190" spans="2:4">
      <c r="B190" s="182">
        <v>105</v>
      </c>
      <c r="C190" s="252" t="s">
        <v>1479</v>
      </c>
      <c r="D190" s="186" t="str">
        <f>'別紙様式１－１（２）'!$J$82</f>
        <v>○○</v>
      </c>
    </row>
    <row r="191" spans="2:4">
      <c r="B191" s="182">
        <v>106</v>
      </c>
      <c r="C191" s="250" t="s">
        <v>1480</v>
      </c>
      <c r="D191" s="186" t="str">
        <f>'別紙様式１－１（２）'!$C$83</f>
        <v>○○○○○</v>
      </c>
    </row>
    <row r="192" spans="2:4">
      <c r="B192" s="182">
        <v>107</v>
      </c>
      <c r="C192" s="257" t="s">
        <v>1485</v>
      </c>
      <c r="D192" s="186" t="str">
        <f>'別紙様式１－１（２）'!$C$84</f>
        <v>○○○</v>
      </c>
    </row>
    <row r="193" spans="2:4">
      <c r="B193" s="182">
        <v>108</v>
      </c>
      <c r="C193" s="252" t="s">
        <v>1486</v>
      </c>
      <c r="D193" s="186" t="str">
        <f>'別紙様式１－１（２）'!$J$84</f>
        <v>株式会社○○</v>
      </c>
    </row>
    <row r="194" spans="2:4">
      <c r="B194" s="182">
        <v>109</v>
      </c>
      <c r="C194" s="252" t="s">
        <v>1487</v>
      </c>
      <c r="D194" s="253" t="str">
        <f>'別紙様式１－１（２）'!$C$85</f>
        <v>○○○</v>
      </c>
    </row>
    <row r="195" spans="2:4">
      <c r="B195" s="182">
        <v>110</v>
      </c>
      <c r="C195" s="252" t="s">
        <v>1488</v>
      </c>
      <c r="D195" s="186" t="str">
        <f>'別紙様式１－１（２）'!$J$85</f>
        <v>○○</v>
      </c>
    </row>
    <row r="196" spans="2:4">
      <c r="B196" s="182">
        <v>111</v>
      </c>
      <c r="C196" s="250" t="s">
        <v>1489</v>
      </c>
      <c r="D196" s="186" t="str">
        <f>'別紙様式１－１（２）'!$C$86</f>
        <v>○○○○○</v>
      </c>
    </row>
    <row r="197" spans="2:4">
      <c r="B197" s="182">
        <v>112</v>
      </c>
      <c r="C197" s="255" t="s">
        <v>1383</v>
      </c>
      <c r="D197" s="186" t="str">
        <f>'別紙様式１－１（２）'!$C$88</f>
        <v>○○○</v>
      </c>
    </row>
    <row r="198" spans="2:4">
      <c r="B198" s="182">
        <v>113</v>
      </c>
      <c r="C198" s="231" t="s">
        <v>1379</v>
      </c>
      <c r="D198" s="186" t="str">
        <f>'別紙様式１－１（２）'!$J$88</f>
        <v>株式会社○○</v>
      </c>
    </row>
    <row r="199" spans="2:4">
      <c r="B199" s="182">
        <v>114</v>
      </c>
      <c r="C199" s="231" t="s">
        <v>1380</v>
      </c>
      <c r="D199" s="186" t="str">
        <f>'別紙様式１－１（２）'!$C$89</f>
        <v>○○○</v>
      </c>
    </row>
    <row r="200" spans="2:4">
      <c r="B200" s="182">
        <v>115</v>
      </c>
      <c r="C200" s="231" t="s">
        <v>1381</v>
      </c>
      <c r="D200" s="186" t="str">
        <f>'別紙様式１－１（２）'!$J$89</f>
        <v>○○</v>
      </c>
    </row>
    <row r="201" spans="2:4">
      <c r="B201" s="182">
        <v>116</v>
      </c>
      <c r="C201" s="256" t="s">
        <v>1382</v>
      </c>
      <c r="D201" s="186" t="str">
        <f>'別紙様式１－１（２）'!$C$90</f>
        <v>○○○○○</v>
      </c>
    </row>
    <row r="202" spans="2:4">
      <c r="B202" s="182">
        <v>117</v>
      </c>
      <c r="C202" s="255" t="s">
        <v>1384</v>
      </c>
      <c r="D202" s="186" t="str">
        <f>'別紙様式１－１（２）'!$C$91</f>
        <v>○○○</v>
      </c>
    </row>
    <row r="203" spans="2:4">
      <c r="B203" s="182">
        <v>118</v>
      </c>
      <c r="C203" s="231" t="s">
        <v>1385</v>
      </c>
      <c r="D203" s="186" t="str">
        <f>'別紙様式１－１（２）'!$J$91</f>
        <v>株式会社○○</v>
      </c>
    </row>
    <row r="204" spans="2:4">
      <c r="B204" s="182">
        <v>119</v>
      </c>
      <c r="C204" s="231" t="s">
        <v>1386</v>
      </c>
      <c r="D204" s="186" t="str">
        <f>'別紙様式１－１（２）'!$C$92</f>
        <v>○○○</v>
      </c>
    </row>
    <row r="205" spans="2:4">
      <c r="B205" s="182">
        <v>120</v>
      </c>
      <c r="C205" s="231" t="s">
        <v>1387</v>
      </c>
      <c r="D205" s="186" t="str">
        <f>'別紙様式１－１（２）'!$J$92</f>
        <v>○○</v>
      </c>
    </row>
    <row r="206" spans="2:4">
      <c r="B206" s="182">
        <v>121</v>
      </c>
      <c r="C206" s="256" t="s">
        <v>1388</v>
      </c>
      <c r="D206" s="186" t="str">
        <f>'別紙様式１－１（２）'!$C$93</f>
        <v>○○○○○</v>
      </c>
    </row>
    <row r="207" spans="2:4">
      <c r="B207" s="182">
        <v>122</v>
      </c>
      <c r="C207" s="255" t="s">
        <v>1389</v>
      </c>
      <c r="D207" s="186" t="str">
        <f>'別紙様式１－１（２）'!$C$94</f>
        <v>○○○</v>
      </c>
    </row>
    <row r="208" spans="2:4">
      <c r="B208" s="182">
        <v>123</v>
      </c>
      <c r="C208" s="231" t="s">
        <v>1390</v>
      </c>
      <c r="D208" s="186" t="str">
        <f>'別紙様式１－１（２）'!$J$94</f>
        <v>株式会社○○</v>
      </c>
    </row>
    <row r="209" spans="1:4">
      <c r="B209" s="182">
        <v>124</v>
      </c>
      <c r="C209" s="231" t="s">
        <v>1391</v>
      </c>
      <c r="D209" s="186" t="str">
        <f>'別紙様式１－１（２）'!$C$95</f>
        <v>○○○</v>
      </c>
    </row>
    <row r="210" spans="1:4">
      <c r="B210" s="182">
        <v>125</v>
      </c>
      <c r="C210" s="231" t="s">
        <v>1392</v>
      </c>
      <c r="D210" s="186" t="str">
        <f>'別紙様式１－１（２）'!$J$95</f>
        <v>○○</v>
      </c>
    </row>
    <row r="211" spans="1:4">
      <c r="B211" s="182">
        <v>126</v>
      </c>
      <c r="C211" s="256" t="s">
        <v>1393</v>
      </c>
      <c r="D211" s="186" t="str">
        <f>'別紙様式１－１（２）'!$C$96</f>
        <v>○○○○○</v>
      </c>
    </row>
    <row r="212" spans="1:4">
      <c r="A212" s="254"/>
      <c r="B212" s="182">
        <v>127</v>
      </c>
      <c r="C212" s="257" t="s">
        <v>1490</v>
      </c>
      <c r="D212" s="186" t="str">
        <f>'別紙様式１－１（２）'!$C$99</f>
        <v>○○○</v>
      </c>
    </row>
    <row r="213" spans="1:4">
      <c r="A213" s="254"/>
      <c r="B213" s="182">
        <v>128</v>
      </c>
      <c r="C213" s="252" t="s">
        <v>1491</v>
      </c>
      <c r="D213" s="186" t="str">
        <f>'別紙様式１－１（２）'!$J$99</f>
        <v>株式会社○○</v>
      </c>
    </row>
    <row r="214" spans="1:4">
      <c r="A214" s="254"/>
      <c r="B214" s="182">
        <v>129</v>
      </c>
      <c r="C214" s="252" t="s">
        <v>1492</v>
      </c>
      <c r="D214" s="253" t="str">
        <f>'別紙様式１－１（２）'!$C$100</f>
        <v>○○○</v>
      </c>
    </row>
    <row r="215" spans="1:4">
      <c r="A215" s="254"/>
      <c r="B215" s="182">
        <v>130</v>
      </c>
      <c r="C215" s="252" t="s">
        <v>1493</v>
      </c>
      <c r="D215" s="186" t="str">
        <f>'別紙様式１－１（２）'!$J$100</f>
        <v>○○</v>
      </c>
    </row>
    <row r="216" spans="1:4">
      <c r="A216" s="254"/>
      <c r="B216" s="182">
        <v>131</v>
      </c>
      <c r="C216" s="250" t="s">
        <v>1494</v>
      </c>
      <c r="D216" s="186" t="str">
        <f>'別紙様式１－１（２）'!$C$101</f>
        <v>○○○○○</v>
      </c>
    </row>
    <row r="217" spans="1:4">
      <c r="A217" s="254"/>
      <c r="B217" s="182">
        <v>132</v>
      </c>
      <c r="C217" s="257" t="s">
        <v>1495</v>
      </c>
      <c r="D217" s="186" t="str">
        <f>'別紙様式１－１（２）'!$C$102</f>
        <v>○○○</v>
      </c>
    </row>
    <row r="218" spans="1:4">
      <c r="A218" s="254"/>
      <c r="B218" s="182">
        <v>133</v>
      </c>
      <c r="C218" s="252" t="s">
        <v>1496</v>
      </c>
      <c r="D218" s="186" t="str">
        <f>'別紙様式１－１（２）'!$J$102</f>
        <v>株式会社○○</v>
      </c>
    </row>
    <row r="219" spans="1:4">
      <c r="A219" s="254"/>
      <c r="B219" s="182">
        <v>134</v>
      </c>
      <c r="C219" s="252" t="s">
        <v>1497</v>
      </c>
      <c r="D219" s="253" t="str">
        <f>'別紙様式１－１（２）'!$C$103</f>
        <v>○○○</v>
      </c>
    </row>
    <row r="220" spans="1:4">
      <c r="A220" s="254"/>
      <c r="B220" s="182">
        <v>135</v>
      </c>
      <c r="C220" s="252" t="s">
        <v>1498</v>
      </c>
      <c r="D220" s="186" t="str">
        <f>'別紙様式１－１（２）'!$J$103</f>
        <v>○○</v>
      </c>
    </row>
    <row r="221" spans="1:4">
      <c r="A221" s="254"/>
      <c r="B221" s="182">
        <v>136</v>
      </c>
      <c r="C221" s="250" t="s">
        <v>1499</v>
      </c>
      <c r="D221" s="186" t="str">
        <f>'別紙様式１－１（２）'!$C$104</f>
        <v>○○○○○</v>
      </c>
    </row>
    <row r="222" spans="1:4">
      <c r="A222" s="254"/>
      <c r="B222" s="182">
        <v>137</v>
      </c>
      <c r="C222" s="257" t="s">
        <v>1500</v>
      </c>
      <c r="D222" s="186" t="str">
        <f>'別紙様式１－１（２）'!$C$105</f>
        <v>○○○</v>
      </c>
    </row>
    <row r="223" spans="1:4">
      <c r="A223" s="254"/>
      <c r="B223" s="182">
        <v>138</v>
      </c>
      <c r="C223" s="252" t="s">
        <v>1501</v>
      </c>
      <c r="D223" s="186" t="str">
        <f>'別紙様式１－１（２）'!$J$105</f>
        <v>株式会社○○</v>
      </c>
    </row>
    <row r="224" spans="1:4">
      <c r="A224" s="254"/>
      <c r="B224" s="182">
        <v>139</v>
      </c>
      <c r="C224" s="252" t="s">
        <v>1502</v>
      </c>
      <c r="D224" s="253" t="str">
        <f>'別紙様式１－１（２）'!$C$106</f>
        <v>○○○</v>
      </c>
    </row>
    <row r="225" spans="1:4">
      <c r="A225" s="254"/>
      <c r="B225" s="182">
        <v>140</v>
      </c>
      <c r="C225" s="252" t="s">
        <v>1503</v>
      </c>
      <c r="D225" s="186" t="str">
        <f>'別紙様式１－１（２）'!$J$106</f>
        <v>○○</v>
      </c>
    </row>
    <row r="226" spans="1:4">
      <c r="A226" s="254"/>
      <c r="B226" s="182">
        <v>141</v>
      </c>
      <c r="C226" s="250" t="s">
        <v>1504</v>
      </c>
      <c r="D226" s="186" t="str">
        <f>'別紙様式１－１（２）'!$C$107</f>
        <v>○○○○○</v>
      </c>
    </row>
    <row r="227" spans="1:4">
      <c r="A227" s="254"/>
      <c r="B227" s="182">
        <v>142</v>
      </c>
      <c r="C227" s="257" t="s">
        <v>1505</v>
      </c>
      <c r="D227" s="186" t="str">
        <f>'別紙様式１－１（２）'!$C$109</f>
        <v>○○○</v>
      </c>
    </row>
    <row r="228" spans="1:4">
      <c r="A228" s="254"/>
      <c r="B228" s="182">
        <v>143</v>
      </c>
      <c r="C228" s="252" t="s">
        <v>1506</v>
      </c>
      <c r="D228" s="186" t="str">
        <f>'別紙様式１－１（２）'!$J$109</f>
        <v>株式会社○○</v>
      </c>
    </row>
    <row r="229" spans="1:4">
      <c r="A229" s="254"/>
      <c r="B229" s="182">
        <v>144</v>
      </c>
      <c r="C229" s="252" t="s">
        <v>1507</v>
      </c>
      <c r="D229" s="253" t="str">
        <f>'別紙様式１－１（２）'!$C$110</f>
        <v>○○○</v>
      </c>
    </row>
    <row r="230" spans="1:4">
      <c r="A230" s="254"/>
      <c r="B230" s="182">
        <v>145</v>
      </c>
      <c r="C230" s="252" t="s">
        <v>1508</v>
      </c>
      <c r="D230" s="186" t="str">
        <f>'別紙様式１－１（２）'!$J$110</f>
        <v>○○</v>
      </c>
    </row>
    <row r="231" spans="1:4">
      <c r="A231" s="254"/>
      <c r="B231" s="182">
        <v>146</v>
      </c>
      <c r="C231" s="250" t="s">
        <v>1509</v>
      </c>
      <c r="D231" s="186" t="str">
        <f>'別紙様式１－１（２）'!$C$111</f>
        <v>○○○○○</v>
      </c>
    </row>
    <row r="232" spans="1:4">
      <c r="A232" s="254"/>
      <c r="B232" s="182">
        <v>147</v>
      </c>
      <c r="C232" s="257" t="s">
        <v>1510</v>
      </c>
      <c r="D232" s="186" t="str">
        <f>'別紙様式１－１（２）'!$C$112</f>
        <v>○○○</v>
      </c>
    </row>
    <row r="233" spans="1:4">
      <c r="A233" s="254"/>
      <c r="B233" s="182">
        <v>148</v>
      </c>
      <c r="C233" s="252" t="s">
        <v>1511</v>
      </c>
      <c r="D233" s="186" t="str">
        <f>'別紙様式１－１（２）'!$J$112</f>
        <v>株式会社○○</v>
      </c>
    </row>
    <row r="234" spans="1:4">
      <c r="A234" s="254"/>
      <c r="B234" s="182">
        <v>149</v>
      </c>
      <c r="C234" s="252" t="s">
        <v>1512</v>
      </c>
      <c r="D234" s="253" t="str">
        <f>'別紙様式１－１（２）'!$C$113</f>
        <v>○○○</v>
      </c>
    </row>
    <row r="235" spans="1:4">
      <c r="A235" s="254"/>
      <c r="B235" s="182">
        <v>150</v>
      </c>
      <c r="C235" s="252" t="s">
        <v>1513</v>
      </c>
      <c r="D235" s="186" t="str">
        <f>'別紙様式１－１（２）'!$J$113</f>
        <v>○○</v>
      </c>
    </row>
    <row r="236" spans="1:4">
      <c r="A236" s="254"/>
      <c r="B236" s="182">
        <v>151</v>
      </c>
      <c r="C236" s="250" t="s">
        <v>1514</v>
      </c>
      <c r="D236" s="186" t="str">
        <f>'別紙様式１－１（２）'!$C$114</f>
        <v>○○○○○</v>
      </c>
    </row>
    <row r="237" spans="1:4">
      <c r="A237" s="254"/>
      <c r="B237" s="182">
        <v>152</v>
      </c>
      <c r="C237" s="257" t="s">
        <v>1515</v>
      </c>
      <c r="D237" s="186" t="str">
        <f>'別紙様式１－１（２）'!$C$115</f>
        <v>○○○</v>
      </c>
    </row>
    <row r="238" spans="1:4">
      <c r="A238" s="254"/>
      <c r="B238" s="182">
        <v>153</v>
      </c>
      <c r="C238" s="252" t="s">
        <v>1516</v>
      </c>
      <c r="D238" s="186" t="str">
        <f>'別紙様式１－１（２）'!$J$115</f>
        <v>株式会社○○</v>
      </c>
    </row>
    <row r="239" spans="1:4">
      <c r="A239" s="254"/>
      <c r="B239" s="182">
        <v>154</v>
      </c>
      <c r="C239" s="252" t="s">
        <v>1517</v>
      </c>
      <c r="D239" s="253" t="str">
        <f>'別紙様式１－１（２）'!$C$116</f>
        <v>○○○</v>
      </c>
    </row>
    <row r="240" spans="1:4">
      <c r="A240" s="254"/>
      <c r="B240" s="182">
        <v>155</v>
      </c>
      <c r="C240" s="252" t="s">
        <v>1518</v>
      </c>
      <c r="D240" s="186" t="str">
        <f>'別紙様式１－１（２）'!$J$116</f>
        <v>○○</v>
      </c>
    </row>
    <row r="241" spans="1:4">
      <c r="A241" s="254"/>
      <c r="B241" s="182">
        <v>156</v>
      </c>
      <c r="C241" s="250" t="s">
        <v>1519</v>
      </c>
      <c r="D241" s="186" t="str">
        <f>'別紙様式１－１（２）'!$C$117</f>
        <v>○○○○○</v>
      </c>
    </row>
    <row r="242" spans="1:4">
      <c r="B242" s="182">
        <v>157</v>
      </c>
      <c r="C242" s="197" t="s">
        <v>475</v>
      </c>
      <c r="D242" s="186" t="str">
        <f>'別紙様式１－１（２）'!$A$124</f>
        <v>○○○○○</v>
      </c>
    </row>
    <row r="243" spans="1:4">
      <c r="B243" s="182">
        <v>158</v>
      </c>
      <c r="C243" s="187" t="s">
        <v>476</v>
      </c>
      <c r="D243" s="186" t="str">
        <f>'別紙様式１－１（２）'!$F$130</f>
        <v>○○○○○</v>
      </c>
    </row>
    <row r="244" spans="1:4">
      <c r="B244" s="182">
        <v>159</v>
      </c>
      <c r="C244" s="187" t="s">
        <v>477</v>
      </c>
      <c r="D244" s="186" t="str">
        <f>'別紙様式１－１（２）'!$F$131</f>
        <v>○○○○○</v>
      </c>
    </row>
    <row r="245" spans="1:4">
      <c r="B245" s="182">
        <v>160</v>
      </c>
      <c r="C245" s="187" t="s">
        <v>478</v>
      </c>
      <c r="D245" s="186" t="str">
        <f>'別紙様式１－１（２）'!$F$132</f>
        <v>○○○○○</v>
      </c>
    </row>
    <row r="246" spans="1:4">
      <c r="B246" s="182">
        <v>161</v>
      </c>
      <c r="C246" s="187" t="s">
        <v>479</v>
      </c>
      <c r="D246" s="186" t="str">
        <f>'別紙様式１－１（２）'!$F$133</f>
        <v>○○○○○</v>
      </c>
    </row>
    <row r="247" spans="1:4">
      <c r="B247" s="182">
        <v>162</v>
      </c>
      <c r="C247" s="187" t="s">
        <v>480</v>
      </c>
      <c r="D247" s="186" t="str">
        <f>'別紙様式１－１（２）'!$F$134</f>
        <v>○○○○○</v>
      </c>
    </row>
    <row r="248" spans="1:4">
      <c r="B248" s="182">
        <v>163</v>
      </c>
      <c r="C248" s="187" t="s">
        <v>481</v>
      </c>
      <c r="D248" s="186" t="str">
        <f>'別紙様式１－１（２）'!$F$135</f>
        <v>○○○○○</v>
      </c>
    </row>
    <row r="249" spans="1:4">
      <c r="B249" s="182">
        <v>164</v>
      </c>
      <c r="C249" s="187" t="s">
        <v>482</v>
      </c>
      <c r="D249" s="186" t="str">
        <f>'別紙様式１－１（２）'!$F$136</f>
        <v>○○○○○</v>
      </c>
    </row>
    <row r="250" spans="1:4">
      <c r="B250" s="182">
        <v>165</v>
      </c>
      <c r="C250" s="187" t="s">
        <v>483</v>
      </c>
      <c r="D250" s="186" t="str">
        <f>'別紙様式１－１（２）'!$F$137</f>
        <v>○○○○○</v>
      </c>
    </row>
    <row r="251" spans="1:4">
      <c r="B251" s="182">
        <v>166</v>
      </c>
      <c r="C251" s="187" t="s">
        <v>484</v>
      </c>
      <c r="D251" s="186" t="str">
        <f>'別紙様式１－１（２）'!$F$138</f>
        <v>○○○○○</v>
      </c>
    </row>
    <row r="252" spans="1:4">
      <c r="B252" s="182">
        <v>167</v>
      </c>
      <c r="C252" s="187" t="s">
        <v>485</v>
      </c>
      <c r="D252" s="186" t="str">
        <f>'別紙様式１－１（２）'!$F$139</f>
        <v>○○○○○</v>
      </c>
    </row>
    <row r="253" spans="1:4">
      <c r="B253" s="182">
        <v>168</v>
      </c>
      <c r="C253" s="187" t="s">
        <v>486</v>
      </c>
      <c r="D253" s="186" t="str">
        <f>'別紙様式１－１（２）'!$F$140</f>
        <v>○○○○○</v>
      </c>
    </row>
    <row r="254" spans="1:4">
      <c r="B254" s="182">
        <v>169</v>
      </c>
      <c r="C254" s="231" t="s">
        <v>1394</v>
      </c>
      <c r="D254" s="186" t="str">
        <f>'別紙様式１－１（２）'!$A$143</f>
        <v>○○○○○</v>
      </c>
    </row>
    <row r="255" spans="1:4">
      <c r="B255" s="182">
        <v>170</v>
      </c>
      <c r="C255" s="187" t="s">
        <v>440</v>
      </c>
      <c r="D255" s="186" t="str">
        <f>'別紙様式１－１（２）'!$B150</f>
        <v>○○　○○</v>
      </c>
    </row>
    <row r="256" spans="1:4">
      <c r="B256" s="182">
        <v>171</v>
      </c>
      <c r="C256" s="187" t="s">
        <v>437</v>
      </c>
      <c r="D256" s="186" t="str">
        <f>'別紙様式１－１（２）'!$E150</f>
        <v>○○○○○</v>
      </c>
    </row>
    <row r="257" spans="2:4">
      <c r="B257" s="182">
        <v>172</v>
      </c>
      <c r="C257" s="187" t="s">
        <v>438</v>
      </c>
      <c r="D257" s="186" t="str">
        <f>'別紙様式１－１（２）'!$I150</f>
        <v>令和○年○月○日～令和○年○月○日（２年）</v>
      </c>
    </row>
    <row r="258" spans="2:4">
      <c r="B258" s="182">
        <v>173</v>
      </c>
      <c r="C258" s="191" t="s">
        <v>439</v>
      </c>
      <c r="D258" s="186" t="str">
        <f>'別紙様式１－１（２）'!$K150</f>
        <v>○○</v>
      </c>
    </row>
    <row r="259" spans="2:4">
      <c r="B259" s="182">
        <v>174</v>
      </c>
      <c r="C259" s="197" t="s">
        <v>441</v>
      </c>
      <c r="D259" s="186" t="str">
        <f>'別紙様式１－１（２）'!$B151</f>
        <v>○○　○○</v>
      </c>
    </row>
    <row r="260" spans="2:4">
      <c r="B260" s="182">
        <v>175</v>
      </c>
      <c r="C260" s="252" t="s">
        <v>442</v>
      </c>
      <c r="D260" s="186" t="str">
        <f>'別紙様式１－１（２）'!$E151</f>
        <v>○○○○○</v>
      </c>
    </row>
    <row r="261" spans="2:4">
      <c r="B261" s="182">
        <v>176</v>
      </c>
      <c r="C261" s="252" t="s">
        <v>443</v>
      </c>
      <c r="D261" s="186" t="str">
        <f>'別紙様式１－１（２）'!$I151</f>
        <v>令和○年○月○日～令和○年○月○日（２年）</v>
      </c>
    </row>
    <row r="262" spans="2:4">
      <c r="B262" s="182">
        <v>177</v>
      </c>
      <c r="C262" s="250" t="s">
        <v>444</v>
      </c>
      <c r="D262" s="186" t="str">
        <f>'別紙様式１－１（２）'!$K151</f>
        <v>○○</v>
      </c>
    </row>
    <row r="263" spans="2:4">
      <c r="B263" s="182">
        <v>178</v>
      </c>
      <c r="C263" s="187" t="s">
        <v>445</v>
      </c>
      <c r="D263" s="186" t="str">
        <f>'別紙様式１－１（２）'!$B152</f>
        <v>○○　○○</v>
      </c>
    </row>
    <row r="264" spans="2:4">
      <c r="B264" s="182">
        <v>179</v>
      </c>
      <c r="C264" s="187" t="s">
        <v>446</v>
      </c>
      <c r="D264" s="186" t="str">
        <f>'別紙様式１－１（２）'!$E152</f>
        <v>○○○○○</v>
      </c>
    </row>
    <row r="265" spans="2:4">
      <c r="B265" s="182">
        <v>180</v>
      </c>
      <c r="C265" s="187" t="s">
        <v>447</v>
      </c>
      <c r="D265" s="186" t="str">
        <f>'別紙様式１－１（２）'!$I152</f>
        <v>令和○年○月○日～令和○年○月○日（２年）</v>
      </c>
    </row>
    <row r="266" spans="2:4">
      <c r="B266" s="182">
        <v>181</v>
      </c>
      <c r="C266" s="187" t="s">
        <v>448</v>
      </c>
      <c r="D266" s="186" t="str">
        <f>'別紙様式１－１（２）'!$K152</f>
        <v>○○</v>
      </c>
    </row>
    <row r="267" spans="2:4">
      <c r="B267" s="182">
        <v>182</v>
      </c>
      <c r="C267" s="197" t="s">
        <v>449</v>
      </c>
      <c r="D267" s="186" t="str">
        <f>'別紙様式１－１（２）'!$B153</f>
        <v>○○　○○</v>
      </c>
    </row>
    <row r="268" spans="2:4">
      <c r="B268" s="182">
        <v>183</v>
      </c>
      <c r="C268" s="187" t="s">
        <v>450</v>
      </c>
      <c r="D268" s="186" t="str">
        <f>'別紙様式１－１（２）'!$E153</f>
        <v>○○○○○</v>
      </c>
    </row>
    <row r="269" spans="2:4">
      <c r="B269" s="182">
        <v>184</v>
      </c>
      <c r="C269" s="187" t="s">
        <v>451</v>
      </c>
      <c r="D269" s="186" t="str">
        <f>'別紙様式１－１（２）'!$I153</f>
        <v>令和○年○月○日～令和○年○月○日（２年）</v>
      </c>
    </row>
    <row r="270" spans="2:4">
      <c r="B270" s="182">
        <v>185</v>
      </c>
      <c r="C270" s="187" t="s">
        <v>452</v>
      </c>
      <c r="D270" s="186" t="str">
        <f>'別紙様式１－１（２）'!$K153</f>
        <v>○○</v>
      </c>
    </row>
    <row r="271" spans="2:4">
      <c r="B271" s="182">
        <v>186</v>
      </c>
      <c r="C271" s="197" t="s">
        <v>1332</v>
      </c>
      <c r="D271" s="186" t="str">
        <f>'別紙様式１－１（２）'!$B154</f>
        <v>○○　○○</v>
      </c>
    </row>
    <row r="272" spans="2:4">
      <c r="B272" s="182">
        <v>187</v>
      </c>
      <c r="C272" s="187" t="s">
        <v>1333</v>
      </c>
      <c r="D272" s="186" t="str">
        <f>'別紙様式１－１（２）'!$E154</f>
        <v>○○○○○</v>
      </c>
    </row>
    <row r="273" spans="2:4">
      <c r="B273" s="182">
        <v>188</v>
      </c>
      <c r="C273" s="187" t="s">
        <v>1334</v>
      </c>
      <c r="D273" s="186" t="str">
        <f>'別紙様式１－１（２）'!$I154</f>
        <v>令和○年○月○日～令和○年○月○日（２年）</v>
      </c>
    </row>
    <row r="274" spans="2:4">
      <c r="B274" s="182">
        <v>189</v>
      </c>
      <c r="C274" s="187" t="s">
        <v>1335</v>
      </c>
      <c r="D274" s="186" t="str">
        <f>'別紙様式１－１（２）'!$K154</f>
        <v>○○</v>
      </c>
    </row>
    <row r="275" spans="2:4">
      <c r="B275" s="182">
        <v>190</v>
      </c>
      <c r="C275" s="197" t="s">
        <v>1336</v>
      </c>
      <c r="D275" s="186" t="str">
        <f>'別紙様式１－１（２）'!$B155</f>
        <v>○○　○○</v>
      </c>
    </row>
    <row r="276" spans="2:4">
      <c r="B276" s="182">
        <v>191</v>
      </c>
      <c r="C276" s="187" t="s">
        <v>1337</v>
      </c>
      <c r="D276" s="186" t="str">
        <f>'別紙様式１－１（２）'!$E155</f>
        <v>○○○○○</v>
      </c>
    </row>
    <row r="277" spans="2:4">
      <c r="B277" s="182">
        <v>192</v>
      </c>
      <c r="C277" s="187" t="s">
        <v>1338</v>
      </c>
      <c r="D277" s="186" t="str">
        <f>'別紙様式１－１（２）'!$I155</f>
        <v>令和○年○月○日～令和○年○月○日（２年）</v>
      </c>
    </row>
    <row r="278" spans="2:4">
      <c r="B278" s="182">
        <v>193</v>
      </c>
      <c r="C278" s="187" t="s">
        <v>1339</v>
      </c>
      <c r="D278" s="186" t="str">
        <f>'別紙様式１－１（２）'!$K155</f>
        <v>○○</v>
      </c>
    </row>
    <row r="279" spans="2:4">
      <c r="B279" s="182">
        <v>194</v>
      </c>
      <c r="C279" s="197" t="s">
        <v>1340</v>
      </c>
      <c r="D279" s="186" t="str">
        <f>'別紙様式１－１（２）'!$B156</f>
        <v>○○　○○</v>
      </c>
    </row>
    <row r="280" spans="2:4">
      <c r="B280" s="182">
        <v>195</v>
      </c>
      <c r="C280" s="187" t="s">
        <v>1341</v>
      </c>
      <c r="D280" s="186" t="str">
        <f>'別紙様式１－１（２）'!$E156</f>
        <v>○○○○○</v>
      </c>
    </row>
    <row r="281" spans="2:4">
      <c r="B281" s="182">
        <v>196</v>
      </c>
      <c r="C281" s="187" t="s">
        <v>1342</v>
      </c>
      <c r="D281" s="186" t="str">
        <f>'別紙様式１－１（２）'!$I156</f>
        <v>令和○年○月○日～令和○年○月○日（２年）</v>
      </c>
    </row>
    <row r="282" spans="2:4">
      <c r="B282" s="182">
        <v>197</v>
      </c>
      <c r="C282" s="187" t="s">
        <v>1343</v>
      </c>
      <c r="D282" s="186" t="str">
        <f>'別紙様式１－１（２）'!$K156</f>
        <v>○○</v>
      </c>
    </row>
    <row r="283" spans="2:4">
      <c r="B283" s="182">
        <v>198</v>
      </c>
      <c r="C283" s="197" t="s">
        <v>1344</v>
      </c>
      <c r="D283" s="186" t="str">
        <f>'別紙様式１－１（２）'!$B157</f>
        <v>○○　○○</v>
      </c>
    </row>
    <row r="284" spans="2:4">
      <c r="B284" s="182">
        <v>199</v>
      </c>
      <c r="C284" s="187" t="s">
        <v>1345</v>
      </c>
      <c r="D284" s="186" t="str">
        <f>'別紙様式１－１（２）'!$E157</f>
        <v>○○○○○</v>
      </c>
    </row>
    <row r="285" spans="2:4">
      <c r="B285" s="182">
        <v>200</v>
      </c>
      <c r="C285" s="187" t="s">
        <v>1346</v>
      </c>
      <c r="D285" s="186" t="str">
        <f>'別紙様式１－１（２）'!$I157</f>
        <v>令和○年○月○日～令和○年○月○日（２年）</v>
      </c>
    </row>
    <row r="286" spans="2:4">
      <c r="B286" s="182">
        <v>201</v>
      </c>
      <c r="C286" s="187" t="s">
        <v>1347</v>
      </c>
      <c r="D286" s="186" t="str">
        <f>'別紙様式１－１（２）'!$K157</f>
        <v>○○</v>
      </c>
    </row>
    <row r="287" spans="2:4">
      <c r="B287" s="182">
        <v>202</v>
      </c>
      <c r="C287" s="197" t="s">
        <v>1348</v>
      </c>
      <c r="D287" s="186" t="str">
        <f>'別紙様式１－１（２）'!$B158</f>
        <v>○○　○○</v>
      </c>
    </row>
    <row r="288" spans="2:4">
      <c r="B288" s="182">
        <v>203</v>
      </c>
      <c r="C288" s="187" t="s">
        <v>1349</v>
      </c>
      <c r="D288" s="186" t="str">
        <f>'別紙様式１－１（２）'!$E158</f>
        <v>○○○○○</v>
      </c>
    </row>
    <row r="289" spans="2:4">
      <c r="B289" s="182">
        <v>204</v>
      </c>
      <c r="C289" s="187" t="s">
        <v>1350</v>
      </c>
      <c r="D289" s="186" t="str">
        <f>'別紙様式１－１（２）'!$I158</f>
        <v>令和○年○月○日～令和○年○月○日（２年）</v>
      </c>
    </row>
    <row r="290" spans="2:4">
      <c r="B290" s="182">
        <v>205</v>
      </c>
      <c r="C290" s="187" t="s">
        <v>1351</v>
      </c>
      <c r="D290" s="186" t="str">
        <f>'別紙様式１－１（２）'!$K158</f>
        <v>○○</v>
      </c>
    </row>
    <row r="291" spans="2:4">
      <c r="B291" s="182">
        <v>206</v>
      </c>
      <c r="C291" s="197" t="s">
        <v>1352</v>
      </c>
      <c r="D291" s="186" t="str">
        <f>'別紙様式１－１（２）'!$B159</f>
        <v>○○　○○</v>
      </c>
    </row>
    <row r="292" spans="2:4">
      <c r="B292" s="182">
        <v>207</v>
      </c>
      <c r="C292" s="187" t="s">
        <v>1353</v>
      </c>
      <c r="D292" s="186" t="str">
        <f>'別紙様式１－１（２）'!$E159</f>
        <v>○○○○○</v>
      </c>
    </row>
    <row r="293" spans="2:4">
      <c r="B293" s="182">
        <v>208</v>
      </c>
      <c r="C293" s="187" t="s">
        <v>1354</v>
      </c>
      <c r="D293" s="186" t="str">
        <f>'別紙様式１－１（２）'!$I159</f>
        <v>令和○年○月○日～令和○年○月○日（２年）</v>
      </c>
    </row>
    <row r="294" spans="2:4">
      <c r="B294" s="182">
        <v>209</v>
      </c>
      <c r="C294" s="187" t="s">
        <v>1355</v>
      </c>
      <c r="D294" s="186" t="str">
        <f>'別紙様式１－１（２）'!$K159</f>
        <v>○○</v>
      </c>
    </row>
    <row r="295" spans="2:4">
      <c r="B295" s="182">
        <v>210</v>
      </c>
      <c r="C295" s="197" t="s">
        <v>1356</v>
      </c>
      <c r="D295" s="186" t="str">
        <f>'別紙様式１－１（２）'!$B160</f>
        <v>○○　○○</v>
      </c>
    </row>
    <row r="296" spans="2:4">
      <c r="B296" s="182">
        <v>211</v>
      </c>
      <c r="C296" s="187" t="s">
        <v>1357</v>
      </c>
      <c r="D296" s="186" t="str">
        <f>'別紙様式１－１（２）'!$E160</f>
        <v>○○○○○</v>
      </c>
    </row>
    <row r="297" spans="2:4">
      <c r="B297" s="182">
        <v>212</v>
      </c>
      <c r="C297" s="187" t="s">
        <v>1358</v>
      </c>
      <c r="D297" s="186" t="str">
        <f>'別紙様式１－１（２）'!$I160</f>
        <v>令和○年○月○日～令和○年○月○日（２年）</v>
      </c>
    </row>
    <row r="298" spans="2:4">
      <c r="B298" s="182">
        <v>213</v>
      </c>
      <c r="C298" s="187" t="s">
        <v>1359</v>
      </c>
      <c r="D298" s="186" t="str">
        <f>'別紙様式１－１（２）'!$K160</f>
        <v>○○</v>
      </c>
    </row>
    <row r="299" spans="2:4">
      <c r="B299" s="182">
        <v>214</v>
      </c>
      <c r="C299" s="197" t="s">
        <v>1360</v>
      </c>
      <c r="D299" s="186" t="str">
        <f>'別紙様式１－１（２）'!$B161</f>
        <v>○○　○○</v>
      </c>
    </row>
    <row r="300" spans="2:4">
      <c r="B300" s="182">
        <v>215</v>
      </c>
      <c r="C300" s="187" t="s">
        <v>1361</v>
      </c>
      <c r="D300" s="186" t="str">
        <f>'別紙様式１－１（２）'!$E161</f>
        <v>○○○○○</v>
      </c>
    </row>
    <row r="301" spans="2:4">
      <c r="B301" s="182">
        <v>216</v>
      </c>
      <c r="C301" s="187" t="s">
        <v>1362</v>
      </c>
      <c r="D301" s="186" t="str">
        <f>'別紙様式１－１（２）'!$I161</f>
        <v>令和○年○月○日～令和○年○月○日（２年）</v>
      </c>
    </row>
    <row r="302" spans="2:4">
      <c r="B302" s="182">
        <v>217</v>
      </c>
      <c r="C302" s="187" t="s">
        <v>1363</v>
      </c>
      <c r="D302" s="186" t="str">
        <f>'別紙様式１－１（２）'!$K161</f>
        <v>○○</v>
      </c>
    </row>
    <row r="303" spans="2:4">
      <c r="B303" s="182">
        <v>218</v>
      </c>
      <c r="C303" s="197" t="s">
        <v>1395</v>
      </c>
      <c r="D303" s="186" t="str">
        <f>'別紙様式１－１（２）'!$B162</f>
        <v>○○　○○</v>
      </c>
    </row>
    <row r="304" spans="2:4">
      <c r="B304" s="182">
        <v>219</v>
      </c>
      <c r="C304" s="187" t="s">
        <v>1396</v>
      </c>
      <c r="D304" s="186" t="str">
        <f>'別紙様式１－１（２）'!$E162</f>
        <v>○○○○○</v>
      </c>
    </row>
    <row r="305" spans="2:4">
      <c r="B305" s="182">
        <v>220</v>
      </c>
      <c r="C305" s="187" t="s">
        <v>1397</v>
      </c>
      <c r="D305" s="186" t="str">
        <f>'別紙様式１－１（２）'!$I162</f>
        <v>令和○年○月○日～令和○年○月○日（２年）</v>
      </c>
    </row>
    <row r="306" spans="2:4">
      <c r="B306" s="182">
        <v>221</v>
      </c>
      <c r="C306" s="187" t="s">
        <v>1398</v>
      </c>
      <c r="D306" s="186" t="str">
        <f>'別紙様式１－１（２）'!$K162</f>
        <v>○○</v>
      </c>
    </row>
    <row r="307" spans="2:4">
      <c r="B307" s="182">
        <v>222</v>
      </c>
      <c r="C307" s="197" t="s">
        <v>1399</v>
      </c>
      <c r="D307" s="186" t="str">
        <f>'別紙様式１－１（２）'!$B163</f>
        <v>○○　○○</v>
      </c>
    </row>
    <row r="308" spans="2:4">
      <c r="B308" s="182">
        <v>223</v>
      </c>
      <c r="C308" s="187" t="s">
        <v>1400</v>
      </c>
      <c r="D308" s="186" t="str">
        <f>'別紙様式１－１（２）'!$E163</f>
        <v>○○○○○</v>
      </c>
    </row>
    <row r="309" spans="2:4">
      <c r="B309" s="182">
        <v>224</v>
      </c>
      <c r="C309" s="187" t="s">
        <v>1401</v>
      </c>
      <c r="D309" s="186" t="str">
        <f>'別紙様式１－１（２）'!$I163</f>
        <v>令和○年○月○日～令和○年○月○日（２年）</v>
      </c>
    </row>
    <row r="310" spans="2:4">
      <c r="B310" s="182">
        <v>225</v>
      </c>
      <c r="C310" s="187" t="s">
        <v>1402</v>
      </c>
      <c r="D310" s="186" t="str">
        <f>'別紙様式１－１（２）'!$K163</f>
        <v>○○</v>
      </c>
    </row>
    <row r="311" spans="2:4">
      <c r="B311" s="182">
        <v>226</v>
      </c>
      <c r="C311" s="197" t="s">
        <v>1403</v>
      </c>
      <c r="D311" s="186" t="str">
        <f>'別紙様式１－１（２）'!$B164</f>
        <v>○○　○○</v>
      </c>
    </row>
    <row r="312" spans="2:4">
      <c r="B312" s="182">
        <v>227</v>
      </c>
      <c r="C312" s="187" t="s">
        <v>1404</v>
      </c>
      <c r="D312" s="186" t="str">
        <f>'別紙様式１－１（２）'!$E164</f>
        <v>○○○○○</v>
      </c>
    </row>
    <row r="313" spans="2:4">
      <c r="B313" s="182">
        <v>228</v>
      </c>
      <c r="C313" s="187" t="s">
        <v>1405</v>
      </c>
      <c r="D313" s="186" t="str">
        <f>'別紙様式１－１（２）'!$I164</f>
        <v>令和○年○月○日～令和○年○月○日（２年）</v>
      </c>
    </row>
    <row r="314" spans="2:4">
      <c r="B314" s="182">
        <v>229</v>
      </c>
      <c r="C314" s="187" t="s">
        <v>1406</v>
      </c>
      <c r="D314" s="186" t="str">
        <f>'別紙様式１－１（２）'!$K164</f>
        <v>○○</v>
      </c>
    </row>
    <row r="315" spans="2:4">
      <c r="B315" s="182">
        <v>230</v>
      </c>
      <c r="C315" s="197" t="s">
        <v>1407</v>
      </c>
      <c r="D315" s="186" t="str">
        <f>'別紙様式１－１（２）'!$B165</f>
        <v>○○　○○</v>
      </c>
    </row>
    <row r="316" spans="2:4">
      <c r="B316" s="182">
        <v>231</v>
      </c>
      <c r="C316" s="187" t="s">
        <v>1408</v>
      </c>
      <c r="D316" s="186" t="str">
        <f>'別紙様式１－１（２）'!$E165</f>
        <v>○○○○○</v>
      </c>
    </row>
    <row r="317" spans="2:4">
      <c r="B317" s="182">
        <v>232</v>
      </c>
      <c r="C317" s="187" t="s">
        <v>1409</v>
      </c>
      <c r="D317" s="186" t="str">
        <f>'別紙様式１－１（２）'!$I165</f>
        <v>令和○年○月○日～令和○年○月○日（２年）</v>
      </c>
    </row>
    <row r="318" spans="2:4">
      <c r="B318" s="182">
        <v>233</v>
      </c>
      <c r="C318" s="187" t="s">
        <v>1410</v>
      </c>
      <c r="D318" s="186" t="str">
        <f>'別紙様式１－１（２）'!$K165</f>
        <v>○○</v>
      </c>
    </row>
    <row r="319" spans="2:4">
      <c r="B319" s="182">
        <v>234</v>
      </c>
      <c r="C319" s="197" t="s">
        <v>1411</v>
      </c>
      <c r="D319" s="186" t="str">
        <f>'別紙様式１－１（２）'!$B166</f>
        <v>○○　○○</v>
      </c>
    </row>
    <row r="320" spans="2:4">
      <c r="B320" s="182">
        <v>235</v>
      </c>
      <c r="C320" s="187" t="s">
        <v>1412</v>
      </c>
      <c r="D320" s="186" t="str">
        <f>'別紙様式１－１（２）'!$E166</f>
        <v>○○○○○</v>
      </c>
    </row>
    <row r="321" spans="2:4">
      <c r="B321" s="182">
        <v>236</v>
      </c>
      <c r="C321" s="187" t="s">
        <v>1413</v>
      </c>
      <c r="D321" s="186" t="str">
        <f>'別紙様式１－１（２）'!$I166</f>
        <v>令和○年○月○日～令和○年○月○日（２年）</v>
      </c>
    </row>
    <row r="322" spans="2:4">
      <c r="B322" s="182">
        <v>237</v>
      </c>
      <c r="C322" s="187" t="s">
        <v>1414</v>
      </c>
      <c r="D322" s="186" t="str">
        <f>'別紙様式１－１（２）'!$K166</f>
        <v>○○</v>
      </c>
    </row>
    <row r="323" spans="2:4">
      <c r="B323" s="182">
        <v>238</v>
      </c>
      <c r="C323" s="197" t="s">
        <v>1415</v>
      </c>
      <c r="D323" s="186" t="str">
        <f>'別紙様式１－１（２）'!$B167</f>
        <v>○○　○○</v>
      </c>
    </row>
    <row r="324" spans="2:4">
      <c r="B324" s="182">
        <v>239</v>
      </c>
      <c r="C324" s="187" t="s">
        <v>1416</v>
      </c>
      <c r="D324" s="186" t="str">
        <f>'別紙様式１－１（２）'!$E167</f>
        <v>○○○○○</v>
      </c>
    </row>
    <row r="325" spans="2:4">
      <c r="B325" s="182">
        <v>240</v>
      </c>
      <c r="C325" s="187" t="s">
        <v>1417</v>
      </c>
      <c r="D325" s="186" t="str">
        <f>'別紙様式１－１（２）'!$I167</f>
        <v>令和○年○月○日～令和○年○月○日（２年）</v>
      </c>
    </row>
    <row r="326" spans="2:4">
      <c r="B326" s="182">
        <v>241</v>
      </c>
      <c r="C326" s="187" t="s">
        <v>1418</v>
      </c>
      <c r="D326" s="186" t="str">
        <f>'別紙様式１－１（２）'!$K167</f>
        <v>○○</v>
      </c>
    </row>
    <row r="327" spans="2:4">
      <c r="B327" s="182">
        <v>242</v>
      </c>
      <c r="C327" s="197" t="s">
        <v>1419</v>
      </c>
      <c r="D327" s="186" t="str">
        <f>'別紙様式１－１（２）'!$B168</f>
        <v>○○　○○</v>
      </c>
    </row>
    <row r="328" spans="2:4">
      <c r="B328" s="182">
        <v>243</v>
      </c>
      <c r="C328" s="187" t="s">
        <v>1420</v>
      </c>
      <c r="D328" s="186" t="str">
        <f>'別紙様式１－１（２）'!$E168</f>
        <v>○○○○○</v>
      </c>
    </row>
    <row r="329" spans="2:4">
      <c r="B329" s="182">
        <v>244</v>
      </c>
      <c r="C329" s="187" t="s">
        <v>1421</v>
      </c>
      <c r="D329" s="186" t="str">
        <f>'別紙様式１－１（２）'!$I168</f>
        <v>令和○年○月○日～令和○年○月○日（２年）</v>
      </c>
    </row>
    <row r="330" spans="2:4">
      <c r="B330" s="182">
        <v>245</v>
      </c>
      <c r="C330" s="187" t="s">
        <v>1422</v>
      </c>
      <c r="D330" s="186" t="str">
        <f>'別紙様式１－１（２）'!$K168</f>
        <v>○○</v>
      </c>
    </row>
    <row r="331" spans="2:4">
      <c r="B331" s="182">
        <v>246</v>
      </c>
      <c r="C331" s="197" t="s">
        <v>1423</v>
      </c>
      <c r="D331" s="186" t="str">
        <f>'別紙様式１－１（２）'!$B169</f>
        <v>○○　○○</v>
      </c>
    </row>
    <row r="332" spans="2:4">
      <c r="B332" s="182">
        <v>247</v>
      </c>
      <c r="C332" s="187" t="s">
        <v>1424</v>
      </c>
      <c r="D332" s="186" t="str">
        <f>'別紙様式１－１（２）'!$E169</f>
        <v>○○○○○</v>
      </c>
    </row>
    <row r="333" spans="2:4">
      <c r="B333" s="182">
        <v>248</v>
      </c>
      <c r="C333" s="187" t="s">
        <v>1425</v>
      </c>
      <c r="D333" s="186" t="str">
        <f>'別紙様式１－１（２）'!$I169</f>
        <v>令和○年○月○日～令和○年○月○日（２年）</v>
      </c>
    </row>
    <row r="334" spans="2:4">
      <c r="B334" s="182">
        <v>249</v>
      </c>
      <c r="C334" s="187" t="s">
        <v>1426</v>
      </c>
      <c r="D334" s="186" t="str">
        <f>'別紙様式１－１（２）'!$K169</f>
        <v>○○</v>
      </c>
    </row>
    <row r="335" spans="2:4">
      <c r="B335" s="182">
        <v>250</v>
      </c>
      <c r="C335" s="197" t="s">
        <v>1427</v>
      </c>
      <c r="D335" s="186" t="str">
        <f>'別紙様式１－１（２）'!$B170</f>
        <v>○○　○○</v>
      </c>
    </row>
    <row r="336" spans="2:4">
      <c r="B336" s="182">
        <v>251</v>
      </c>
      <c r="C336" s="187" t="s">
        <v>1428</v>
      </c>
      <c r="D336" s="186" t="str">
        <f>'別紙様式１－１（２）'!$E170</f>
        <v>○○○○○</v>
      </c>
    </row>
    <row r="337" spans="2:4">
      <c r="B337" s="182">
        <v>252</v>
      </c>
      <c r="C337" s="187" t="s">
        <v>1429</v>
      </c>
      <c r="D337" s="186" t="str">
        <f>'別紙様式１－１（２）'!$I170</f>
        <v>令和○年○月○日～令和○年○月○日（２年）</v>
      </c>
    </row>
    <row r="338" spans="2:4">
      <c r="B338" s="182">
        <v>253</v>
      </c>
      <c r="C338" s="187" t="s">
        <v>1430</v>
      </c>
      <c r="D338" s="186" t="str">
        <f>'別紙様式１－１（２）'!$K170</f>
        <v>○○</v>
      </c>
    </row>
    <row r="339" spans="2:4">
      <c r="B339" s="182">
        <v>254</v>
      </c>
      <c r="C339" s="197" t="s">
        <v>1431</v>
      </c>
      <c r="D339" s="186" t="str">
        <f>'別紙様式１－１（２）'!$B171</f>
        <v>○○　○○</v>
      </c>
    </row>
    <row r="340" spans="2:4">
      <c r="B340" s="182">
        <v>255</v>
      </c>
      <c r="C340" s="187" t="s">
        <v>1432</v>
      </c>
      <c r="D340" s="186" t="str">
        <f>'別紙様式１－１（２）'!$E171</f>
        <v>○○○○○</v>
      </c>
    </row>
    <row r="341" spans="2:4">
      <c r="B341" s="182">
        <v>256</v>
      </c>
      <c r="C341" s="187" t="s">
        <v>1433</v>
      </c>
      <c r="D341" s="186" t="str">
        <f>'別紙様式１－１（２）'!$I171</f>
        <v>令和○年○月○日～令和○年○月○日（２年）</v>
      </c>
    </row>
    <row r="342" spans="2:4">
      <c r="B342" s="182">
        <v>257</v>
      </c>
      <c r="C342" s="187" t="s">
        <v>1434</v>
      </c>
      <c r="D342" s="186" t="str">
        <f>'別紙様式１－１（２）'!$K171</f>
        <v>○○</v>
      </c>
    </row>
    <row r="343" spans="2:4">
      <c r="B343" s="182">
        <v>258</v>
      </c>
      <c r="C343" s="197" t="s">
        <v>1435</v>
      </c>
      <c r="D343" s="186" t="str">
        <f>'別紙様式１－１（２）'!$B172</f>
        <v>○○　○○</v>
      </c>
    </row>
    <row r="344" spans="2:4">
      <c r="B344" s="182">
        <v>259</v>
      </c>
      <c r="C344" s="187" t="s">
        <v>1436</v>
      </c>
      <c r="D344" s="186" t="str">
        <f>'別紙様式１－１（２）'!$E172</f>
        <v>○○○○○</v>
      </c>
    </row>
    <row r="345" spans="2:4">
      <c r="B345" s="182">
        <v>260</v>
      </c>
      <c r="C345" s="187" t="s">
        <v>1437</v>
      </c>
      <c r="D345" s="186" t="str">
        <f>'別紙様式１－１（２）'!$I172</f>
        <v>令和○年○月○日～令和○年○月○日（２年）</v>
      </c>
    </row>
    <row r="346" spans="2:4">
      <c r="B346" s="182">
        <v>261</v>
      </c>
      <c r="C346" s="187" t="s">
        <v>1438</v>
      </c>
      <c r="D346" s="186" t="str">
        <f>'別紙様式１－１（２）'!$K172</f>
        <v>○○</v>
      </c>
    </row>
    <row r="347" spans="2:4">
      <c r="B347" s="182">
        <v>262</v>
      </c>
      <c r="C347" s="197" t="s">
        <v>1439</v>
      </c>
      <c r="D347" s="186" t="str">
        <f>'別紙様式１－１（２）'!$B173</f>
        <v>○○　○○</v>
      </c>
    </row>
    <row r="348" spans="2:4">
      <c r="B348" s="182">
        <v>263</v>
      </c>
      <c r="C348" s="187" t="s">
        <v>1440</v>
      </c>
      <c r="D348" s="186" t="str">
        <f>'別紙様式１－１（２）'!$E173</f>
        <v>○○○○○</v>
      </c>
    </row>
    <row r="349" spans="2:4">
      <c r="B349" s="182">
        <v>264</v>
      </c>
      <c r="C349" s="187" t="s">
        <v>1441</v>
      </c>
      <c r="D349" s="186" t="str">
        <f>'別紙様式１－１（２）'!$I173</f>
        <v>令和○年○月○日～令和○年○月○日（２年）</v>
      </c>
    </row>
    <row r="350" spans="2:4">
      <c r="B350" s="182">
        <v>265</v>
      </c>
      <c r="C350" s="187" t="s">
        <v>1442</v>
      </c>
      <c r="D350" s="186" t="str">
        <f>'別紙様式１－１（２）'!$K173</f>
        <v>○○</v>
      </c>
    </row>
    <row r="351" spans="2:4" ht="10.15" customHeight="1">
      <c r="B351" s="182">
        <v>266</v>
      </c>
      <c r="C351" s="197" t="s">
        <v>1443</v>
      </c>
      <c r="D351" s="186" t="str">
        <f>'別紙様式１－１（２）'!$B174</f>
        <v>○○　○○</v>
      </c>
    </row>
    <row r="352" spans="2:4">
      <c r="B352" s="182">
        <v>267</v>
      </c>
      <c r="C352" s="187" t="s">
        <v>1444</v>
      </c>
      <c r="D352" s="186" t="str">
        <f>'別紙様式１－１（２）'!$E174</f>
        <v>○○○○○</v>
      </c>
    </row>
    <row r="353" spans="2:4">
      <c r="B353" s="182">
        <v>268</v>
      </c>
      <c r="C353" s="187" t="s">
        <v>1445</v>
      </c>
      <c r="D353" s="186" t="str">
        <f>'別紙様式１－１（２）'!$I174</f>
        <v>令和○年○月○日～令和○年○月○日（２年）</v>
      </c>
    </row>
    <row r="354" spans="2:4">
      <c r="B354" s="182">
        <v>269</v>
      </c>
      <c r="C354" s="187" t="s">
        <v>1446</v>
      </c>
      <c r="D354" s="186" t="str">
        <f>'別紙様式１－１（２）'!$K174</f>
        <v>○○</v>
      </c>
    </row>
    <row r="355" spans="2:4">
      <c r="B355" s="182">
        <v>270</v>
      </c>
      <c r="C355" s="197" t="s">
        <v>1447</v>
      </c>
      <c r="D355" s="186" t="str">
        <f>'別紙様式１－１（２）'!$B175</f>
        <v>○○　○○</v>
      </c>
    </row>
    <row r="356" spans="2:4">
      <c r="B356" s="182">
        <v>271</v>
      </c>
      <c r="C356" s="187" t="s">
        <v>1448</v>
      </c>
      <c r="D356" s="186" t="str">
        <f>'別紙様式１－１（２）'!$E175</f>
        <v>○○○○○</v>
      </c>
    </row>
    <row r="357" spans="2:4">
      <c r="B357" s="182">
        <v>272</v>
      </c>
      <c r="C357" s="187" t="s">
        <v>1449</v>
      </c>
      <c r="D357" s="186" t="str">
        <f>'別紙様式１－１（２）'!$I175</f>
        <v>令和○年○月○日～令和○年○月○日（２年）</v>
      </c>
    </row>
    <row r="358" spans="2:4">
      <c r="B358" s="182">
        <v>273</v>
      </c>
      <c r="C358" s="187" t="s">
        <v>1450</v>
      </c>
      <c r="D358" s="186" t="str">
        <f>'別紙様式１－１（２）'!$K175</f>
        <v>○○</v>
      </c>
    </row>
    <row r="359" spans="2:4">
      <c r="B359" s="182">
        <v>274</v>
      </c>
      <c r="C359" s="197" t="s">
        <v>1451</v>
      </c>
      <c r="D359" s="186" t="str">
        <f>'別紙様式１－１（２）'!$B176</f>
        <v>○○　○○</v>
      </c>
    </row>
    <row r="360" spans="2:4">
      <c r="B360" s="182">
        <v>275</v>
      </c>
      <c r="C360" s="187" t="s">
        <v>1452</v>
      </c>
      <c r="D360" s="186" t="str">
        <f>'別紙様式１－１（２）'!$E176</f>
        <v>○○○○○</v>
      </c>
    </row>
    <row r="361" spans="2:4">
      <c r="B361" s="182">
        <v>276</v>
      </c>
      <c r="C361" s="187" t="s">
        <v>1453</v>
      </c>
      <c r="D361" s="186" t="str">
        <f>'別紙様式１－１（２）'!$I176</f>
        <v>令和○年○月○日～令和○年○月○日（２年）</v>
      </c>
    </row>
    <row r="362" spans="2:4">
      <c r="B362" s="182">
        <v>277</v>
      </c>
      <c r="C362" s="187" t="s">
        <v>1454</v>
      </c>
      <c r="D362" s="186" t="str">
        <f>'別紙様式１－１（２）'!$K176</f>
        <v>○○</v>
      </c>
    </row>
    <row r="363" spans="2:4">
      <c r="B363" s="182">
        <v>278</v>
      </c>
      <c r="C363" s="260" t="s">
        <v>1455</v>
      </c>
      <c r="D363" s="186" t="str">
        <f>'別紙様式１－１（２）'!$B177</f>
        <v>○○　○○</v>
      </c>
    </row>
    <row r="364" spans="2:4">
      <c r="B364" s="182">
        <v>279</v>
      </c>
      <c r="C364" s="258" t="s">
        <v>1456</v>
      </c>
      <c r="D364" s="186" t="str">
        <f>'別紙様式１－１（２）'!$E177</f>
        <v>○○○○○</v>
      </c>
    </row>
    <row r="365" spans="2:4">
      <c r="B365" s="182">
        <v>280</v>
      </c>
      <c r="C365" s="258" t="s">
        <v>1457</v>
      </c>
      <c r="D365" s="186" t="str">
        <f>'別紙様式１－１（２）'!$I177</f>
        <v>令和○年○月○日～令和○年○月○日（２年）</v>
      </c>
    </row>
    <row r="366" spans="2:4">
      <c r="B366" s="182">
        <v>281</v>
      </c>
      <c r="C366" s="259" t="s">
        <v>1458</v>
      </c>
      <c r="D366" s="186" t="str">
        <f>'別紙様式１－１（２）'!$K177</f>
        <v>○○</v>
      </c>
    </row>
    <row r="367" spans="2:4">
      <c r="B367" s="182">
        <v>282</v>
      </c>
      <c r="C367" s="260" t="s">
        <v>1459</v>
      </c>
      <c r="D367" s="186" t="str">
        <f>'別紙様式１－１（２）'!$B178</f>
        <v>○○　○○</v>
      </c>
    </row>
    <row r="368" spans="2:4">
      <c r="B368" s="182">
        <v>283</v>
      </c>
      <c r="C368" s="258" t="s">
        <v>1460</v>
      </c>
      <c r="D368" s="186" t="str">
        <f>'別紙様式１－１（２）'!$E178</f>
        <v>○○○○○</v>
      </c>
    </row>
    <row r="369" spans="2:4">
      <c r="B369" s="182">
        <v>284</v>
      </c>
      <c r="C369" s="258" t="s">
        <v>1461</v>
      </c>
      <c r="D369" s="186" t="str">
        <f>'別紙様式１－１（２）'!$I178</f>
        <v>令和○年○月○日～令和○年○月○日（２年）</v>
      </c>
    </row>
    <row r="370" spans="2:4">
      <c r="B370" s="182">
        <v>285</v>
      </c>
      <c r="C370" s="259" t="s">
        <v>1462</v>
      </c>
      <c r="D370" s="186" t="str">
        <f>'別紙様式１－１（２）'!$K178</f>
        <v>○○</v>
      </c>
    </row>
    <row r="371" spans="2:4">
      <c r="B371" s="182">
        <v>286</v>
      </c>
      <c r="C371" s="197" t="s">
        <v>1463</v>
      </c>
      <c r="D371" s="186" t="str">
        <f>'別紙様式１－１（２）'!$B178</f>
        <v>○○　○○</v>
      </c>
    </row>
    <row r="372" spans="2:4">
      <c r="B372" s="182">
        <v>287</v>
      </c>
      <c r="C372" s="187" t="s">
        <v>1464</v>
      </c>
      <c r="D372" s="186" t="str">
        <f>'別紙様式１－１（２）'!$E178</f>
        <v>○○○○○</v>
      </c>
    </row>
    <row r="373" spans="2:4">
      <c r="B373" s="182">
        <v>288</v>
      </c>
      <c r="C373" s="187" t="s">
        <v>1465</v>
      </c>
      <c r="D373" s="186" t="str">
        <f>'別紙様式１－１（２）'!$I178</f>
        <v>令和○年○月○日～令和○年○月○日（２年）</v>
      </c>
    </row>
    <row r="374" spans="2:4">
      <c r="B374" s="182">
        <v>289</v>
      </c>
      <c r="C374" s="191" t="s">
        <v>1466</v>
      </c>
      <c r="D374" s="186" t="str">
        <f>'別紙様式１－１（２）'!$K178</f>
        <v>○○</v>
      </c>
    </row>
    <row r="375" spans="2:4">
      <c r="B375" s="182">
        <v>290</v>
      </c>
      <c r="C375" s="197" t="s">
        <v>488</v>
      </c>
      <c r="D375" s="186" t="str">
        <f>'別紙様式１－１（２）'!$B183</f>
        <v>（ホームページ　・　広報誌等の刊行物　・　その他（　　　　　　　　　　　））</v>
      </c>
    </row>
    <row r="376" spans="2:4">
      <c r="B376" s="182">
        <v>291</v>
      </c>
      <c r="C376" s="187" t="s">
        <v>487</v>
      </c>
      <c r="D376" s="186" t="str">
        <f>'別紙様式１－１（２）'!D184</f>
        <v>○○○○○</v>
      </c>
    </row>
    <row r="377" spans="2:4">
      <c r="B377" s="182">
        <v>292</v>
      </c>
      <c r="C377" s="231" t="s">
        <v>1467</v>
      </c>
      <c r="D377" s="186" t="str">
        <f>'別紙様式１－１（２）'!$D$185</f>
        <v>令和○年○月○日</v>
      </c>
    </row>
    <row r="378" spans="2:4">
      <c r="B378" s="182">
        <v>293</v>
      </c>
      <c r="C378" s="187" t="s">
        <v>458</v>
      </c>
      <c r="D378" s="186" t="str">
        <f>'別紙様式１－１（２）'!$A$192</f>
        <v>○○○○○</v>
      </c>
    </row>
    <row r="379" spans="2:4">
      <c r="B379" s="182">
        <v>294</v>
      </c>
      <c r="C379" s="187" t="s">
        <v>489</v>
      </c>
      <c r="D379" s="186" t="str">
        <f>'別紙様式１－１（２）'!$F$197</f>
        <v>○○○○○</v>
      </c>
    </row>
    <row r="380" spans="2:4">
      <c r="B380" s="182">
        <v>295</v>
      </c>
      <c r="C380" s="187" t="s">
        <v>490</v>
      </c>
      <c r="D380" s="186" t="str">
        <f>'別紙様式１－１（２）'!$F$198</f>
        <v>○○○○○</v>
      </c>
    </row>
    <row r="381" spans="2:4">
      <c r="B381" s="182">
        <v>296</v>
      </c>
      <c r="C381" s="187" t="s">
        <v>491</v>
      </c>
      <c r="D381" s="186" t="str">
        <f>'別紙様式１－１（２）'!$F$199</f>
        <v>○○○○○</v>
      </c>
    </row>
    <row r="382" spans="2:4">
      <c r="B382" s="182">
        <v>297</v>
      </c>
      <c r="C382" s="187" t="s">
        <v>492</v>
      </c>
      <c r="D382" s="186" t="str">
        <f>'別紙様式１－１（２）'!$F$200</f>
        <v>○○○○○</v>
      </c>
    </row>
    <row r="383" spans="2:4">
      <c r="B383" s="182">
        <v>298</v>
      </c>
      <c r="C383" s="187" t="s">
        <v>493</v>
      </c>
      <c r="D383" s="186" t="str">
        <f>'別紙様式１－１（２）'!$F$201</f>
        <v>○○○○○</v>
      </c>
    </row>
    <row r="384" spans="2:4">
      <c r="B384" s="182">
        <v>299</v>
      </c>
      <c r="C384" s="187" t="s">
        <v>494</v>
      </c>
      <c r="D384" s="186" t="str">
        <f>'別紙様式１－１（２）'!$F$202</f>
        <v>○○○○○</v>
      </c>
    </row>
    <row r="385" spans="1:4">
      <c r="B385" s="182">
        <v>300</v>
      </c>
      <c r="C385" s="187" t="s">
        <v>495</v>
      </c>
      <c r="D385" s="186" t="str">
        <f>'別紙様式１－１（２）'!$F$203</f>
        <v>○○○○○</v>
      </c>
    </row>
    <row r="386" spans="1:4">
      <c r="B386" s="182">
        <v>301</v>
      </c>
      <c r="C386" s="187" t="s">
        <v>496</v>
      </c>
      <c r="D386" s="186" t="str">
        <f>'別紙様式１－１（２）'!$F$204</f>
        <v>○○○○○</v>
      </c>
    </row>
    <row r="387" spans="1:4">
      <c r="B387" s="182">
        <v>302</v>
      </c>
      <c r="C387" s="187" t="s">
        <v>497</v>
      </c>
      <c r="D387" s="186" t="str">
        <f>'別紙様式１－１（２）'!$F$205</f>
        <v>○○○○○</v>
      </c>
    </row>
    <row r="388" spans="1:4">
      <c r="B388" s="182">
        <v>303</v>
      </c>
      <c r="C388" s="187" t="s">
        <v>498</v>
      </c>
      <c r="D388" s="186" t="str">
        <f>'別紙様式１－１（２）'!$F$206</f>
        <v>○○○○○</v>
      </c>
    </row>
    <row r="389" spans="1:4">
      <c r="B389" s="182">
        <v>304</v>
      </c>
      <c r="C389" s="187" t="s">
        <v>499</v>
      </c>
      <c r="D389" s="186" t="str">
        <f>'別紙様式１－１（２）'!$F$207</f>
        <v>○○○○○</v>
      </c>
    </row>
    <row r="390" spans="1:4">
      <c r="B390" s="182">
        <v>305</v>
      </c>
      <c r="C390" s="187" t="s">
        <v>488</v>
      </c>
      <c r="D390" s="186" t="str">
        <f>'別紙様式１－１（２）'!$B$210</f>
        <v>（ホームページ　・　広報誌等の刊行物　・　その他（　　　　　　　　　　　））</v>
      </c>
    </row>
    <row r="391" spans="1:4">
      <c r="B391" s="182">
        <v>306</v>
      </c>
      <c r="C391" s="187" t="s">
        <v>487</v>
      </c>
      <c r="D391" s="186" t="str">
        <f>'別紙様式１－１（２）'!D211</f>
        <v>○○○○○</v>
      </c>
    </row>
    <row r="392" spans="1:4">
      <c r="B392" s="182">
        <v>307</v>
      </c>
      <c r="C392" s="231" t="s">
        <v>1467</v>
      </c>
      <c r="D392" s="186" t="str">
        <f>'別紙様式１－１（２）'!$D$212</f>
        <v>令和○年○月○日</v>
      </c>
    </row>
    <row r="393" spans="1:4">
      <c r="A393" s="193" t="s">
        <v>500</v>
      </c>
      <c r="B393" s="194">
        <v>1</v>
      </c>
      <c r="C393" s="195" t="s">
        <v>501</v>
      </c>
      <c r="D393" s="196" t="str">
        <f>'別紙様式１－２'!$B$6</f>
        <v>○</v>
      </c>
    </row>
    <row r="394" spans="1:4">
      <c r="B394" s="182">
        <v>2</v>
      </c>
      <c r="C394" s="188" t="s">
        <v>502</v>
      </c>
      <c r="D394" s="186" t="str">
        <f>'別紙様式１－２'!$C$6</f>
        <v>○</v>
      </c>
    </row>
    <row r="395" spans="1:4">
      <c r="B395" s="182">
        <v>3</v>
      </c>
      <c r="C395" s="188" t="s">
        <v>503</v>
      </c>
      <c r="D395" s="186" t="str">
        <f>'別紙様式１－２'!$D$6</f>
        <v>○</v>
      </c>
    </row>
    <row r="396" spans="1:4">
      <c r="B396" s="182">
        <v>4</v>
      </c>
      <c r="C396" s="188" t="s">
        <v>504</v>
      </c>
      <c r="D396" s="186" t="str">
        <f>'別紙様式１－２'!$E$6</f>
        <v>○○○</v>
      </c>
    </row>
    <row r="397" spans="1:4">
      <c r="B397" s="182">
        <v>5</v>
      </c>
      <c r="C397" s="188" t="s">
        <v>505</v>
      </c>
      <c r="D397" s="186" t="str">
        <f>'別紙様式１－２'!$F$6</f>
        <v>○○○○○</v>
      </c>
    </row>
    <row r="398" spans="1:4">
      <c r="B398" s="182">
        <v>6</v>
      </c>
      <c r="C398" s="188" t="s">
        <v>506</v>
      </c>
      <c r="D398" s="186" t="str">
        <f>'別紙様式１－２'!$G$6</f>
        <v>○○</v>
      </c>
    </row>
    <row r="399" spans="1:4">
      <c r="B399" s="182">
        <v>7</v>
      </c>
      <c r="C399" s="188" t="s">
        <v>507</v>
      </c>
      <c r="D399" s="186" t="str">
        <f>'別紙様式１－２'!$H$6</f>
        <v>○</v>
      </c>
    </row>
    <row r="400" spans="1:4">
      <c r="B400" s="182">
        <v>8</v>
      </c>
      <c r="C400" s="188" t="s">
        <v>508</v>
      </c>
      <c r="D400" s="186" t="str">
        <f>'別紙様式１－２'!$I$6</f>
        <v>○</v>
      </c>
    </row>
    <row r="401" spans="2:4">
      <c r="B401" s="182">
        <v>9</v>
      </c>
      <c r="C401" s="188" t="s">
        <v>509</v>
      </c>
      <c r="D401" s="186" t="str">
        <f>'別紙様式１－２'!$J$6</f>
        <v>△</v>
      </c>
    </row>
    <row r="402" spans="2:4">
      <c r="B402" s="182">
        <v>10</v>
      </c>
      <c r="C402" s="188" t="s">
        <v>510</v>
      </c>
      <c r="D402" s="186" t="str">
        <f>'別紙様式１－２'!$K$6</f>
        <v>○</v>
      </c>
    </row>
    <row r="403" spans="2:4">
      <c r="B403" s="182">
        <v>11</v>
      </c>
      <c r="C403" s="188" t="s">
        <v>511</v>
      </c>
      <c r="D403" s="186">
        <f>'別紙様式１－２'!$L$6</f>
        <v>0</v>
      </c>
    </row>
    <row r="404" spans="2:4">
      <c r="B404" s="182">
        <v>12</v>
      </c>
      <c r="C404" s="188" t="s">
        <v>512</v>
      </c>
      <c r="D404" s="186" t="str">
        <f>'別紙様式１－２'!$M$6</f>
        <v>○</v>
      </c>
    </row>
    <row r="405" spans="2:4">
      <c r="B405" s="182">
        <v>13</v>
      </c>
      <c r="C405" s="188" t="s">
        <v>513</v>
      </c>
      <c r="D405" s="186">
        <f>'別紙様式１－２'!$N$6</f>
        <v>0</v>
      </c>
    </row>
    <row r="406" spans="2:4">
      <c r="B406" s="182">
        <v>14</v>
      </c>
      <c r="C406" s="188" t="s">
        <v>514</v>
      </c>
      <c r="D406" s="186" t="str">
        <f>'別紙様式１－２'!$O$6</f>
        <v>○</v>
      </c>
    </row>
    <row r="407" spans="2:4">
      <c r="B407" s="182">
        <v>15</v>
      </c>
      <c r="C407" s="188" t="s">
        <v>515</v>
      </c>
      <c r="D407" s="186">
        <f>'別紙様式１－２'!$P$6</f>
        <v>0</v>
      </c>
    </row>
    <row r="408" spans="2:4">
      <c r="B408" s="182">
        <v>16</v>
      </c>
      <c r="C408" s="188" t="s">
        <v>516</v>
      </c>
      <c r="D408" s="192" t="str">
        <f>'別紙様式１－２'!$Q$6</f>
        <v>○</v>
      </c>
    </row>
    <row r="409" spans="2:4">
      <c r="B409" s="182">
        <v>17</v>
      </c>
      <c r="C409" s="188" t="s">
        <v>517</v>
      </c>
      <c r="D409" s="196">
        <f>'別紙様式１－２'!$B$7</f>
        <v>0</v>
      </c>
    </row>
    <row r="410" spans="2:4">
      <c r="B410" s="182">
        <v>18</v>
      </c>
      <c r="C410" s="188" t="s">
        <v>518</v>
      </c>
      <c r="D410" s="186">
        <f>'別紙様式１－２'!$C$7</f>
        <v>0</v>
      </c>
    </row>
    <row r="411" spans="2:4">
      <c r="B411" s="182">
        <v>19</v>
      </c>
      <c r="C411" s="188" t="s">
        <v>519</v>
      </c>
      <c r="D411" s="186">
        <f>'別紙様式１－２'!$D$7</f>
        <v>0</v>
      </c>
    </row>
    <row r="412" spans="2:4">
      <c r="B412" s="182">
        <v>20</v>
      </c>
      <c r="C412" s="188" t="s">
        <v>520</v>
      </c>
      <c r="D412" s="186" t="str">
        <f>'別紙様式１－２'!$E$7</f>
        <v>○○○</v>
      </c>
    </row>
    <row r="413" spans="2:4">
      <c r="B413" s="182">
        <v>21</v>
      </c>
      <c r="C413" s="188" t="s">
        <v>521</v>
      </c>
      <c r="D413" s="186" t="str">
        <f>'別紙様式１－２'!$F$7</f>
        <v>○○○○○</v>
      </c>
    </row>
    <row r="414" spans="2:4">
      <c r="B414" s="182">
        <v>22</v>
      </c>
      <c r="C414" s="188" t="s">
        <v>522</v>
      </c>
      <c r="D414" s="186" t="str">
        <f>'別紙様式１－２'!$G$7</f>
        <v>○○</v>
      </c>
    </row>
    <row r="415" spans="2:4">
      <c r="B415" s="182">
        <v>23</v>
      </c>
      <c r="C415" s="188" t="s">
        <v>523</v>
      </c>
      <c r="D415" s="186" t="str">
        <f>'別紙様式１－２'!$H$7</f>
        <v>○</v>
      </c>
    </row>
    <row r="416" spans="2:4">
      <c r="B416" s="182">
        <v>24</v>
      </c>
      <c r="C416" s="188" t="s">
        <v>524</v>
      </c>
      <c r="D416" s="186" t="str">
        <f>'別紙様式１－２'!$I$7</f>
        <v>○</v>
      </c>
    </row>
    <row r="417" spans="2:4">
      <c r="B417" s="182">
        <v>25</v>
      </c>
      <c r="C417" s="188" t="s">
        <v>525</v>
      </c>
      <c r="D417" s="186">
        <f>'別紙様式１－２'!$J$7</f>
        <v>0</v>
      </c>
    </row>
    <row r="418" spans="2:4">
      <c r="B418" s="182">
        <v>26</v>
      </c>
      <c r="C418" s="188" t="s">
        <v>526</v>
      </c>
      <c r="D418" s="186">
        <f>'別紙様式１－２'!$K$7</f>
        <v>0</v>
      </c>
    </row>
    <row r="419" spans="2:4">
      <c r="B419" s="182">
        <v>27</v>
      </c>
      <c r="C419" s="188" t="s">
        <v>527</v>
      </c>
      <c r="D419" s="186">
        <f>'別紙様式１－２'!$L$7</f>
        <v>0</v>
      </c>
    </row>
    <row r="420" spans="2:4">
      <c r="B420" s="182">
        <v>28</v>
      </c>
      <c r="C420" s="188" t="s">
        <v>528</v>
      </c>
      <c r="D420" s="186">
        <f>'別紙様式１－２'!$M$7</f>
        <v>0</v>
      </c>
    </row>
    <row r="421" spans="2:4">
      <c r="B421" s="182">
        <v>29</v>
      </c>
      <c r="C421" s="188" t="s">
        <v>529</v>
      </c>
      <c r="D421" s="186">
        <f>'別紙様式１－２'!$N$7</f>
        <v>0</v>
      </c>
    </row>
    <row r="422" spans="2:4">
      <c r="B422" s="182">
        <v>30</v>
      </c>
      <c r="C422" s="188" t="s">
        <v>530</v>
      </c>
      <c r="D422" s="186">
        <f>'別紙様式１－２'!$O$7</f>
        <v>0</v>
      </c>
    </row>
    <row r="423" spans="2:4">
      <c r="B423" s="182">
        <v>31</v>
      </c>
      <c r="C423" s="188" t="s">
        <v>531</v>
      </c>
      <c r="D423" s="186">
        <f>'別紙様式１－２'!$P$7</f>
        <v>0</v>
      </c>
    </row>
    <row r="424" spans="2:4">
      <c r="B424" s="182">
        <v>32</v>
      </c>
      <c r="C424" s="188" t="s">
        <v>532</v>
      </c>
      <c r="D424" s="192">
        <f>'別紙様式１－２'!$Q$7</f>
        <v>0</v>
      </c>
    </row>
    <row r="425" spans="2:4">
      <c r="B425" s="182">
        <v>33</v>
      </c>
      <c r="C425" s="188" t="s">
        <v>533</v>
      </c>
      <c r="D425" s="196">
        <f>'別紙様式１－２'!$B$8</f>
        <v>0</v>
      </c>
    </row>
    <row r="426" spans="2:4">
      <c r="B426" s="182">
        <v>34</v>
      </c>
      <c r="C426" s="188" t="s">
        <v>534</v>
      </c>
      <c r="D426" s="186">
        <f>'別紙様式１－２'!$C$8</f>
        <v>0</v>
      </c>
    </row>
    <row r="427" spans="2:4">
      <c r="B427" s="182">
        <v>35</v>
      </c>
      <c r="C427" s="188" t="s">
        <v>535</v>
      </c>
      <c r="D427" s="186">
        <f>'別紙様式１－２'!$D$8</f>
        <v>0</v>
      </c>
    </row>
    <row r="428" spans="2:4">
      <c r="B428" s="182">
        <v>36</v>
      </c>
      <c r="C428" s="188" t="s">
        <v>536</v>
      </c>
      <c r="D428" s="186" t="str">
        <f>'別紙様式１－２'!$E$8</f>
        <v>○○○</v>
      </c>
    </row>
    <row r="429" spans="2:4">
      <c r="B429" s="182">
        <v>37</v>
      </c>
      <c r="C429" s="188" t="s">
        <v>537</v>
      </c>
      <c r="D429" s="186" t="str">
        <f>'別紙様式１－２'!$F$8</f>
        <v>○○○○○</v>
      </c>
    </row>
    <row r="430" spans="2:4">
      <c r="B430" s="182">
        <v>38</v>
      </c>
      <c r="C430" s="188" t="s">
        <v>538</v>
      </c>
      <c r="D430" s="186" t="str">
        <f>'別紙様式１－２'!$G$8</f>
        <v>○○</v>
      </c>
    </row>
    <row r="431" spans="2:4">
      <c r="B431" s="182">
        <v>39</v>
      </c>
      <c r="C431" s="188" t="s">
        <v>539</v>
      </c>
      <c r="D431" s="186" t="str">
        <f>'別紙様式１－２'!$H$8</f>
        <v>○</v>
      </c>
    </row>
    <row r="432" spans="2:4">
      <c r="B432" s="182">
        <v>40</v>
      </c>
      <c r="C432" s="188" t="s">
        <v>540</v>
      </c>
      <c r="D432" s="186" t="str">
        <f>'別紙様式１－２'!$I$8</f>
        <v>○</v>
      </c>
    </row>
    <row r="433" spans="2:4">
      <c r="B433" s="182">
        <v>41</v>
      </c>
      <c r="C433" s="188" t="s">
        <v>541</v>
      </c>
      <c r="D433" s="186">
        <f>'別紙様式１－２'!$J$8</f>
        <v>0</v>
      </c>
    </row>
    <row r="434" spans="2:4">
      <c r="B434" s="182">
        <v>42</v>
      </c>
      <c r="C434" s="188" t="s">
        <v>542</v>
      </c>
      <c r="D434" s="186">
        <f>'別紙様式１－２'!$K$8</f>
        <v>0</v>
      </c>
    </row>
    <row r="435" spans="2:4">
      <c r="B435" s="182">
        <v>43</v>
      </c>
      <c r="C435" s="188" t="s">
        <v>543</v>
      </c>
      <c r="D435" s="186">
        <f>'別紙様式１－２'!$L$8</f>
        <v>0</v>
      </c>
    </row>
    <row r="436" spans="2:4">
      <c r="B436" s="182">
        <v>44</v>
      </c>
      <c r="C436" s="188" t="s">
        <v>544</v>
      </c>
      <c r="D436" s="186">
        <f>'別紙様式１－２'!$M$8</f>
        <v>0</v>
      </c>
    </row>
    <row r="437" spans="2:4">
      <c r="B437" s="182">
        <v>45</v>
      </c>
      <c r="C437" s="188" t="s">
        <v>545</v>
      </c>
      <c r="D437" s="186">
        <f>'別紙様式１－２'!$N$8</f>
        <v>0</v>
      </c>
    </row>
    <row r="438" spans="2:4">
      <c r="B438" s="182">
        <v>46</v>
      </c>
      <c r="C438" s="188" t="s">
        <v>546</v>
      </c>
      <c r="D438" s="186">
        <f>'別紙様式１－２'!$O$8</f>
        <v>0</v>
      </c>
    </row>
    <row r="439" spans="2:4">
      <c r="B439" s="182">
        <v>47</v>
      </c>
      <c r="C439" s="188" t="s">
        <v>547</v>
      </c>
      <c r="D439" s="186">
        <f>'別紙様式１－２'!$P$8</f>
        <v>0</v>
      </c>
    </row>
    <row r="440" spans="2:4">
      <c r="B440" s="182">
        <v>48</v>
      </c>
      <c r="C440" s="188" t="s">
        <v>548</v>
      </c>
      <c r="D440" s="192">
        <f>'別紙様式１－２'!$Q$8</f>
        <v>0</v>
      </c>
    </row>
    <row r="441" spans="2:4">
      <c r="B441" s="182">
        <v>49</v>
      </c>
      <c r="C441" s="188" t="s">
        <v>549</v>
      </c>
      <c r="D441" s="196">
        <f>'別紙様式１－２'!$B$9</f>
        <v>0</v>
      </c>
    </row>
    <row r="442" spans="2:4">
      <c r="B442" s="182">
        <v>50</v>
      </c>
      <c r="C442" s="188" t="s">
        <v>550</v>
      </c>
      <c r="D442" s="186">
        <f>'別紙様式１－２'!$C$9</f>
        <v>0</v>
      </c>
    </row>
    <row r="443" spans="2:4">
      <c r="B443" s="182">
        <v>51</v>
      </c>
      <c r="C443" s="188" t="s">
        <v>551</v>
      </c>
      <c r="D443" s="186">
        <f>'別紙様式１－２'!$D$9</f>
        <v>0</v>
      </c>
    </row>
    <row r="444" spans="2:4">
      <c r="B444" s="182">
        <v>52</v>
      </c>
      <c r="C444" s="188" t="s">
        <v>552</v>
      </c>
      <c r="D444" s="186" t="str">
        <f>'別紙様式１－２'!$E$9</f>
        <v>○○○</v>
      </c>
    </row>
    <row r="445" spans="2:4">
      <c r="B445" s="182">
        <v>53</v>
      </c>
      <c r="C445" s="188" t="s">
        <v>553</v>
      </c>
      <c r="D445" s="186" t="str">
        <f>'別紙様式１－２'!$F$9</f>
        <v>○○○○○</v>
      </c>
    </row>
    <row r="446" spans="2:4">
      <c r="B446" s="182">
        <v>54</v>
      </c>
      <c r="C446" s="188" t="s">
        <v>554</v>
      </c>
      <c r="D446" s="186" t="str">
        <f>'別紙様式１－２'!$G$9</f>
        <v>○○</v>
      </c>
    </row>
    <row r="447" spans="2:4">
      <c r="B447" s="182">
        <v>55</v>
      </c>
      <c r="C447" s="188" t="s">
        <v>555</v>
      </c>
      <c r="D447" s="186" t="str">
        <f>'別紙様式１－２'!$H$9</f>
        <v>○</v>
      </c>
    </row>
    <row r="448" spans="2:4">
      <c r="B448" s="182">
        <v>56</v>
      </c>
      <c r="C448" s="188" t="s">
        <v>556</v>
      </c>
      <c r="D448" s="186" t="str">
        <f>'別紙様式１－２'!$I$9</f>
        <v>○</v>
      </c>
    </row>
    <row r="449" spans="2:4">
      <c r="B449" s="182">
        <v>57</v>
      </c>
      <c r="C449" s="188" t="s">
        <v>557</v>
      </c>
      <c r="D449" s="186">
        <f>'別紙様式１－２'!$J$9</f>
        <v>0</v>
      </c>
    </row>
    <row r="450" spans="2:4">
      <c r="B450" s="182">
        <v>58</v>
      </c>
      <c r="C450" s="188" t="s">
        <v>558</v>
      </c>
      <c r="D450" s="186">
        <f>'別紙様式１－２'!$K$9</f>
        <v>0</v>
      </c>
    </row>
    <row r="451" spans="2:4">
      <c r="B451" s="182">
        <v>59</v>
      </c>
      <c r="C451" s="188" t="s">
        <v>559</v>
      </c>
      <c r="D451" s="186">
        <f>'別紙様式１－２'!$L$9</f>
        <v>0</v>
      </c>
    </row>
    <row r="452" spans="2:4">
      <c r="B452" s="182">
        <v>60</v>
      </c>
      <c r="C452" s="188" t="s">
        <v>560</v>
      </c>
      <c r="D452" s="186">
        <f>'別紙様式１－２'!$M$9</f>
        <v>0</v>
      </c>
    </row>
    <row r="453" spans="2:4">
      <c r="B453" s="182">
        <v>61</v>
      </c>
      <c r="C453" s="188" t="s">
        <v>561</v>
      </c>
      <c r="D453" s="186">
        <f>'別紙様式１－２'!$N$9</f>
        <v>0</v>
      </c>
    </row>
    <row r="454" spans="2:4">
      <c r="B454" s="182">
        <v>62</v>
      </c>
      <c r="C454" s="188" t="s">
        <v>562</v>
      </c>
      <c r="D454" s="186">
        <f>'別紙様式１－２'!$O$9</f>
        <v>0</v>
      </c>
    </row>
    <row r="455" spans="2:4">
      <c r="B455" s="182">
        <v>63</v>
      </c>
      <c r="C455" s="188" t="s">
        <v>563</v>
      </c>
      <c r="D455" s="186">
        <f>'別紙様式１－２'!$P$9</f>
        <v>0</v>
      </c>
    </row>
    <row r="456" spans="2:4">
      <c r="B456" s="182">
        <v>64</v>
      </c>
      <c r="C456" s="188" t="s">
        <v>564</v>
      </c>
      <c r="D456" s="192">
        <f>'別紙様式１－２'!$Q$9</f>
        <v>0</v>
      </c>
    </row>
    <row r="457" spans="2:4">
      <c r="B457" s="182">
        <v>65</v>
      </c>
      <c r="C457" s="188" t="s">
        <v>565</v>
      </c>
      <c r="D457" s="196">
        <f>'別紙様式１－２'!$B$10</f>
        <v>0</v>
      </c>
    </row>
    <row r="458" spans="2:4">
      <c r="B458" s="182">
        <v>66</v>
      </c>
      <c r="C458" s="188" t="s">
        <v>566</v>
      </c>
      <c r="D458" s="186">
        <f>'別紙様式１－２'!$C$10</f>
        <v>0</v>
      </c>
    </row>
    <row r="459" spans="2:4">
      <c r="B459" s="182">
        <v>67</v>
      </c>
      <c r="C459" s="188" t="s">
        <v>567</v>
      </c>
      <c r="D459" s="186">
        <f>'別紙様式１－２'!$D$10</f>
        <v>0</v>
      </c>
    </row>
    <row r="460" spans="2:4">
      <c r="B460" s="182">
        <v>68</v>
      </c>
      <c r="C460" s="188" t="s">
        <v>568</v>
      </c>
      <c r="D460" s="186" t="str">
        <f>'別紙様式１－２'!$E$10</f>
        <v>○○○</v>
      </c>
    </row>
    <row r="461" spans="2:4">
      <c r="B461" s="182">
        <v>69</v>
      </c>
      <c r="C461" s="188" t="s">
        <v>569</v>
      </c>
      <c r="D461" s="186" t="str">
        <f>'別紙様式１－２'!$F$10</f>
        <v>○○○○○</v>
      </c>
    </row>
    <row r="462" spans="2:4">
      <c r="B462" s="182">
        <v>70</v>
      </c>
      <c r="C462" s="188" t="s">
        <v>570</v>
      </c>
      <c r="D462" s="186" t="str">
        <f>'別紙様式１－２'!$G$10</f>
        <v>○○</v>
      </c>
    </row>
    <row r="463" spans="2:4">
      <c r="B463" s="182">
        <v>71</v>
      </c>
      <c r="C463" s="188" t="s">
        <v>571</v>
      </c>
      <c r="D463" s="186" t="str">
        <f>'別紙様式１－２'!$H$10</f>
        <v>○</v>
      </c>
    </row>
    <row r="464" spans="2:4">
      <c r="B464" s="182">
        <v>72</v>
      </c>
      <c r="C464" s="188" t="s">
        <v>572</v>
      </c>
      <c r="D464" s="186" t="str">
        <f>'別紙様式１－２'!$I$10</f>
        <v>○</v>
      </c>
    </row>
    <row r="465" spans="2:4">
      <c r="B465" s="182">
        <v>73</v>
      </c>
      <c r="C465" s="188" t="s">
        <v>573</v>
      </c>
      <c r="D465" s="186">
        <f>'別紙様式１－２'!$J$10</f>
        <v>0</v>
      </c>
    </row>
    <row r="466" spans="2:4">
      <c r="B466" s="182">
        <v>74</v>
      </c>
      <c r="C466" s="188" t="s">
        <v>574</v>
      </c>
      <c r="D466" s="186">
        <f>'別紙様式１－２'!$K$10</f>
        <v>0</v>
      </c>
    </row>
    <row r="467" spans="2:4">
      <c r="B467" s="182">
        <v>75</v>
      </c>
      <c r="C467" s="188" t="s">
        <v>575</v>
      </c>
      <c r="D467" s="186">
        <f>'別紙様式１－２'!$L$10</f>
        <v>0</v>
      </c>
    </row>
    <row r="468" spans="2:4">
      <c r="B468" s="182">
        <v>76</v>
      </c>
      <c r="C468" s="188" t="s">
        <v>576</v>
      </c>
      <c r="D468" s="186">
        <f>'別紙様式１－２'!$M$10</f>
        <v>0</v>
      </c>
    </row>
    <row r="469" spans="2:4">
      <c r="B469" s="182">
        <v>77</v>
      </c>
      <c r="C469" s="188" t="s">
        <v>577</v>
      </c>
      <c r="D469" s="186">
        <f>'別紙様式１－２'!$N$10</f>
        <v>0</v>
      </c>
    </row>
    <row r="470" spans="2:4">
      <c r="B470" s="182">
        <v>78</v>
      </c>
      <c r="C470" s="188" t="s">
        <v>578</v>
      </c>
      <c r="D470" s="186">
        <f>'別紙様式１－２'!$O$10</f>
        <v>0</v>
      </c>
    </row>
    <row r="471" spans="2:4">
      <c r="B471" s="182">
        <v>79</v>
      </c>
      <c r="C471" s="188" t="s">
        <v>579</v>
      </c>
      <c r="D471" s="186">
        <f>'別紙様式１－２'!$P$10</f>
        <v>0</v>
      </c>
    </row>
    <row r="472" spans="2:4">
      <c r="B472" s="182">
        <v>80</v>
      </c>
      <c r="C472" s="188" t="s">
        <v>580</v>
      </c>
      <c r="D472" s="192">
        <f>'別紙様式１－２'!$Q$10</f>
        <v>0</v>
      </c>
    </row>
    <row r="473" spans="2:4">
      <c r="B473" s="182">
        <v>81</v>
      </c>
      <c r="C473" s="188" t="s">
        <v>581</v>
      </c>
      <c r="D473" s="196">
        <f>'別紙様式１－２'!$B$11</f>
        <v>0</v>
      </c>
    </row>
    <row r="474" spans="2:4">
      <c r="B474" s="182">
        <v>82</v>
      </c>
      <c r="C474" s="188" t="s">
        <v>582</v>
      </c>
      <c r="D474" s="186">
        <f>'別紙様式１－２'!$C$11</f>
        <v>0</v>
      </c>
    </row>
    <row r="475" spans="2:4">
      <c r="B475" s="182">
        <v>83</v>
      </c>
      <c r="C475" s="188" t="s">
        <v>583</v>
      </c>
      <c r="D475" s="186">
        <f>'別紙様式１－２'!$D$11</f>
        <v>0</v>
      </c>
    </row>
    <row r="476" spans="2:4">
      <c r="B476" s="182">
        <v>84</v>
      </c>
      <c r="C476" s="188" t="s">
        <v>584</v>
      </c>
      <c r="D476" s="186" t="str">
        <f>'別紙様式１－２'!$E$11</f>
        <v>○○○</v>
      </c>
    </row>
    <row r="477" spans="2:4">
      <c r="B477" s="182">
        <v>85</v>
      </c>
      <c r="C477" s="188" t="s">
        <v>585</v>
      </c>
      <c r="D477" s="186" t="str">
        <f>'別紙様式１－２'!$F$11</f>
        <v>○○○○○</v>
      </c>
    </row>
    <row r="478" spans="2:4">
      <c r="B478" s="182">
        <v>86</v>
      </c>
      <c r="C478" s="188" t="s">
        <v>586</v>
      </c>
      <c r="D478" s="186" t="str">
        <f>'別紙様式１－２'!$G$11</f>
        <v>○○</v>
      </c>
    </row>
    <row r="479" spans="2:4">
      <c r="B479" s="182">
        <v>87</v>
      </c>
      <c r="C479" s="188" t="s">
        <v>587</v>
      </c>
      <c r="D479" s="186" t="str">
        <f>'別紙様式１－２'!$H$11</f>
        <v>○</v>
      </c>
    </row>
    <row r="480" spans="2:4">
      <c r="B480" s="182">
        <v>88</v>
      </c>
      <c r="C480" s="188" t="s">
        <v>588</v>
      </c>
      <c r="D480" s="186" t="str">
        <f>'別紙様式１－２'!$I$11</f>
        <v>○</v>
      </c>
    </row>
    <row r="481" spans="2:4">
      <c r="B481" s="182">
        <v>89</v>
      </c>
      <c r="C481" s="188" t="s">
        <v>589</v>
      </c>
      <c r="D481" s="186">
        <f>'別紙様式１－２'!$J$11</f>
        <v>0</v>
      </c>
    </row>
    <row r="482" spans="2:4">
      <c r="B482" s="182">
        <v>90</v>
      </c>
      <c r="C482" s="188" t="s">
        <v>590</v>
      </c>
      <c r="D482" s="186">
        <f>'別紙様式１－２'!$K$11</f>
        <v>0</v>
      </c>
    </row>
    <row r="483" spans="2:4">
      <c r="B483" s="182">
        <v>91</v>
      </c>
      <c r="C483" s="188" t="s">
        <v>591</v>
      </c>
      <c r="D483" s="186">
        <f>'別紙様式１－２'!$L$11</f>
        <v>0</v>
      </c>
    </row>
    <row r="484" spans="2:4">
      <c r="B484" s="182">
        <v>92</v>
      </c>
      <c r="C484" s="188" t="s">
        <v>592</v>
      </c>
      <c r="D484" s="186">
        <f>'別紙様式１－２'!$M$11</f>
        <v>0</v>
      </c>
    </row>
    <row r="485" spans="2:4">
      <c r="B485" s="182">
        <v>93</v>
      </c>
      <c r="C485" s="188" t="s">
        <v>593</v>
      </c>
      <c r="D485" s="186">
        <f>'別紙様式１－２'!$N$11</f>
        <v>0</v>
      </c>
    </row>
    <row r="486" spans="2:4">
      <c r="B486" s="182">
        <v>94</v>
      </c>
      <c r="C486" s="188" t="s">
        <v>594</v>
      </c>
      <c r="D486" s="186">
        <f>'別紙様式１－２'!$O$11</f>
        <v>0</v>
      </c>
    </row>
    <row r="487" spans="2:4">
      <c r="B487" s="182">
        <v>95</v>
      </c>
      <c r="C487" s="188" t="s">
        <v>595</v>
      </c>
      <c r="D487" s="186">
        <f>'別紙様式１－２'!$P$11</f>
        <v>0</v>
      </c>
    </row>
    <row r="488" spans="2:4">
      <c r="B488" s="182">
        <v>96</v>
      </c>
      <c r="C488" s="188" t="s">
        <v>596</v>
      </c>
      <c r="D488" s="192">
        <f>'別紙様式１－２'!$Q$11</f>
        <v>0</v>
      </c>
    </row>
    <row r="489" spans="2:4">
      <c r="B489" s="182">
        <v>97</v>
      </c>
      <c r="C489" s="188" t="s">
        <v>597</v>
      </c>
      <c r="D489" s="196">
        <f>'別紙様式１－２'!$B$12</f>
        <v>0</v>
      </c>
    </row>
    <row r="490" spans="2:4">
      <c r="B490" s="182">
        <v>98</v>
      </c>
      <c r="C490" s="188" t="s">
        <v>598</v>
      </c>
      <c r="D490" s="186">
        <f>'別紙様式１－２'!$C$12</f>
        <v>0</v>
      </c>
    </row>
    <row r="491" spans="2:4">
      <c r="B491" s="182">
        <v>99</v>
      </c>
      <c r="C491" s="188" t="s">
        <v>599</v>
      </c>
      <c r="D491" s="186">
        <f>'別紙様式１－２'!$D$12</f>
        <v>0</v>
      </c>
    </row>
    <row r="492" spans="2:4">
      <c r="B492" s="182">
        <v>100</v>
      </c>
      <c r="C492" s="188" t="s">
        <v>600</v>
      </c>
      <c r="D492" s="186" t="str">
        <f>'別紙様式１－２'!$E$12</f>
        <v>○○○</v>
      </c>
    </row>
    <row r="493" spans="2:4">
      <c r="B493" s="182">
        <v>101</v>
      </c>
      <c r="C493" s="188" t="s">
        <v>601</v>
      </c>
      <c r="D493" s="186" t="str">
        <f>'別紙様式１－２'!$F$12</f>
        <v>○○○○○</v>
      </c>
    </row>
    <row r="494" spans="2:4">
      <c r="B494" s="182">
        <v>102</v>
      </c>
      <c r="C494" s="188" t="s">
        <v>602</v>
      </c>
      <c r="D494" s="186" t="str">
        <f>'別紙様式１－２'!$G$12</f>
        <v>○○</v>
      </c>
    </row>
    <row r="495" spans="2:4">
      <c r="B495" s="182">
        <v>103</v>
      </c>
      <c r="C495" s="188" t="s">
        <v>603</v>
      </c>
      <c r="D495" s="186" t="str">
        <f>'別紙様式１－２'!$H$12</f>
        <v>○</v>
      </c>
    </row>
    <row r="496" spans="2:4">
      <c r="B496" s="182">
        <v>104</v>
      </c>
      <c r="C496" s="188" t="s">
        <v>604</v>
      </c>
      <c r="D496" s="186" t="str">
        <f>'別紙様式１－２'!$I$12</f>
        <v>○</v>
      </c>
    </row>
    <row r="497" spans="2:4">
      <c r="B497" s="182">
        <v>105</v>
      </c>
      <c r="C497" s="188" t="s">
        <v>605</v>
      </c>
      <c r="D497" s="186">
        <f>'別紙様式１－２'!$J$12</f>
        <v>0</v>
      </c>
    </row>
    <row r="498" spans="2:4">
      <c r="B498" s="182">
        <v>106</v>
      </c>
      <c r="C498" s="188" t="s">
        <v>606</v>
      </c>
      <c r="D498" s="186">
        <f>'別紙様式１－２'!$K$12</f>
        <v>0</v>
      </c>
    </row>
    <row r="499" spans="2:4">
      <c r="B499" s="182">
        <v>107</v>
      </c>
      <c r="C499" s="188" t="s">
        <v>607</v>
      </c>
      <c r="D499" s="186">
        <f>'別紙様式１－２'!$L$12</f>
        <v>0</v>
      </c>
    </row>
    <row r="500" spans="2:4">
      <c r="B500" s="182">
        <v>108</v>
      </c>
      <c r="C500" s="188" t="s">
        <v>608</v>
      </c>
      <c r="D500" s="186">
        <f>'別紙様式１－２'!$M$12</f>
        <v>0</v>
      </c>
    </row>
    <row r="501" spans="2:4">
      <c r="B501" s="182">
        <v>109</v>
      </c>
      <c r="C501" s="188" t="s">
        <v>609</v>
      </c>
      <c r="D501" s="186">
        <f>'別紙様式１－２'!$N$12</f>
        <v>0</v>
      </c>
    </row>
    <row r="502" spans="2:4">
      <c r="B502" s="182">
        <v>110</v>
      </c>
      <c r="C502" s="188" t="s">
        <v>610</v>
      </c>
      <c r="D502" s="186">
        <f>'別紙様式１－２'!$O$12</f>
        <v>0</v>
      </c>
    </row>
    <row r="503" spans="2:4">
      <c r="B503" s="182">
        <v>111</v>
      </c>
      <c r="C503" s="188" t="s">
        <v>611</v>
      </c>
      <c r="D503" s="186">
        <f>'別紙様式１－２'!$P$12</f>
        <v>0</v>
      </c>
    </row>
    <row r="504" spans="2:4">
      <c r="B504" s="182">
        <v>112</v>
      </c>
      <c r="C504" s="188" t="s">
        <v>612</v>
      </c>
      <c r="D504" s="192">
        <f>'別紙様式１－２'!$Q$12</f>
        <v>0</v>
      </c>
    </row>
    <row r="505" spans="2:4">
      <c r="B505" s="182">
        <v>113</v>
      </c>
      <c r="C505" s="188" t="s">
        <v>613</v>
      </c>
      <c r="D505" s="196">
        <f>'別紙様式１－２'!$B$13</f>
        <v>0</v>
      </c>
    </row>
    <row r="506" spans="2:4">
      <c r="B506" s="182">
        <v>114</v>
      </c>
      <c r="C506" s="188" t="s">
        <v>614</v>
      </c>
      <c r="D506" s="186">
        <f>'別紙様式１－２'!$C$13</f>
        <v>0</v>
      </c>
    </row>
    <row r="507" spans="2:4">
      <c r="B507" s="182">
        <v>115</v>
      </c>
      <c r="C507" s="188" t="s">
        <v>615</v>
      </c>
      <c r="D507" s="186">
        <f>'別紙様式１－２'!$D$13</f>
        <v>0</v>
      </c>
    </row>
    <row r="508" spans="2:4">
      <c r="B508" s="182">
        <v>116</v>
      </c>
      <c r="C508" s="188" t="s">
        <v>616</v>
      </c>
      <c r="D508" s="186" t="str">
        <f>'別紙様式１－２'!$E$13</f>
        <v>○○○</v>
      </c>
    </row>
    <row r="509" spans="2:4">
      <c r="B509" s="182">
        <v>117</v>
      </c>
      <c r="C509" s="188" t="s">
        <v>617</v>
      </c>
      <c r="D509" s="186" t="str">
        <f>'別紙様式１－２'!$F$13</f>
        <v>○○○○○</v>
      </c>
    </row>
    <row r="510" spans="2:4">
      <c r="B510" s="182">
        <v>118</v>
      </c>
      <c r="C510" s="188" t="s">
        <v>618</v>
      </c>
      <c r="D510" s="186" t="str">
        <f>'別紙様式１－２'!$G$13</f>
        <v>○○</v>
      </c>
    </row>
    <row r="511" spans="2:4">
      <c r="B511" s="182">
        <v>119</v>
      </c>
      <c r="C511" s="188" t="s">
        <v>619</v>
      </c>
      <c r="D511" s="186" t="str">
        <f>'別紙様式１－２'!$H$13</f>
        <v>○</v>
      </c>
    </row>
    <row r="512" spans="2:4">
      <c r="B512" s="182">
        <v>120</v>
      </c>
      <c r="C512" s="188" t="s">
        <v>620</v>
      </c>
      <c r="D512" s="186" t="str">
        <f>'別紙様式１－２'!$I$13</f>
        <v>○</v>
      </c>
    </row>
    <row r="513" spans="2:4">
      <c r="B513" s="182">
        <v>121</v>
      </c>
      <c r="C513" s="188" t="s">
        <v>621</v>
      </c>
      <c r="D513" s="186">
        <f>'別紙様式１－２'!$J$13</f>
        <v>0</v>
      </c>
    </row>
    <row r="514" spans="2:4">
      <c r="B514" s="182">
        <v>122</v>
      </c>
      <c r="C514" s="188" t="s">
        <v>622</v>
      </c>
      <c r="D514" s="186">
        <f>'別紙様式１－２'!$K$13</f>
        <v>0</v>
      </c>
    </row>
    <row r="515" spans="2:4">
      <c r="B515" s="182">
        <v>123</v>
      </c>
      <c r="C515" s="188" t="s">
        <v>623</v>
      </c>
      <c r="D515" s="186">
        <f>'別紙様式１－２'!$L$13</f>
        <v>0</v>
      </c>
    </row>
    <row r="516" spans="2:4">
      <c r="B516" s="182">
        <v>124</v>
      </c>
      <c r="C516" s="188" t="s">
        <v>624</v>
      </c>
      <c r="D516" s="186">
        <f>'別紙様式１－２'!$M$13</f>
        <v>0</v>
      </c>
    </row>
    <row r="517" spans="2:4">
      <c r="B517" s="182">
        <v>125</v>
      </c>
      <c r="C517" s="188" t="s">
        <v>625</v>
      </c>
      <c r="D517" s="186">
        <f>'別紙様式１－２'!$N$13</f>
        <v>0</v>
      </c>
    </row>
    <row r="518" spans="2:4">
      <c r="B518" s="182">
        <v>126</v>
      </c>
      <c r="C518" s="188" t="s">
        <v>626</v>
      </c>
      <c r="D518" s="186">
        <f>'別紙様式１－２'!$O$13</f>
        <v>0</v>
      </c>
    </row>
    <row r="519" spans="2:4">
      <c r="B519" s="182">
        <v>127</v>
      </c>
      <c r="C519" s="188" t="s">
        <v>627</v>
      </c>
      <c r="D519" s="186">
        <f>'別紙様式１－２'!$P$13</f>
        <v>0</v>
      </c>
    </row>
    <row r="520" spans="2:4">
      <c r="B520" s="182">
        <v>128</v>
      </c>
      <c r="C520" s="188" t="s">
        <v>628</v>
      </c>
      <c r="D520" s="192">
        <f>'別紙様式１－２'!$Q$13</f>
        <v>0</v>
      </c>
    </row>
    <row r="521" spans="2:4">
      <c r="B521" s="182">
        <v>129</v>
      </c>
      <c r="C521" s="188" t="s">
        <v>629</v>
      </c>
      <c r="D521" s="196">
        <f>'別紙様式１－２'!$B$14</f>
        <v>0</v>
      </c>
    </row>
    <row r="522" spans="2:4">
      <c r="B522" s="182">
        <v>130</v>
      </c>
      <c r="C522" s="188" t="s">
        <v>630</v>
      </c>
      <c r="D522" s="186">
        <f>'別紙様式１－２'!$C$14</f>
        <v>0</v>
      </c>
    </row>
    <row r="523" spans="2:4">
      <c r="B523" s="182">
        <v>131</v>
      </c>
      <c r="C523" s="188" t="s">
        <v>631</v>
      </c>
      <c r="D523" s="186">
        <f>'別紙様式１－２'!$D$14</f>
        <v>0</v>
      </c>
    </row>
    <row r="524" spans="2:4">
      <c r="B524" s="182">
        <v>132</v>
      </c>
      <c r="C524" s="188" t="s">
        <v>632</v>
      </c>
      <c r="D524" s="186" t="str">
        <f>'別紙様式１－２'!$E$14</f>
        <v>○○○</v>
      </c>
    </row>
    <row r="525" spans="2:4">
      <c r="B525" s="182">
        <v>133</v>
      </c>
      <c r="C525" s="188" t="s">
        <v>633</v>
      </c>
      <c r="D525" s="186" t="str">
        <f>'別紙様式１－２'!$F$14</f>
        <v>○○○○○</v>
      </c>
    </row>
    <row r="526" spans="2:4">
      <c r="B526" s="182">
        <v>134</v>
      </c>
      <c r="C526" s="188" t="s">
        <v>634</v>
      </c>
      <c r="D526" s="186" t="str">
        <f>'別紙様式１－２'!$G$14</f>
        <v>○○</v>
      </c>
    </row>
    <row r="527" spans="2:4">
      <c r="B527" s="182">
        <v>135</v>
      </c>
      <c r="C527" s="188" t="s">
        <v>635</v>
      </c>
      <c r="D527" s="186" t="str">
        <f>'別紙様式１－２'!$H$14</f>
        <v>○</v>
      </c>
    </row>
    <row r="528" spans="2:4">
      <c r="B528" s="182">
        <v>136</v>
      </c>
      <c r="C528" s="188" t="s">
        <v>636</v>
      </c>
      <c r="D528" s="186" t="str">
        <f>'別紙様式１－２'!$I$14</f>
        <v>○</v>
      </c>
    </row>
    <row r="529" spans="2:4">
      <c r="B529" s="182">
        <v>137</v>
      </c>
      <c r="C529" s="188" t="s">
        <v>637</v>
      </c>
      <c r="D529" s="186">
        <f>'別紙様式１－２'!$J$14</f>
        <v>0</v>
      </c>
    </row>
    <row r="530" spans="2:4">
      <c r="B530" s="182">
        <v>138</v>
      </c>
      <c r="C530" s="188" t="s">
        <v>638</v>
      </c>
      <c r="D530" s="186">
        <f>'別紙様式１－２'!$K$14</f>
        <v>0</v>
      </c>
    </row>
    <row r="531" spans="2:4">
      <c r="B531" s="182">
        <v>139</v>
      </c>
      <c r="C531" s="188" t="s">
        <v>639</v>
      </c>
      <c r="D531" s="186">
        <f>'別紙様式１－２'!$L$14</f>
        <v>0</v>
      </c>
    </row>
    <row r="532" spans="2:4">
      <c r="B532" s="182">
        <v>140</v>
      </c>
      <c r="C532" s="188" t="s">
        <v>640</v>
      </c>
      <c r="D532" s="186">
        <f>'別紙様式１－２'!$M$14</f>
        <v>0</v>
      </c>
    </row>
    <row r="533" spans="2:4">
      <c r="B533" s="182">
        <v>141</v>
      </c>
      <c r="C533" s="188" t="s">
        <v>641</v>
      </c>
      <c r="D533" s="186">
        <f>'別紙様式１－２'!$N$14</f>
        <v>0</v>
      </c>
    </row>
    <row r="534" spans="2:4">
      <c r="B534" s="182">
        <v>142</v>
      </c>
      <c r="C534" s="188" t="s">
        <v>642</v>
      </c>
      <c r="D534" s="186">
        <f>'別紙様式１－２'!$O$14</f>
        <v>0</v>
      </c>
    </row>
    <row r="535" spans="2:4">
      <c r="B535" s="182">
        <v>143</v>
      </c>
      <c r="C535" s="188" t="s">
        <v>643</v>
      </c>
      <c r="D535" s="186">
        <f>'別紙様式１－２'!$P$14</f>
        <v>0</v>
      </c>
    </row>
    <row r="536" spans="2:4">
      <c r="B536" s="182">
        <v>144</v>
      </c>
      <c r="C536" s="188" t="s">
        <v>644</v>
      </c>
      <c r="D536" s="192">
        <f>'別紙様式１－２'!$Q$14</f>
        <v>0</v>
      </c>
    </row>
    <row r="537" spans="2:4">
      <c r="B537" s="182">
        <v>145</v>
      </c>
      <c r="C537" s="188" t="s">
        <v>645</v>
      </c>
      <c r="D537" s="196">
        <f>'別紙様式１－２'!$B$15</f>
        <v>0</v>
      </c>
    </row>
    <row r="538" spans="2:4">
      <c r="B538" s="182">
        <v>146</v>
      </c>
      <c r="C538" s="188" t="s">
        <v>646</v>
      </c>
      <c r="D538" s="186">
        <f>'別紙様式１－２'!$C$15</f>
        <v>0</v>
      </c>
    </row>
    <row r="539" spans="2:4">
      <c r="B539" s="182">
        <v>147</v>
      </c>
      <c r="C539" s="188" t="s">
        <v>647</v>
      </c>
      <c r="D539" s="186">
        <f>'別紙様式１－２'!$D$15</f>
        <v>0</v>
      </c>
    </row>
    <row r="540" spans="2:4">
      <c r="B540" s="182">
        <v>148</v>
      </c>
      <c r="C540" s="188" t="s">
        <v>648</v>
      </c>
      <c r="D540" s="186" t="str">
        <f>'別紙様式１－２'!$E$15</f>
        <v>○○○</v>
      </c>
    </row>
    <row r="541" spans="2:4">
      <c r="B541" s="182">
        <v>149</v>
      </c>
      <c r="C541" s="188" t="s">
        <v>649</v>
      </c>
      <c r="D541" s="186" t="str">
        <f>'別紙様式１－２'!$F$15</f>
        <v>○○○○○</v>
      </c>
    </row>
    <row r="542" spans="2:4">
      <c r="B542" s="182">
        <v>150</v>
      </c>
      <c r="C542" s="188" t="s">
        <v>650</v>
      </c>
      <c r="D542" s="186" t="str">
        <f>'別紙様式１－２'!$G$15</f>
        <v>○○</v>
      </c>
    </row>
    <row r="543" spans="2:4">
      <c r="B543" s="182">
        <v>151</v>
      </c>
      <c r="C543" s="188" t="s">
        <v>651</v>
      </c>
      <c r="D543" s="186" t="str">
        <f>'別紙様式１－２'!$H$15</f>
        <v>○</v>
      </c>
    </row>
    <row r="544" spans="2:4">
      <c r="B544" s="182">
        <v>152</v>
      </c>
      <c r="C544" s="188" t="s">
        <v>652</v>
      </c>
      <c r="D544" s="186" t="str">
        <f>'別紙様式１－２'!$I$15</f>
        <v>○</v>
      </c>
    </row>
    <row r="545" spans="2:4">
      <c r="B545" s="182">
        <v>153</v>
      </c>
      <c r="C545" s="188" t="s">
        <v>653</v>
      </c>
      <c r="D545" s="186">
        <f>'別紙様式１－２'!$J$15</f>
        <v>0</v>
      </c>
    </row>
    <row r="546" spans="2:4">
      <c r="B546" s="182">
        <v>154</v>
      </c>
      <c r="C546" s="188" t="s">
        <v>654</v>
      </c>
      <c r="D546" s="186">
        <f>'別紙様式１－２'!$K$15</f>
        <v>0</v>
      </c>
    </row>
    <row r="547" spans="2:4">
      <c r="B547" s="182">
        <v>155</v>
      </c>
      <c r="C547" s="188" t="s">
        <v>655</v>
      </c>
      <c r="D547" s="186">
        <f>'別紙様式１－２'!$L$15</f>
        <v>0</v>
      </c>
    </row>
    <row r="548" spans="2:4">
      <c r="B548" s="182">
        <v>156</v>
      </c>
      <c r="C548" s="188" t="s">
        <v>656</v>
      </c>
      <c r="D548" s="186">
        <f>'別紙様式１－２'!$M$15</f>
        <v>0</v>
      </c>
    </row>
    <row r="549" spans="2:4">
      <c r="B549" s="182">
        <v>157</v>
      </c>
      <c r="C549" s="188" t="s">
        <v>657</v>
      </c>
      <c r="D549" s="186">
        <f>'別紙様式１－２'!$N$15</f>
        <v>0</v>
      </c>
    </row>
    <row r="550" spans="2:4">
      <c r="B550" s="182">
        <v>158</v>
      </c>
      <c r="C550" s="188" t="s">
        <v>658</v>
      </c>
      <c r="D550" s="186">
        <f>'別紙様式１－２'!$O$15</f>
        <v>0</v>
      </c>
    </row>
    <row r="551" spans="2:4">
      <c r="B551" s="182">
        <v>159</v>
      </c>
      <c r="C551" s="188" t="s">
        <v>659</v>
      </c>
      <c r="D551" s="186">
        <f>'別紙様式１－２'!$P$15</f>
        <v>0</v>
      </c>
    </row>
    <row r="552" spans="2:4">
      <c r="B552" s="182">
        <v>160</v>
      </c>
      <c r="C552" s="188" t="s">
        <v>660</v>
      </c>
      <c r="D552" s="192">
        <f>'別紙様式１－２'!$Q$15</f>
        <v>0</v>
      </c>
    </row>
    <row r="553" spans="2:4">
      <c r="B553" s="182">
        <v>161</v>
      </c>
      <c r="C553" s="188" t="s">
        <v>661</v>
      </c>
      <c r="D553" s="196">
        <f>'別紙様式１－２'!$B$16</f>
        <v>0</v>
      </c>
    </row>
    <row r="554" spans="2:4">
      <c r="B554" s="182">
        <v>162</v>
      </c>
      <c r="C554" s="188" t="s">
        <v>662</v>
      </c>
      <c r="D554" s="186">
        <f>'別紙様式１－２'!$C$16</f>
        <v>0</v>
      </c>
    </row>
    <row r="555" spans="2:4">
      <c r="B555" s="182">
        <v>163</v>
      </c>
      <c r="C555" s="188" t="s">
        <v>663</v>
      </c>
      <c r="D555" s="186">
        <f>'別紙様式１－２'!$D$16</f>
        <v>0</v>
      </c>
    </row>
    <row r="556" spans="2:4">
      <c r="B556" s="182">
        <v>164</v>
      </c>
      <c r="C556" s="188" t="s">
        <v>664</v>
      </c>
      <c r="D556" s="186" t="str">
        <f>'別紙様式１－２'!$E$16</f>
        <v>○○○</v>
      </c>
    </row>
    <row r="557" spans="2:4">
      <c r="B557" s="182">
        <v>165</v>
      </c>
      <c r="C557" s="188" t="s">
        <v>665</v>
      </c>
      <c r="D557" s="186" t="str">
        <f>'別紙様式１－２'!$F$16</f>
        <v>○○○○○</v>
      </c>
    </row>
    <row r="558" spans="2:4">
      <c r="B558" s="182">
        <v>166</v>
      </c>
      <c r="C558" s="188" t="s">
        <v>666</v>
      </c>
      <c r="D558" s="186" t="str">
        <f>'別紙様式１－２'!$G$16</f>
        <v>○○</v>
      </c>
    </row>
    <row r="559" spans="2:4">
      <c r="B559" s="182">
        <v>167</v>
      </c>
      <c r="C559" s="188" t="s">
        <v>667</v>
      </c>
      <c r="D559" s="186" t="str">
        <f>'別紙様式１－２'!$H$16</f>
        <v>○</v>
      </c>
    </row>
    <row r="560" spans="2:4">
      <c r="B560" s="182">
        <v>168</v>
      </c>
      <c r="C560" s="188" t="s">
        <v>668</v>
      </c>
      <c r="D560" s="186" t="str">
        <f>'別紙様式１－２'!$I$16</f>
        <v>○</v>
      </c>
    </row>
    <row r="561" spans="2:4">
      <c r="B561" s="182">
        <v>169</v>
      </c>
      <c r="C561" s="188" t="s">
        <v>669</v>
      </c>
      <c r="D561" s="186">
        <f>'別紙様式１－２'!$J$16</f>
        <v>0</v>
      </c>
    </row>
    <row r="562" spans="2:4">
      <c r="B562" s="182">
        <v>170</v>
      </c>
      <c r="C562" s="188" t="s">
        <v>670</v>
      </c>
      <c r="D562" s="186">
        <f>'別紙様式１－２'!$K$16</f>
        <v>0</v>
      </c>
    </row>
    <row r="563" spans="2:4">
      <c r="B563" s="182">
        <v>171</v>
      </c>
      <c r="C563" s="188" t="s">
        <v>671</v>
      </c>
      <c r="D563" s="186">
        <f>'別紙様式１－２'!$L$16</f>
        <v>0</v>
      </c>
    </row>
    <row r="564" spans="2:4">
      <c r="B564" s="182">
        <v>172</v>
      </c>
      <c r="C564" s="188" t="s">
        <v>672</v>
      </c>
      <c r="D564" s="186">
        <f>'別紙様式１－２'!$M$16</f>
        <v>0</v>
      </c>
    </row>
    <row r="565" spans="2:4">
      <c r="B565" s="182">
        <v>173</v>
      </c>
      <c r="C565" s="188" t="s">
        <v>673</v>
      </c>
      <c r="D565" s="186">
        <f>'別紙様式１－２'!$N$16</f>
        <v>0</v>
      </c>
    </row>
    <row r="566" spans="2:4">
      <c r="B566" s="182">
        <v>174</v>
      </c>
      <c r="C566" s="188" t="s">
        <v>674</v>
      </c>
      <c r="D566" s="186">
        <f>'別紙様式１－２'!$O$16</f>
        <v>0</v>
      </c>
    </row>
    <row r="567" spans="2:4">
      <c r="B567" s="182">
        <v>175</v>
      </c>
      <c r="C567" s="188" t="s">
        <v>675</v>
      </c>
      <c r="D567" s="186">
        <f>'別紙様式１－２'!$P$16</f>
        <v>0</v>
      </c>
    </row>
    <row r="568" spans="2:4">
      <c r="B568" s="182">
        <v>176</v>
      </c>
      <c r="C568" s="188" t="s">
        <v>676</v>
      </c>
      <c r="D568" s="192">
        <f>'別紙様式１－２'!$Q$16</f>
        <v>0</v>
      </c>
    </row>
    <row r="569" spans="2:4">
      <c r="B569" s="182">
        <v>177</v>
      </c>
      <c r="C569" s="188" t="s">
        <v>677</v>
      </c>
      <c r="D569" s="196">
        <f>'別紙様式１－２'!$B$17</f>
        <v>0</v>
      </c>
    </row>
    <row r="570" spans="2:4">
      <c r="B570" s="182">
        <v>178</v>
      </c>
      <c r="C570" s="188" t="s">
        <v>678</v>
      </c>
      <c r="D570" s="186">
        <f>'別紙様式１－２'!$C$17</f>
        <v>0</v>
      </c>
    </row>
    <row r="571" spans="2:4">
      <c r="B571" s="182">
        <v>179</v>
      </c>
      <c r="C571" s="188" t="s">
        <v>679</v>
      </c>
      <c r="D571" s="186">
        <f>'別紙様式１－２'!$D$17</f>
        <v>0</v>
      </c>
    </row>
    <row r="572" spans="2:4">
      <c r="B572" s="182">
        <v>180</v>
      </c>
      <c r="C572" s="188" t="s">
        <v>680</v>
      </c>
      <c r="D572" s="186" t="str">
        <f>'別紙様式１－２'!$E$17</f>
        <v>○○○</v>
      </c>
    </row>
    <row r="573" spans="2:4">
      <c r="B573" s="182">
        <v>181</v>
      </c>
      <c r="C573" s="188" t="s">
        <v>681</v>
      </c>
      <c r="D573" s="186" t="str">
        <f>'別紙様式１－２'!$F$17</f>
        <v>○○○○○</v>
      </c>
    </row>
    <row r="574" spans="2:4">
      <c r="B574" s="182">
        <v>182</v>
      </c>
      <c r="C574" s="188" t="s">
        <v>682</v>
      </c>
      <c r="D574" s="186" t="str">
        <f>'別紙様式１－２'!$G$17</f>
        <v>○○</v>
      </c>
    </row>
    <row r="575" spans="2:4">
      <c r="B575" s="182">
        <v>183</v>
      </c>
      <c r="C575" s="188" t="s">
        <v>683</v>
      </c>
      <c r="D575" s="186" t="str">
        <f>'別紙様式１－２'!$H$17</f>
        <v>○</v>
      </c>
    </row>
    <row r="576" spans="2:4">
      <c r="B576" s="182">
        <v>184</v>
      </c>
      <c r="C576" s="188" t="s">
        <v>684</v>
      </c>
      <c r="D576" s="186" t="str">
        <f>'別紙様式１－２'!$I$17</f>
        <v>○</v>
      </c>
    </row>
    <row r="577" spans="2:4">
      <c r="B577" s="182">
        <v>185</v>
      </c>
      <c r="C577" s="188" t="s">
        <v>685</v>
      </c>
      <c r="D577" s="186">
        <f>'別紙様式１－２'!$J$17</f>
        <v>0</v>
      </c>
    </row>
    <row r="578" spans="2:4">
      <c r="B578" s="182">
        <v>186</v>
      </c>
      <c r="C578" s="188" t="s">
        <v>686</v>
      </c>
      <c r="D578" s="186">
        <f>'別紙様式１－２'!$K$17</f>
        <v>0</v>
      </c>
    </row>
    <row r="579" spans="2:4">
      <c r="B579" s="182">
        <v>187</v>
      </c>
      <c r="C579" s="188" t="s">
        <v>687</v>
      </c>
      <c r="D579" s="186">
        <f>'別紙様式１－２'!$L$17</f>
        <v>0</v>
      </c>
    </row>
    <row r="580" spans="2:4">
      <c r="B580" s="182">
        <v>188</v>
      </c>
      <c r="C580" s="188" t="s">
        <v>688</v>
      </c>
      <c r="D580" s="186">
        <f>'別紙様式１－２'!$M$17</f>
        <v>0</v>
      </c>
    </row>
    <row r="581" spans="2:4">
      <c r="B581" s="182">
        <v>189</v>
      </c>
      <c r="C581" s="188" t="s">
        <v>689</v>
      </c>
      <c r="D581" s="186">
        <f>'別紙様式１－２'!$N$17</f>
        <v>0</v>
      </c>
    </row>
    <row r="582" spans="2:4">
      <c r="B582" s="182">
        <v>190</v>
      </c>
      <c r="C582" s="188" t="s">
        <v>690</v>
      </c>
      <c r="D582" s="186">
        <f>'別紙様式１－２'!$O$17</f>
        <v>0</v>
      </c>
    </row>
    <row r="583" spans="2:4">
      <c r="B583" s="182">
        <v>191</v>
      </c>
      <c r="C583" s="188" t="s">
        <v>691</v>
      </c>
      <c r="D583" s="186">
        <f>'別紙様式１－２'!$P$17</f>
        <v>0</v>
      </c>
    </row>
    <row r="584" spans="2:4">
      <c r="B584" s="182">
        <v>192</v>
      </c>
      <c r="C584" s="188" t="s">
        <v>692</v>
      </c>
      <c r="D584" s="192">
        <f>'別紙様式１－２'!$Q$17</f>
        <v>0</v>
      </c>
    </row>
    <row r="585" spans="2:4">
      <c r="B585" s="182">
        <v>193</v>
      </c>
      <c r="C585" s="188" t="s">
        <v>693</v>
      </c>
      <c r="D585" s="196">
        <f>'別紙様式１－２'!$B$18</f>
        <v>0</v>
      </c>
    </row>
    <row r="586" spans="2:4">
      <c r="B586" s="182">
        <v>194</v>
      </c>
      <c r="C586" s="188" t="s">
        <v>694</v>
      </c>
      <c r="D586" s="186">
        <f>'別紙様式１－２'!$C$18</f>
        <v>0</v>
      </c>
    </row>
    <row r="587" spans="2:4">
      <c r="B587" s="182">
        <v>195</v>
      </c>
      <c r="C587" s="188" t="s">
        <v>695</v>
      </c>
      <c r="D587" s="186">
        <f>'別紙様式１－２'!$D$18</f>
        <v>0</v>
      </c>
    </row>
    <row r="588" spans="2:4">
      <c r="B588" s="182">
        <v>196</v>
      </c>
      <c r="C588" s="188" t="s">
        <v>696</v>
      </c>
      <c r="D588" s="186" t="str">
        <f>'別紙様式１－２'!$E$18</f>
        <v>○○○</v>
      </c>
    </row>
    <row r="589" spans="2:4">
      <c r="B589" s="182">
        <v>197</v>
      </c>
      <c r="C589" s="188" t="s">
        <v>697</v>
      </c>
      <c r="D589" s="186" t="str">
        <f>'別紙様式１－２'!$F$18</f>
        <v>○○○○○</v>
      </c>
    </row>
    <row r="590" spans="2:4">
      <c r="B590" s="182">
        <v>198</v>
      </c>
      <c r="C590" s="188" t="s">
        <v>698</v>
      </c>
      <c r="D590" s="186" t="str">
        <f>'別紙様式１－２'!$G$18</f>
        <v>○○</v>
      </c>
    </row>
    <row r="591" spans="2:4">
      <c r="B591" s="182">
        <v>199</v>
      </c>
      <c r="C591" s="188" t="s">
        <v>699</v>
      </c>
      <c r="D591" s="186" t="str">
        <f>'別紙様式１－２'!$H$18</f>
        <v>○</v>
      </c>
    </row>
    <row r="592" spans="2:4">
      <c r="B592" s="182">
        <v>200</v>
      </c>
      <c r="C592" s="188" t="s">
        <v>700</v>
      </c>
      <c r="D592" s="186" t="str">
        <f>'別紙様式１－２'!$I$18</f>
        <v>○</v>
      </c>
    </row>
    <row r="593" spans="2:4">
      <c r="B593" s="182">
        <v>201</v>
      </c>
      <c r="C593" s="188" t="s">
        <v>701</v>
      </c>
      <c r="D593" s="186">
        <f>'別紙様式１－２'!$J$18</f>
        <v>0</v>
      </c>
    </row>
    <row r="594" spans="2:4">
      <c r="B594" s="182">
        <v>202</v>
      </c>
      <c r="C594" s="188" t="s">
        <v>702</v>
      </c>
      <c r="D594" s="186">
        <f>'別紙様式１－２'!$K$18</f>
        <v>0</v>
      </c>
    </row>
    <row r="595" spans="2:4">
      <c r="B595" s="182">
        <v>203</v>
      </c>
      <c r="C595" s="188" t="s">
        <v>703</v>
      </c>
      <c r="D595" s="186">
        <f>'別紙様式１－２'!$L$18</f>
        <v>0</v>
      </c>
    </row>
    <row r="596" spans="2:4">
      <c r="B596" s="182">
        <v>204</v>
      </c>
      <c r="C596" s="188" t="s">
        <v>704</v>
      </c>
      <c r="D596" s="186">
        <f>'別紙様式１－２'!$M$18</f>
        <v>0</v>
      </c>
    </row>
    <row r="597" spans="2:4">
      <c r="B597" s="182">
        <v>205</v>
      </c>
      <c r="C597" s="188" t="s">
        <v>705</v>
      </c>
      <c r="D597" s="186">
        <f>'別紙様式１－２'!$N$18</f>
        <v>0</v>
      </c>
    </row>
    <row r="598" spans="2:4">
      <c r="B598" s="182">
        <v>206</v>
      </c>
      <c r="C598" s="188" t="s">
        <v>706</v>
      </c>
      <c r="D598" s="186">
        <f>'別紙様式１－２'!$O$18</f>
        <v>0</v>
      </c>
    </row>
    <row r="599" spans="2:4">
      <c r="B599" s="182">
        <v>207</v>
      </c>
      <c r="C599" s="188" t="s">
        <v>707</v>
      </c>
      <c r="D599" s="186">
        <f>'別紙様式１－２'!$P$18</f>
        <v>0</v>
      </c>
    </row>
    <row r="600" spans="2:4">
      <c r="B600" s="182">
        <v>208</v>
      </c>
      <c r="C600" s="188" t="s">
        <v>708</v>
      </c>
      <c r="D600" s="192">
        <f>'別紙様式１－２'!$Q$18</f>
        <v>0</v>
      </c>
    </row>
    <row r="601" spans="2:4">
      <c r="B601" s="182">
        <v>209</v>
      </c>
      <c r="C601" s="188" t="s">
        <v>709</v>
      </c>
      <c r="D601" s="196">
        <f>'別紙様式１－２'!$B$19</f>
        <v>0</v>
      </c>
    </row>
    <row r="602" spans="2:4">
      <c r="B602" s="182">
        <v>210</v>
      </c>
      <c r="C602" s="188" t="s">
        <v>710</v>
      </c>
      <c r="D602" s="186">
        <f>'別紙様式１－２'!$C$19</f>
        <v>0</v>
      </c>
    </row>
    <row r="603" spans="2:4">
      <c r="B603" s="182">
        <v>211</v>
      </c>
      <c r="C603" s="188" t="s">
        <v>711</v>
      </c>
      <c r="D603" s="186">
        <f>'別紙様式１－２'!$D$19</f>
        <v>0</v>
      </c>
    </row>
    <row r="604" spans="2:4">
      <c r="B604" s="182">
        <v>212</v>
      </c>
      <c r="C604" s="188" t="s">
        <v>712</v>
      </c>
      <c r="D604" s="186" t="str">
        <f>'別紙様式１－２'!$E$19</f>
        <v>○○○</v>
      </c>
    </row>
    <row r="605" spans="2:4">
      <c r="B605" s="182">
        <v>213</v>
      </c>
      <c r="C605" s="188" t="s">
        <v>713</v>
      </c>
      <c r="D605" s="186" t="str">
        <f>'別紙様式１－２'!$F$19</f>
        <v>○○○○○</v>
      </c>
    </row>
    <row r="606" spans="2:4">
      <c r="B606" s="182">
        <v>214</v>
      </c>
      <c r="C606" s="188" t="s">
        <v>714</v>
      </c>
      <c r="D606" s="186" t="str">
        <f>'別紙様式１－２'!$G$19</f>
        <v>○○</v>
      </c>
    </row>
    <row r="607" spans="2:4">
      <c r="B607" s="182">
        <v>215</v>
      </c>
      <c r="C607" s="188" t="s">
        <v>715</v>
      </c>
      <c r="D607" s="186" t="str">
        <f>'別紙様式１－２'!$H$19</f>
        <v>○</v>
      </c>
    </row>
    <row r="608" spans="2:4">
      <c r="B608" s="182">
        <v>216</v>
      </c>
      <c r="C608" s="188" t="s">
        <v>716</v>
      </c>
      <c r="D608" s="186" t="str">
        <f>'別紙様式１－２'!$I$19</f>
        <v>○</v>
      </c>
    </row>
    <row r="609" spans="2:4">
      <c r="B609" s="182">
        <v>217</v>
      </c>
      <c r="C609" s="188" t="s">
        <v>717</v>
      </c>
      <c r="D609" s="186">
        <f>'別紙様式１－２'!$J$19</f>
        <v>0</v>
      </c>
    </row>
    <row r="610" spans="2:4">
      <c r="B610" s="182">
        <v>218</v>
      </c>
      <c r="C610" s="188" t="s">
        <v>718</v>
      </c>
      <c r="D610" s="186">
        <f>'別紙様式１－２'!$K$19</f>
        <v>0</v>
      </c>
    </row>
    <row r="611" spans="2:4">
      <c r="B611" s="182">
        <v>219</v>
      </c>
      <c r="C611" s="188" t="s">
        <v>719</v>
      </c>
      <c r="D611" s="186">
        <f>'別紙様式１－２'!$L$19</f>
        <v>0</v>
      </c>
    </row>
    <row r="612" spans="2:4">
      <c r="B612" s="182">
        <v>220</v>
      </c>
      <c r="C612" s="188" t="s">
        <v>720</v>
      </c>
      <c r="D612" s="186">
        <f>'別紙様式１－２'!$M$19</f>
        <v>0</v>
      </c>
    </row>
    <row r="613" spans="2:4">
      <c r="B613" s="182">
        <v>221</v>
      </c>
      <c r="C613" s="188" t="s">
        <v>721</v>
      </c>
      <c r="D613" s="186">
        <f>'別紙様式１－２'!$N$19</f>
        <v>0</v>
      </c>
    </row>
    <row r="614" spans="2:4">
      <c r="B614" s="182">
        <v>222</v>
      </c>
      <c r="C614" s="188" t="s">
        <v>722</v>
      </c>
      <c r="D614" s="186">
        <f>'別紙様式１－２'!$O$19</f>
        <v>0</v>
      </c>
    </row>
    <row r="615" spans="2:4">
      <c r="B615" s="182">
        <v>223</v>
      </c>
      <c r="C615" s="188" t="s">
        <v>723</v>
      </c>
      <c r="D615" s="186">
        <f>'別紙様式１－２'!$P$19</f>
        <v>0</v>
      </c>
    </row>
    <row r="616" spans="2:4">
      <c r="B616" s="182">
        <v>224</v>
      </c>
      <c r="C616" s="188" t="s">
        <v>724</v>
      </c>
      <c r="D616" s="192">
        <f>'別紙様式１－２'!$Q$19</f>
        <v>0</v>
      </c>
    </row>
    <row r="617" spans="2:4">
      <c r="B617" s="182">
        <v>225</v>
      </c>
      <c r="C617" s="188" t="s">
        <v>725</v>
      </c>
      <c r="D617" s="196">
        <f>'別紙様式１－２'!$B$20</f>
        <v>0</v>
      </c>
    </row>
    <row r="618" spans="2:4">
      <c r="B618" s="182">
        <v>226</v>
      </c>
      <c r="C618" s="188" t="s">
        <v>726</v>
      </c>
      <c r="D618" s="186">
        <f>'別紙様式１－２'!$C$20</f>
        <v>0</v>
      </c>
    </row>
    <row r="619" spans="2:4">
      <c r="B619" s="182">
        <v>227</v>
      </c>
      <c r="C619" s="188" t="s">
        <v>727</v>
      </c>
      <c r="D619" s="186">
        <f>'別紙様式１－２'!$D$20</f>
        <v>0</v>
      </c>
    </row>
    <row r="620" spans="2:4">
      <c r="B620" s="182">
        <v>228</v>
      </c>
      <c r="C620" s="188" t="s">
        <v>728</v>
      </c>
      <c r="D620" s="186" t="str">
        <f>'別紙様式１－２'!$E$20</f>
        <v>○○○</v>
      </c>
    </row>
    <row r="621" spans="2:4">
      <c r="B621" s="182">
        <v>229</v>
      </c>
      <c r="C621" s="188" t="s">
        <v>729</v>
      </c>
      <c r="D621" s="186" t="str">
        <f>'別紙様式１－２'!$F$20</f>
        <v>○○○○○</v>
      </c>
    </row>
    <row r="622" spans="2:4">
      <c r="B622" s="182">
        <v>230</v>
      </c>
      <c r="C622" s="188" t="s">
        <v>730</v>
      </c>
      <c r="D622" s="186" t="str">
        <f>'別紙様式１－２'!$G$20</f>
        <v>○○</v>
      </c>
    </row>
    <row r="623" spans="2:4">
      <c r="B623" s="182">
        <v>231</v>
      </c>
      <c r="C623" s="188" t="s">
        <v>731</v>
      </c>
      <c r="D623" s="186" t="str">
        <f>'別紙様式１－２'!$H$20</f>
        <v>○</v>
      </c>
    </row>
    <row r="624" spans="2:4">
      <c r="B624" s="182">
        <v>232</v>
      </c>
      <c r="C624" s="188" t="s">
        <v>732</v>
      </c>
      <c r="D624" s="186" t="str">
        <f>'別紙様式１－２'!$I$20</f>
        <v>○</v>
      </c>
    </row>
    <row r="625" spans="2:4">
      <c r="B625" s="182">
        <v>233</v>
      </c>
      <c r="C625" s="188" t="s">
        <v>733</v>
      </c>
      <c r="D625" s="186">
        <f>'別紙様式１－２'!$J$20</f>
        <v>0</v>
      </c>
    </row>
    <row r="626" spans="2:4">
      <c r="B626" s="182">
        <v>234</v>
      </c>
      <c r="C626" s="188" t="s">
        <v>734</v>
      </c>
      <c r="D626" s="186">
        <f>'別紙様式１－２'!$K$20</f>
        <v>0</v>
      </c>
    </row>
    <row r="627" spans="2:4">
      <c r="B627" s="182">
        <v>235</v>
      </c>
      <c r="C627" s="188" t="s">
        <v>735</v>
      </c>
      <c r="D627" s="186">
        <f>'別紙様式１－２'!$L$20</f>
        <v>0</v>
      </c>
    </row>
    <row r="628" spans="2:4">
      <c r="B628" s="182">
        <v>236</v>
      </c>
      <c r="C628" s="188" t="s">
        <v>736</v>
      </c>
      <c r="D628" s="186">
        <f>'別紙様式１－２'!$M$20</f>
        <v>0</v>
      </c>
    </row>
    <row r="629" spans="2:4">
      <c r="B629" s="182">
        <v>237</v>
      </c>
      <c r="C629" s="188" t="s">
        <v>737</v>
      </c>
      <c r="D629" s="186">
        <f>'別紙様式１－２'!$N$20</f>
        <v>0</v>
      </c>
    </row>
    <row r="630" spans="2:4">
      <c r="B630" s="182">
        <v>238</v>
      </c>
      <c r="C630" s="188" t="s">
        <v>738</v>
      </c>
      <c r="D630" s="186">
        <f>'別紙様式１－２'!$O$20</f>
        <v>0</v>
      </c>
    </row>
    <row r="631" spans="2:4">
      <c r="B631" s="182">
        <v>239</v>
      </c>
      <c r="C631" s="188" t="s">
        <v>739</v>
      </c>
      <c r="D631" s="186">
        <f>'別紙様式１－２'!$P$20</f>
        <v>0</v>
      </c>
    </row>
    <row r="632" spans="2:4">
      <c r="B632" s="182">
        <v>240</v>
      </c>
      <c r="C632" s="188" t="s">
        <v>740</v>
      </c>
      <c r="D632" s="192">
        <f>'別紙様式１－２'!$Q$20</f>
        <v>0</v>
      </c>
    </row>
    <row r="633" spans="2:4">
      <c r="B633" s="182">
        <v>241</v>
      </c>
      <c r="C633" s="188" t="s">
        <v>741</v>
      </c>
      <c r="D633" s="196">
        <f>'別紙様式１－２'!$B$21</f>
        <v>0</v>
      </c>
    </row>
    <row r="634" spans="2:4">
      <c r="B634" s="182">
        <v>242</v>
      </c>
      <c r="C634" s="188" t="s">
        <v>742</v>
      </c>
      <c r="D634" s="186">
        <f>'別紙様式１－２'!$C$21</f>
        <v>0</v>
      </c>
    </row>
    <row r="635" spans="2:4">
      <c r="B635" s="182">
        <v>243</v>
      </c>
      <c r="C635" s="188" t="s">
        <v>743</v>
      </c>
      <c r="D635" s="186">
        <f>'別紙様式１－２'!$D$21</f>
        <v>0</v>
      </c>
    </row>
    <row r="636" spans="2:4">
      <c r="B636" s="182">
        <v>244</v>
      </c>
      <c r="C636" s="188" t="s">
        <v>744</v>
      </c>
      <c r="D636" s="186" t="str">
        <f>'別紙様式１－２'!$E$21</f>
        <v>○○○</v>
      </c>
    </row>
    <row r="637" spans="2:4">
      <c r="B637" s="182">
        <v>245</v>
      </c>
      <c r="C637" s="188" t="s">
        <v>745</v>
      </c>
      <c r="D637" s="186" t="str">
        <f>'別紙様式１－２'!$F$21</f>
        <v>○○○○○</v>
      </c>
    </row>
    <row r="638" spans="2:4">
      <c r="B638" s="182">
        <v>246</v>
      </c>
      <c r="C638" s="188" t="s">
        <v>746</v>
      </c>
      <c r="D638" s="186" t="str">
        <f>'別紙様式１－２'!$G$21</f>
        <v>○○</v>
      </c>
    </row>
    <row r="639" spans="2:4">
      <c r="B639" s="182">
        <v>247</v>
      </c>
      <c r="C639" s="188" t="s">
        <v>747</v>
      </c>
      <c r="D639" s="186" t="str">
        <f>'別紙様式１－２'!$H$21</f>
        <v>○</v>
      </c>
    </row>
    <row r="640" spans="2:4">
      <c r="B640" s="182">
        <v>248</v>
      </c>
      <c r="C640" s="188" t="s">
        <v>748</v>
      </c>
      <c r="D640" s="186" t="str">
        <f>'別紙様式１－２'!$I$21</f>
        <v>○</v>
      </c>
    </row>
    <row r="641" spans="2:4">
      <c r="B641" s="182">
        <v>249</v>
      </c>
      <c r="C641" s="188" t="s">
        <v>749</v>
      </c>
      <c r="D641" s="186">
        <f>'別紙様式１－２'!$J$21</f>
        <v>0</v>
      </c>
    </row>
    <row r="642" spans="2:4">
      <c r="B642" s="182">
        <v>250</v>
      </c>
      <c r="C642" s="188" t="s">
        <v>750</v>
      </c>
      <c r="D642" s="186">
        <f>'別紙様式１－２'!$K$21</f>
        <v>0</v>
      </c>
    </row>
    <row r="643" spans="2:4">
      <c r="B643" s="182">
        <v>251</v>
      </c>
      <c r="C643" s="188" t="s">
        <v>751</v>
      </c>
      <c r="D643" s="186">
        <f>'別紙様式１－２'!$L$21</f>
        <v>0</v>
      </c>
    </row>
    <row r="644" spans="2:4">
      <c r="B644" s="182">
        <v>252</v>
      </c>
      <c r="C644" s="188" t="s">
        <v>752</v>
      </c>
      <c r="D644" s="186">
        <f>'別紙様式１－２'!$M$21</f>
        <v>0</v>
      </c>
    </row>
    <row r="645" spans="2:4">
      <c r="B645" s="182">
        <v>253</v>
      </c>
      <c r="C645" s="188" t="s">
        <v>753</v>
      </c>
      <c r="D645" s="186">
        <f>'別紙様式１－２'!$N$21</f>
        <v>0</v>
      </c>
    </row>
    <row r="646" spans="2:4">
      <c r="B646" s="182">
        <v>254</v>
      </c>
      <c r="C646" s="188" t="s">
        <v>754</v>
      </c>
      <c r="D646" s="186">
        <f>'別紙様式１－２'!$O$21</f>
        <v>0</v>
      </c>
    </row>
    <row r="647" spans="2:4">
      <c r="B647" s="182">
        <v>255</v>
      </c>
      <c r="C647" s="188" t="s">
        <v>755</v>
      </c>
      <c r="D647" s="186">
        <f>'別紙様式１－２'!$P$21</f>
        <v>0</v>
      </c>
    </row>
    <row r="648" spans="2:4">
      <c r="B648" s="182">
        <v>256</v>
      </c>
      <c r="C648" s="188" t="s">
        <v>756</v>
      </c>
      <c r="D648" s="192">
        <f>'別紙様式１－２'!$Q$21</f>
        <v>0</v>
      </c>
    </row>
    <row r="649" spans="2:4">
      <c r="B649" s="182">
        <v>257</v>
      </c>
      <c r="C649" s="188" t="s">
        <v>757</v>
      </c>
      <c r="D649" s="196">
        <f>'別紙様式１－２'!$B$22</f>
        <v>0</v>
      </c>
    </row>
    <row r="650" spans="2:4">
      <c r="B650" s="182">
        <v>258</v>
      </c>
      <c r="C650" s="188" t="s">
        <v>758</v>
      </c>
      <c r="D650" s="186">
        <f>'別紙様式１－２'!$C$22</f>
        <v>0</v>
      </c>
    </row>
    <row r="651" spans="2:4">
      <c r="B651" s="182">
        <v>259</v>
      </c>
      <c r="C651" s="188" t="s">
        <v>759</v>
      </c>
      <c r="D651" s="186">
        <f>'別紙様式１－２'!$D$22</f>
        <v>0</v>
      </c>
    </row>
    <row r="652" spans="2:4">
      <c r="B652" s="182">
        <v>260</v>
      </c>
      <c r="C652" s="188" t="s">
        <v>760</v>
      </c>
      <c r="D652" s="186" t="str">
        <f>'別紙様式１－２'!$E$22</f>
        <v>○○○</v>
      </c>
    </row>
    <row r="653" spans="2:4">
      <c r="B653" s="182">
        <v>261</v>
      </c>
      <c r="C653" s="188" t="s">
        <v>761</v>
      </c>
      <c r="D653" s="186" t="str">
        <f>'別紙様式１－２'!$F$22</f>
        <v>○○○○○</v>
      </c>
    </row>
    <row r="654" spans="2:4">
      <c r="B654" s="182">
        <v>262</v>
      </c>
      <c r="C654" s="188" t="s">
        <v>762</v>
      </c>
      <c r="D654" s="186" t="str">
        <f>'別紙様式１－２'!$G$22</f>
        <v>○○</v>
      </c>
    </row>
    <row r="655" spans="2:4">
      <c r="B655" s="182">
        <v>263</v>
      </c>
      <c r="C655" s="188" t="s">
        <v>763</v>
      </c>
      <c r="D655" s="186" t="str">
        <f>'別紙様式１－２'!$H$22</f>
        <v>○</v>
      </c>
    </row>
    <row r="656" spans="2:4">
      <c r="B656" s="182">
        <v>264</v>
      </c>
      <c r="C656" s="188" t="s">
        <v>764</v>
      </c>
      <c r="D656" s="186" t="str">
        <f>'別紙様式１－２'!$I$22</f>
        <v>○</v>
      </c>
    </row>
    <row r="657" spans="2:4">
      <c r="B657" s="182">
        <v>265</v>
      </c>
      <c r="C657" s="188" t="s">
        <v>765</v>
      </c>
      <c r="D657" s="186">
        <f>'別紙様式１－２'!$J$22</f>
        <v>0</v>
      </c>
    </row>
    <row r="658" spans="2:4">
      <c r="B658" s="182">
        <v>266</v>
      </c>
      <c r="C658" s="188" t="s">
        <v>766</v>
      </c>
      <c r="D658" s="186">
        <f>'別紙様式１－２'!$K$22</f>
        <v>0</v>
      </c>
    </row>
    <row r="659" spans="2:4">
      <c r="B659" s="182">
        <v>267</v>
      </c>
      <c r="C659" s="188" t="s">
        <v>767</v>
      </c>
      <c r="D659" s="186">
        <f>'別紙様式１－２'!$L$22</f>
        <v>0</v>
      </c>
    </row>
    <row r="660" spans="2:4">
      <c r="B660" s="182">
        <v>268</v>
      </c>
      <c r="C660" s="188" t="s">
        <v>768</v>
      </c>
      <c r="D660" s="186">
        <f>'別紙様式１－２'!$M$22</f>
        <v>0</v>
      </c>
    </row>
    <row r="661" spans="2:4">
      <c r="B661" s="182">
        <v>269</v>
      </c>
      <c r="C661" s="188" t="s">
        <v>769</v>
      </c>
      <c r="D661" s="186">
        <f>'別紙様式１－２'!$N$22</f>
        <v>0</v>
      </c>
    </row>
    <row r="662" spans="2:4">
      <c r="B662" s="182">
        <v>270</v>
      </c>
      <c r="C662" s="188" t="s">
        <v>770</v>
      </c>
      <c r="D662" s="186">
        <f>'別紙様式１－２'!$O$22</f>
        <v>0</v>
      </c>
    </row>
    <row r="663" spans="2:4">
      <c r="B663" s="182">
        <v>271</v>
      </c>
      <c r="C663" s="188" t="s">
        <v>771</v>
      </c>
      <c r="D663" s="186">
        <f>'別紙様式１－２'!$P$22</f>
        <v>0</v>
      </c>
    </row>
    <row r="664" spans="2:4">
      <c r="B664" s="182">
        <v>272</v>
      </c>
      <c r="C664" s="188" t="s">
        <v>772</v>
      </c>
      <c r="D664" s="192">
        <f>'別紙様式１－２'!$Q$22</f>
        <v>0</v>
      </c>
    </row>
    <row r="665" spans="2:4">
      <c r="B665" s="182">
        <v>273</v>
      </c>
      <c r="C665" s="188" t="s">
        <v>773</v>
      </c>
      <c r="D665" s="196">
        <f>'別紙様式１－２'!$B$23</f>
        <v>0</v>
      </c>
    </row>
    <row r="666" spans="2:4">
      <c r="B666" s="182">
        <v>274</v>
      </c>
      <c r="C666" s="188" t="s">
        <v>774</v>
      </c>
      <c r="D666" s="186">
        <f>'別紙様式１－２'!$C$23</f>
        <v>0</v>
      </c>
    </row>
    <row r="667" spans="2:4">
      <c r="B667" s="182">
        <v>275</v>
      </c>
      <c r="C667" s="188" t="s">
        <v>775</v>
      </c>
      <c r="D667" s="186">
        <f>'別紙様式１－２'!$D$23</f>
        <v>0</v>
      </c>
    </row>
    <row r="668" spans="2:4">
      <c r="B668" s="182">
        <v>276</v>
      </c>
      <c r="C668" s="188" t="s">
        <v>776</v>
      </c>
      <c r="D668" s="186" t="str">
        <f>'別紙様式１－２'!$E$23</f>
        <v>○○○</v>
      </c>
    </row>
    <row r="669" spans="2:4">
      <c r="B669" s="182">
        <v>277</v>
      </c>
      <c r="C669" s="188" t="s">
        <v>777</v>
      </c>
      <c r="D669" s="186" t="str">
        <f>'別紙様式１－２'!$F$23</f>
        <v>○○○○○</v>
      </c>
    </row>
    <row r="670" spans="2:4">
      <c r="B670" s="182">
        <v>278</v>
      </c>
      <c r="C670" s="188" t="s">
        <v>778</v>
      </c>
      <c r="D670" s="186" t="str">
        <f>'別紙様式１－２'!$G$23</f>
        <v>○○</v>
      </c>
    </row>
    <row r="671" spans="2:4">
      <c r="B671" s="182">
        <v>279</v>
      </c>
      <c r="C671" s="188" t="s">
        <v>779</v>
      </c>
      <c r="D671" s="186" t="str">
        <f>'別紙様式１－２'!$H$23</f>
        <v>○</v>
      </c>
    </row>
    <row r="672" spans="2:4">
      <c r="B672" s="182">
        <v>280</v>
      </c>
      <c r="C672" s="188" t="s">
        <v>780</v>
      </c>
      <c r="D672" s="186" t="str">
        <f>'別紙様式１－２'!$I$23</f>
        <v>○</v>
      </c>
    </row>
    <row r="673" spans="2:4">
      <c r="B673" s="182">
        <v>281</v>
      </c>
      <c r="C673" s="188" t="s">
        <v>781</v>
      </c>
      <c r="D673" s="186">
        <f>'別紙様式１－２'!$J$23</f>
        <v>0</v>
      </c>
    </row>
    <row r="674" spans="2:4">
      <c r="B674" s="182">
        <v>282</v>
      </c>
      <c r="C674" s="188" t="s">
        <v>782</v>
      </c>
      <c r="D674" s="186">
        <f>'別紙様式１－２'!$K$23</f>
        <v>0</v>
      </c>
    </row>
    <row r="675" spans="2:4">
      <c r="B675" s="182">
        <v>283</v>
      </c>
      <c r="C675" s="188" t="s">
        <v>783</v>
      </c>
      <c r="D675" s="186">
        <f>'別紙様式１－２'!$L$23</f>
        <v>0</v>
      </c>
    </row>
    <row r="676" spans="2:4">
      <c r="B676" s="182">
        <v>284</v>
      </c>
      <c r="C676" s="188" t="s">
        <v>784</v>
      </c>
      <c r="D676" s="186">
        <f>'別紙様式１－２'!$M$23</f>
        <v>0</v>
      </c>
    </row>
    <row r="677" spans="2:4">
      <c r="B677" s="182">
        <v>285</v>
      </c>
      <c r="C677" s="188" t="s">
        <v>785</v>
      </c>
      <c r="D677" s="186">
        <f>'別紙様式１－２'!$N$23</f>
        <v>0</v>
      </c>
    </row>
    <row r="678" spans="2:4">
      <c r="B678" s="182">
        <v>286</v>
      </c>
      <c r="C678" s="188" t="s">
        <v>786</v>
      </c>
      <c r="D678" s="186">
        <f>'別紙様式１－２'!$O$23</f>
        <v>0</v>
      </c>
    </row>
    <row r="679" spans="2:4">
      <c r="B679" s="182">
        <v>287</v>
      </c>
      <c r="C679" s="188" t="s">
        <v>787</v>
      </c>
      <c r="D679" s="186">
        <f>'別紙様式１－２'!$P$23</f>
        <v>0</v>
      </c>
    </row>
    <row r="680" spans="2:4">
      <c r="B680" s="182">
        <v>288</v>
      </c>
      <c r="C680" s="188" t="s">
        <v>788</v>
      </c>
      <c r="D680" s="192">
        <f>'別紙様式１－２'!$Q$23</f>
        <v>0</v>
      </c>
    </row>
    <row r="681" spans="2:4">
      <c r="B681" s="182">
        <v>289</v>
      </c>
      <c r="C681" s="188" t="s">
        <v>789</v>
      </c>
      <c r="D681" s="196">
        <f>'別紙様式１－２'!$B$24</f>
        <v>0</v>
      </c>
    </row>
    <row r="682" spans="2:4">
      <c r="B682" s="182">
        <v>290</v>
      </c>
      <c r="C682" s="188" t="s">
        <v>790</v>
      </c>
      <c r="D682" s="186">
        <f>'別紙様式１－２'!$C$24</f>
        <v>0</v>
      </c>
    </row>
    <row r="683" spans="2:4">
      <c r="B683" s="182">
        <v>291</v>
      </c>
      <c r="C683" s="188" t="s">
        <v>791</v>
      </c>
      <c r="D683" s="186">
        <f>'別紙様式１－２'!$D$24</f>
        <v>0</v>
      </c>
    </row>
    <row r="684" spans="2:4">
      <c r="B684" s="182">
        <v>292</v>
      </c>
      <c r="C684" s="188" t="s">
        <v>792</v>
      </c>
      <c r="D684" s="186" t="str">
        <f>'別紙様式１－２'!$E$24</f>
        <v>○○○</v>
      </c>
    </row>
    <row r="685" spans="2:4">
      <c r="B685" s="182">
        <v>293</v>
      </c>
      <c r="C685" s="188" t="s">
        <v>793</v>
      </c>
      <c r="D685" s="186" t="str">
        <f>'別紙様式１－２'!$F$24</f>
        <v>○○○○○</v>
      </c>
    </row>
    <row r="686" spans="2:4">
      <c r="B686" s="182">
        <v>294</v>
      </c>
      <c r="C686" s="188" t="s">
        <v>794</v>
      </c>
      <c r="D686" s="186" t="str">
        <f>'別紙様式１－２'!$G$24</f>
        <v>○○</v>
      </c>
    </row>
    <row r="687" spans="2:4">
      <c r="B687" s="182">
        <v>295</v>
      </c>
      <c r="C687" s="188" t="s">
        <v>795</v>
      </c>
      <c r="D687" s="186" t="str">
        <f>'別紙様式１－２'!$H$24</f>
        <v>○</v>
      </c>
    </row>
    <row r="688" spans="2:4">
      <c r="B688" s="182">
        <v>296</v>
      </c>
      <c r="C688" s="188" t="s">
        <v>796</v>
      </c>
      <c r="D688" s="186" t="str">
        <f>'別紙様式１－２'!$I$24</f>
        <v>○</v>
      </c>
    </row>
    <row r="689" spans="2:4">
      <c r="B689" s="182">
        <v>297</v>
      </c>
      <c r="C689" s="188" t="s">
        <v>797</v>
      </c>
      <c r="D689" s="186">
        <f>'別紙様式１－２'!$J$24</f>
        <v>0</v>
      </c>
    </row>
    <row r="690" spans="2:4">
      <c r="B690" s="182">
        <v>298</v>
      </c>
      <c r="C690" s="188" t="s">
        <v>798</v>
      </c>
      <c r="D690" s="186">
        <f>'別紙様式１－２'!$K$24</f>
        <v>0</v>
      </c>
    </row>
    <row r="691" spans="2:4">
      <c r="B691" s="182">
        <v>299</v>
      </c>
      <c r="C691" s="188" t="s">
        <v>799</v>
      </c>
      <c r="D691" s="186">
        <f>'別紙様式１－２'!$L$24</f>
        <v>0</v>
      </c>
    </row>
    <row r="692" spans="2:4">
      <c r="B692" s="182">
        <v>300</v>
      </c>
      <c r="C692" s="188" t="s">
        <v>800</v>
      </c>
      <c r="D692" s="186">
        <f>'別紙様式１－２'!$M$24</f>
        <v>0</v>
      </c>
    </row>
    <row r="693" spans="2:4">
      <c r="B693" s="182">
        <v>301</v>
      </c>
      <c r="C693" s="188" t="s">
        <v>801</v>
      </c>
      <c r="D693" s="186">
        <f>'別紙様式１－２'!$N$24</f>
        <v>0</v>
      </c>
    </row>
    <row r="694" spans="2:4">
      <c r="B694" s="182">
        <v>302</v>
      </c>
      <c r="C694" s="188" t="s">
        <v>802</v>
      </c>
      <c r="D694" s="186">
        <f>'別紙様式１－２'!$O$24</f>
        <v>0</v>
      </c>
    </row>
    <row r="695" spans="2:4">
      <c r="B695" s="182">
        <v>303</v>
      </c>
      <c r="C695" s="188" t="s">
        <v>803</v>
      </c>
      <c r="D695" s="186">
        <f>'別紙様式１－２'!$P$24</f>
        <v>0</v>
      </c>
    </row>
    <row r="696" spans="2:4">
      <c r="B696" s="182">
        <v>304</v>
      </c>
      <c r="C696" s="188" t="s">
        <v>804</v>
      </c>
      <c r="D696" s="192">
        <f>'別紙様式１－２'!$Q$24</f>
        <v>0</v>
      </c>
    </row>
    <row r="697" spans="2:4">
      <c r="B697" s="182">
        <v>305</v>
      </c>
      <c r="C697" s="188" t="s">
        <v>805</v>
      </c>
      <c r="D697" s="196">
        <f>'別紙様式１－２'!$B$25</f>
        <v>0</v>
      </c>
    </row>
    <row r="698" spans="2:4">
      <c r="B698" s="182">
        <v>306</v>
      </c>
      <c r="C698" s="188" t="s">
        <v>806</v>
      </c>
      <c r="D698" s="186">
        <f>'別紙様式１－２'!$C$25</f>
        <v>0</v>
      </c>
    </row>
    <row r="699" spans="2:4">
      <c r="B699" s="182">
        <v>307</v>
      </c>
      <c r="C699" s="188" t="s">
        <v>807</v>
      </c>
      <c r="D699" s="186">
        <f>'別紙様式１－２'!$D$25</f>
        <v>0</v>
      </c>
    </row>
    <row r="700" spans="2:4">
      <c r="B700" s="182">
        <v>308</v>
      </c>
      <c r="C700" s="188" t="s">
        <v>808</v>
      </c>
      <c r="D700" s="186" t="str">
        <f>'別紙様式１－２'!$E$25</f>
        <v>○○○</v>
      </c>
    </row>
    <row r="701" spans="2:4">
      <c r="B701" s="182">
        <v>309</v>
      </c>
      <c r="C701" s="188" t="s">
        <v>809</v>
      </c>
      <c r="D701" s="186" t="str">
        <f>'別紙様式１－２'!$F$25</f>
        <v>○○○○○</v>
      </c>
    </row>
    <row r="702" spans="2:4">
      <c r="B702" s="182">
        <v>310</v>
      </c>
      <c r="C702" s="188" t="s">
        <v>810</v>
      </c>
      <c r="D702" s="186" t="str">
        <f>'別紙様式１－２'!$G$25</f>
        <v>○○</v>
      </c>
    </row>
    <row r="703" spans="2:4">
      <c r="B703" s="182">
        <v>311</v>
      </c>
      <c r="C703" s="188" t="s">
        <v>811</v>
      </c>
      <c r="D703" s="186" t="str">
        <f>'別紙様式１－２'!$H$25</f>
        <v>○</v>
      </c>
    </row>
    <row r="704" spans="2:4">
      <c r="B704" s="182">
        <v>312</v>
      </c>
      <c r="C704" s="188" t="s">
        <v>812</v>
      </c>
      <c r="D704" s="186" t="str">
        <f>'別紙様式１－２'!$I$25</f>
        <v>○</v>
      </c>
    </row>
    <row r="705" spans="2:4">
      <c r="B705" s="182">
        <v>313</v>
      </c>
      <c r="C705" s="188" t="s">
        <v>813</v>
      </c>
      <c r="D705" s="186">
        <f>'別紙様式１－２'!$J$25</f>
        <v>0</v>
      </c>
    </row>
    <row r="706" spans="2:4">
      <c r="B706" s="182">
        <v>314</v>
      </c>
      <c r="C706" s="188" t="s">
        <v>814</v>
      </c>
      <c r="D706" s="186">
        <f>'別紙様式１－２'!$K$25</f>
        <v>0</v>
      </c>
    </row>
    <row r="707" spans="2:4">
      <c r="B707" s="182">
        <v>315</v>
      </c>
      <c r="C707" s="188" t="s">
        <v>815</v>
      </c>
      <c r="D707" s="186">
        <f>'別紙様式１－２'!$L$25</f>
        <v>0</v>
      </c>
    </row>
    <row r="708" spans="2:4">
      <c r="B708" s="182">
        <v>316</v>
      </c>
      <c r="C708" s="188" t="s">
        <v>816</v>
      </c>
      <c r="D708" s="186">
        <f>'別紙様式１－２'!$M$25</f>
        <v>0</v>
      </c>
    </row>
    <row r="709" spans="2:4">
      <c r="B709" s="182">
        <v>317</v>
      </c>
      <c r="C709" s="188" t="s">
        <v>817</v>
      </c>
      <c r="D709" s="186">
        <f>'別紙様式１－２'!$N$25</f>
        <v>0</v>
      </c>
    </row>
    <row r="710" spans="2:4">
      <c r="B710" s="182">
        <v>318</v>
      </c>
      <c r="C710" s="188" t="s">
        <v>818</v>
      </c>
      <c r="D710" s="186">
        <f>'別紙様式１－２'!$O$25</f>
        <v>0</v>
      </c>
    </row>
    <row r="711" spans="2:4">
      <c r="B711" s="182">
        <v>319</v>
      </c>
      <c r="C711" s="188" t="s">
        <v>819</v>
      </c>
      <c r="D711" s="186">
        <f>'別紙様式１－２'!$P$25</f>
        <v>0</v>
      </c>
    </row>
    <row r="712" spans="2:4">
      <c r="B712" s="182">
        <v>320</v>
      </c>
      <c r="C712" s="188" t="s">
        <v>820</v>
      </c>
      <c r="D712" s="192">
        <f>'別紙様式１－２'!$Q$25</f>
        <v>0</v>
      </c>
    </row>
    <row r="713" spans="2:4">
      <c r="B713" s="182">
        <v>321</v>
      </c>
      <c r="C713" s="188" t="s">
        <v>821</v>
      </c>
      <c r="D713" s="196">
        <f>'別紙様式１－２'!$B$26</f>
        <v>0</v>
      </c>
    </row>
    <row r="714" spans="2:4">
      <c r="B714" s="182">
        <v>322</v>
      </c>
      <c r="C714" s="188" t="s">
        <v>822</v>
      </c>
      <c r="D714" s="186">
        <f>'別紙様式１－２'!$C$26</f>
        <v>0</v>
      </c>
    </row>
    <row r="715" spans="2:4">
      <c r="B715" s="182">
        <v>323</v>
      </c>
      <c r="C715" s="188" t="s">
        <v>823</v>
      </c>
      <c r="D715" s="186">
        <f>'別紙様式１－２'!$D$26</f>
        <v>0</v>
      </c>
    </row>
    <row r="716" spans="2:4">
      <c r="B716" s="182">
        <v>324</v>
      </c>
      <c r="C716" s="188" t="s">
        <v>824</v>
      </c>
      <c r="D716" s="186" t="str">
        <f>'別紙様式１－２'!$E$26</f>
        <v>○○○</v>
      </c>
    </row>
    <row r="717" spans="2:4">
      <c r="B717" s="182">
        <v>325</v>
      </c>
      <c r="C717" s="188" t="s">
        <v>825</v>
      </c>
      <c r="D717" s="186" t="str">
        <f>'別紙様式１－２'!$F$26</f>
        <v>○○○○○</v>
      </c>
    </row>
    <row r="718" spans="2:4">
      <c r="B718" s="182">
        <v>326</v>
      </c>
      <c r="C718" s="188" t="s">
        <v>826</v>
      </c>
      <c r="D718" s="186" t="str">
        <f>'別紙様式１－２'!$G$26</f>
        <v>○○</v>
      </c>
    </row>
    <row r="719" spans="2:4">
      <c r="B719" s="182">
        <v>327</v>
      </c>
      <c r="C719" s="188" t="s">
        <v>827</v>
      </c>
      <c r="D719" s="186" t="str">
        <f>'別紙様式１－２'!$H$26</f>
        <v>○</v>
      </c>
    </row>
    <row r="720" spans="2:4">
      <c r="B720" s="182">
        <v>328</v>
      </c>
      <c r="C720" s="188" t="s">
        <v>828</v>
      </c>
      <c r="D720" s="186" t="str">
        <f>'別紙様式１－２'!$I$26</f>
        <v>○</v>
      </c>
    </row>
    <row r="721" spans="2:4">
      <c r="B721" s="182">
        <v>329</v>
      </c>
      <c r="C721" s="188" t="s">
        <v>829</v>
      </c>
      <c r="D721" s="186">
        <f>'別紙様式１－２'!$J$26</f>
        <v>0</v>
      </c>
    </row>
    <row r="722" spans="2:4">
      <c r="B722" s="182">
        <v>330</v>
      </c>
      <c r="C722" s="188" t="s">
        <v>830</v>
      </c>
      <c r="D722" s="186">
        <f>'別紙様式１－２'!$K$26</f>
        <v>0</v>
      </c>
    </row>
    <row r="723" spans="2:4">
      <c r="B723" s="182">
        <v>331</v>
      </c>
      <c r="C723" s="188" t="s">
        <v>831</v>
      </c>
      <c r="D723" s="186">
        <f>'別紙様式１－２'!$L$26</f>
        <v>0</v>
      </c>
    </row>
    <row r="724" spans="2:4">
      <c r="B724" s="182">
        <v>332</v>
      </c>
      <c r="C724" s="188" t="s">
        <v>832</v>
      </c>
      <c r="D724" s="186">
        <f>'別紙様式１－２'!$M$26</f>
        <v>0</v>
      </c>
    </row>
    <row r="725" spans="2:4">
      <c r="B725" s="182">
        <v>333</v>
      </c>
      <c r="C725" s="188" t="s">
        <v>833</v>
      </c>
      <c r="D725" s="186">
        <f>'別紙様式１－２'!$N$26</f>
        <v>0</v>
      </c>
    </row>
    <row r="726" spans="2:4">
      <c r="B726" s="182">
        <v>334</v>
      </c>
      <c r="C726" s="188" t="s">
        <v>834</v>
      </c>
      <c r="D726" s="186">
        <f>'別紙様式１－２'!$O$26</f>
        <v>0</v>
      </c>
    </row>
    <row r="727" spans="2:4">
      <c r="B727" s="182">
        <v>335</v>
      </c>
      <c r="C727" s="188" t="s">
        <v>835</v>
      </c>
      <c r="D727" s="186">
        <f>'別紙様式１－２'!$P$26</f>
        <v>0</v>
      </c>
    </row>
    <row r="728" spans="2:4">
      <c r="B728" s="182">
        <v>336</v>
      </c>
      <c r="C728" s="188" t="s">
        <v>836</v>
      </c>
      <c r="D728" s="192">
        <f>'別紙様式１－２'!$Q$26</f>
        <v>0</v>
      </c>
    </row>
    <row r="729" spans="2:4">
      <c r="B729" s="182">
        <v>337</v>
      </c>
      <c r="C729" s="188" t="s">
        <v>837</v>
      </c>
      <c r="D729" s="196">
        <f>'別紙様式１－２'!$B$27</f>
        <v>0</v>
      </c>
    </row>
    <row r="730" spans="2:4">
      <c r="B730" s="182">
        <v>338</v>
      </c>
      <c r="C730" s="188" t="s">
        <v>838</v>
      </c>
      <c r="D730" s="186">
        <f>'別紙様式１－２'!$C$27</f>
        <v>0</v>
      </c>
    </row>
    <row r="731" spans="2:4">
      <c r="B731" s="182">
        <v>339</v>
      </c>
      <c r="C731" s="188" t="s">
        <v>839</v>
      </c>
      <c r="D731" s="186">
        <f>'別紙様式１－２'!$D$27</f>
        <v>0</v>
      </c>
    </row>
    <row r="732" spans="2:4">
      <c r="B732" s="182">
        <v>340</v>
      </c>
      <c r="C732" s="188" t="s">
        <v>840</v>
      </c>
      <c r="D732" s="186" t="str">
        <f>'別紙様式１－２'!$E$27</f>
        <v>○○○</v>
      </c>
    </row>
    <row r="733" spans="2:4">
      <c r="B733" s="182">
        <v>341</v>
      </c>
      <c r="C733" s="188" t="s">
        <v>841</v>
      </c>
      <c r="D733" s="186" t="str">
        <f>'別紙様式１－２'!$F$27</f>
        <v>○○○○○</v>
      </c>
    </row>
    <row r="734" spans="2:4">
      <c r="B734" s="182">
        <v>342</v>
      </c>
      <c r="C734" s="188" t="s">
        <v>842</v>
      </c>
      <c r="D734" s="186" t="str">
        <f>'別紙様式１－２'!$G$27</f>
        <v>○○</v>
      </c>
    </row>
    <row r="735" spans="2:4">
      <c r="B735" s="182">
        <v>343</v>
      </c>
      <c r="C735" s="188" t="s">
        <v>843</v>
      </c>
      <c r="D735" s="186" t="str">
        <f>'別紙様式１－２'!$H$27</f>
        <v>○</v>
      </c>
    </row>
    <row r="736" spans="2:4">
      <c r="B736" s="182">
        <v>344</v>
      </c>
      <c r="C736" s="188" t="s">
        <v>844</v>
      </c>
      <c r="D736" s="186" t="str">
        <f>'別紙様式１－２'!$I$27</f>
        <v>○</v>
      </c>
    </row>
    <row r="737" spans="2:4">
      <c r="B737" s="182">
        <v>345</v>
      </c>
      <c r="C737" s="188" t="s">
        <v>845</v>
      </c>
      <c r="D737" s="186">
        <f>'別紙様式１－２'!$J$27</f>
        <v>0</v>
      </c>
    </row>
    <row r="738" spans="2:4">
      <c r="B738" s="182">
        <v>346</v>
      </c>
      <c r="C738" s="188" t="s">
        <v>846</v>
      </c>
      <c r="D738" s="186">
        <f>'別紙様式１－２'!$K$27</f>
        <v>0</v>
      </c>
    </row>
    <row r="739" spans="2:4">
      <c r="B739" s="182">
        <v>347</v>
      </c>
      <c r="C739" s="188" t="s">
        <v>847</v>
      </c>
      <c r="D739" s="186">
        <f>'別紙様式１－２'!$L$27</f>
        <v>0</v>
      </c>
    </row>
    <row r="740" spans="2:4">
      <c r="B740" s="182">
        <v>348</v>
      </c>
      <c r="C740" s="188" t="s">
        <v>848</v>
      </c>
      <c r="D740" s="186">
        <f>'別紙様式１－２'!$M$27</f>
        <v>0</v>
      </c>
    </row>
    <row r="741" spans="2:4">
      <c r="B741" s="182">
        <v>349</v>
      </c>
      <c r="C741" s="188" t="s">
        <v>849</v>
      </c>
      <c r="D741" s="186">
        <f>'別紙様式１－２'!$N$27</f>
        <v>0</v>
      </c>
    </row>
    <row r="742" spans="2:4">
      <c r="B742" s="182">
        <v>350</v>
      </c>
      <c r="C742" s="188" t="s">
        <v>850</v>
      </c>
      <c r="D742" s="186">
        <f>'別紙様式１－２'!$O$27</f>
        <v>0</v>
      </c>
    </row>
    <row r="743" spans="2:4">
      <c r="B743" s="182">
        <v>351</v>
      </c>
      <c r="C743" s="188" t="s">
        <v>851</v>
      </c>
      <c r="D743" s="186">
        <f>'別紙様式１－２'!$P$27</f>
        <v>0</v>
      </c>
    </row>
    <row r="744" spans="2:4">
      <c r="B744" s="182">
        <v>352</v>
      </c>
      <c r="C744" s="188" t="s">
        <v>852</v>
      </c>
      <c r="D744" s="192">
        <f>'別紙様式１－２'!$Q$27</f>
        <v>0</v>
      </c>
    </row>
    <row r="745" spans="2:4">
      <c r="B745" s="182">
        <v>353</v>
      </c>
      <c r="C745" s="188" t="s">
        <v>853</v>
      </c>
      <c r="D745" s="196">
        <f>'別紙様式１－２'!$B$28</f>
        <v>0</v>
      </c>
    </row>
    <row r="746" spans="2:4">
      <c r="B746" s="182">
        <v>354</v>
      </c>
      <c r="C746" s="188" t="s">
        <v>854</v>
      </c>
      <c r="D746" s="186">
        <f>'別紙様式１－２'!$C$28</f>
        <v>0</v>
      </c>
    </row>
    <row r="747" spans="2:4">
      <c r="B747" s="182">
        <v>355</v>
      </c>
      <c r="C747" s="188" t="s">
        <v>855</v>
      </c>
      <c r="D747" s="186">
        <f>'別紙様式１－２'!$D$28</f>
        <v>0</v>
      </c>
    </row>
    <row r="748" spans="2:4">
      <c r="B748" s="182">
        <v>356</v>
      </c>
      <c r="C748" s="188" t="s">
        <v>856</v>
      </c>
      <c r="D748" s="186" t="str">
        <f>'別紙様式１－２'!$E$28</f>
        <v>○○○</v>
      </c>
    </row>
    <row r="749" spans="2:4">
      <c r="B749" s="182">
        <v>357</v>
      </c>
      <c r="C749" s="188" t="s">
        <v>857</v>
      </c>
      <c r="D749" s="186" t="str">
        <f>'別紙様式１－２'!$F$28</f>
        <v>○○○○○</v>
      </c>
    </row>
    <row r="750" spans="2:4">
      <c r="B750" s="182">
        <v>358</v>
      </c>
      <c r="C750" s="188" t="s">
        <v>858</v>
      </c>
      <c r="D750" s="186" t="str">
        <f>'別紙様式１－２'!$G$28</f>
        <v>○○</v>
      </c>
    </row>
    <row r="751" spans="2:4">
      <c r="B751" s="182">
        <v>359</v>
      </c>
      <c r="C751" s="188" t="s">
        <v>859</v>
      </c>
      <c r="D751" s="186" t="str">
        <f>'別紙様式１－２'!$H$28</f>
        <v>○</v>
      </c>
    </row>
    <row r="752" spans="2:4">
      <c r="B752" s="182">
        <v>360</v>
      </c>
      <c r="C752" s="188" t="s">
        <v>860</v>
      </c>
      <c r="D752" s="186" t="str">
        <f>'別紙様式１－２'!$I$28</f>
        <v>○</v>
      </c>
    </row>
    <row r="753" spans="2:4">
      <c r="B753" s="182">
        <v>361</v>
      </c>
      <c r="C753" s="188" t="s">
        <v>861</v>
      </c>
      <c r="D753" s="186">
        <f>'別紙様式１－２'!$J$28</f>
        <v>0</v>
      </c>
    </row>
    <row r="754" spans="2:4">
      <c r="B754" s="182">
        <v>362</v>
      </c>
      <c r="C754" s="188" t="s">
        <v>862</v>
      </c>
      <c r="D754" s="186">
        <f>'別紙様式１－２'!$K$28</f>
        <v>0</v>
      </c>
    </row>
    <row r="755" spans="2:4">
      <c r="B755" s="182">
        <v>363</v>
      </c>
      <c r="C755" s="188" t="s">
        <v>863</v>
      </c>
      <c r="D755" s="186">
        <f>'別紙様式１－２'!$L$28</f>
        <v>0</v>
      </c>
    </row>
    <row r="756" spans="2:4">
      <c r="B756" s="182">
        <v>364</v>
      </c>
      <c r="C756" s="188" t="s">
        <v>864</v>
      </c>
      <c r="D756" s="186">
        <f>'別紙様式１－２'!$M$28</f>
        <v>0</v>
      </c>
    </row>
    <row r="757" spans="2:4">
      <c r="B757" s="182">
        <v>365</v>
      </c>
      <c r="C757" s="188" t="s">
        <v>865</v>
      </c>
      <c r="D757" s="186">
        <f>'別紙様式１－２'!$N$28</f>
        <v>0</v>
      </c>
    </row>
    <row r="758" spans="2:4">
      <c r="B758" s="182">
        <v>366</v>
      </c>
      <c r="C758" s="188" t="s">
        <v>866</v>
      </c>
      <c r="D758" s="186">
        <f>'別紙様式１－２'!$O$28</f>
        <v>0</v>
      </c>
    </row>
    <row r="759" spans="2:4">
      <c r="B759" s="182">
        <v>367</v>
      </c>
      <c r="C759" s="188" t="s">
        <v>867</v>
      </c>
      <c r="D759" s="186">
        <f>'別紙様式１－２'!$P$28</f>
        <v>0</v>
      </c>
    </row>
    <row r="760" spans="2:4">
      <c r="B760" s="182">
        <v>368</v>
      </c>
      <c r="C760" s="188" t="s">
        <v>868</v>
      </c>
      <c r="D760" s="192">
        <f>'別紙様式１－２'!$Q$28</f>
        <v>0</v>
      </c>
    </row>
    <row r="761" spans="2:4">
      <c r="B761" s="182">
        <v>369</v>
      </c>
      <c r="C761" s="188" t="s">
        <v>869</v>
      </c>
      <c r="D761" s="196">
        <f>'別紙様式１－２'!$B$29</f>
        <v>0</v>
      </c>
    </row>
    <row r="762" spans="2:4">
      <c r="B762" s="182">
        <v>370</v>
      </c>
      <c r="C762" s="188" t="s">
        <v>870</v>
      </c>
      <c r="D762" s="186">
        <f>'別紙様式１－２'!$C$29</f>
        <v>0</v>
      </c>
    </row>
    <row r="763" spans="2:4">
      <c r="B763" s="182">
        <v>371</v>
      </c>
      <c r="C763" s="188" t="s">
        <v>871</v>
      </c>
      <c r="D763" s="186">
        <f>'別紙様式１－２'!$D$29</f>
        <v>0</v>
      </c>
    </row>
    <row r="764" spans="2:4">
      <c r="B764" s="182">
        <v>372</v>
      </c>
      <c r="C764" s="188" t="s">
        <v>872</v>
      </c>
      <c r="D764" s="186" t="str">
        <f>'別紙様式１－２'!$E$29</f>
        <v>○○○</v>
      </c>
    </row>
    <row r="765" spans="2:4">
      <c r="B765" s="182">
        <v>373</v>
      </c>
      <c r="C765" s="188" t="s">
        <v>873</v>
      </c>
      <c r="D765" s="186" t="str">
        <f>'別紙様式１－２'!$F$29</f>
        <v>○○○○○</v>
      </c>
    </row>
    <row r="766" spans="2:4">
      <c r="B766" s="182">
        <v>374</v>
      </c>
      <c r="C766" s="188" t="s">
        <v>874</v>
      </c>
      <c r="D766" s="186" t="str">
        <f>'別紙様式１－２'!$G$29</f>
        <v>○○</v>
      </c>
    </row>
    <row r="767" spans="2:4">
      <c r="B767" s="182">
        <v>375</v>
      </c>
      <c r="C767" s="188" t="s">
        <v>875</v>
      </c>
      <c r="D767" s="186" t="str">
        <f>'別紙様式１－２'!$H$29</f>
        <v>○</v>
      </c>
    </row>
    <row r="768" spans="2:4">
      <c r="B768" s="182">
        <v>376</v>
      </c>
      <c r="C768" s="188" t="s">
        <v>876</v>
      </c>
      <c r="D768" s="186" t="str">
        <f>'別紙様式１－２'!$I$29</f>
        <v>○</v>
      </c>
    </row>
    <row r="769" spans="2:4">
      <c r="B769" s="182">
        <v>377</v>
      </c>
      <c r="C769" s="188" t="s">
        <v>877</v>
      </c>
      <c r="D769" s="186">
        <f>'別紙様式１－２'!$J$29</f>
        <v>0</v>
      </c>
    </row>
    <row r="770" spans="2:4">
      <c r="B770" s="182">
        <v>378</v>
      </c>
      <c r="C770" s="188" t="s">
        <v>878</v>
      </c>
      <c r="D770" s="186">
        <f>'別紙様式１－２'!$K$29</f>
        <v>0</v>
      </c>
    </row>
    <row r="771" spans="2:4">
      <c r="B771" s="182">
        <v>379</v>
      </c>
      <c r="C771" s="188" t="s">
        <v>879</v>
      </c>
      <c r="D771" s="186">
        <f>'別紙様式１－２'!$L$29</f>
        <v>0</v>
      </c>
    </row>
    <row r="772" spans="2:4">
      <c r="B772" s="182">
        <v>380</v>
      </c>
      <c r="C772" s="188" t="s">
        <v>880</v>
      </c>
      <c r="D772" s="186">
        <f>'別紙様式１－２'!$M$29</f>
        <v>0</v>
      </c>
    </row>
    <row r="773" spans="2:4">
      <c r="B773" s="182">
        <v>381</v>
      </c>
      <c r="C773" s="188" t="s">
        <v>881</v>
      </c>
      <c r="D773" s="186">
        <f>'別紙様式１－２'!$N$29</f>
        <v>0</v>
      </c>
    </row>
    <row r="774" spans="2:4">
      <c r="B774" s="182">
        <v>382</v>
      </c>
      <c r="C774" s="188" t="s">
        <v>882</v>
      </c>
      <c r="D774" s="186">
        <f>'別紙様式１－２'!$O$29</f>
        <v>0</v>
      </c>
    </row>
    <row r="775" spans="2:4">
      <c r="B775" s="182">
        <v>383</v>
      </c>
      <c r="C775" s="188" t="s">
        <v>883</v>
      </c>
      <c r="D775" s="186">
        <f>'別紙様式１－２'!$P$29</f>
        <v>0</v>
      </c>
    </row>
    <row r="776" spans="2:4">
      <c r="B776" s="182">
        <v>384</v>
      </c>
      <c r="C776" s="188" t="s">
        <v>884</v>
      </c>
      <c r="D776" s="192">
        <f>'別紙様式１－２'!$Q$29</f>
        <v>0</v>
      </c>
    </row>
    <row r="777" spans="2:4">
      <c r="B777" s="182">
        <v>385</v>
      </c>
      <c r="C777" s="188" t="s">
        <v>885</v>
      </c>
      <c r="D777" s="196">
        <f>'別紙様式１－２'!$B$30</f>
        <v>0</v>
      </c>
    </row>
    <row r="778" spans="2:4">
      <c r="B778" s="182">
        <v>386</v>
      </c>
      <c r="C778" s="188" t="s">
        <v>886</v>
      </c>
      <c r="D778" s="186">
        <f>'別紙様式１－２'!$C$30</f>
        <v>0</v>
      </c>
    </row>
    <row r="779" spans="2:4">
      <c r="B779" s="182">
        <v>387</v>
      </c>
      <c r="C779" s="188" t="s">
        <v>887</v>
      </c>
      <c r="D779" s="186">
        <f>'別紙様式１－２'!$D$30</f>
        <v>0</v>
      </c>
    </row>
    <row r="780" spans="2:4">
      <c r="B780" s="182">
        <v>388</v>
      </c>
      <c r="C780" s="188" t="s">
        <v>888</v>
      </c>
      <c r="D780" s="186" t="str">
        <f>'別紙様式１－２'!$E$30</f>
        <v>○○○</v>
      </c>
    </row>
    <row r="781" spans="2:4">
      <c r="B781" s="182">
        <v>389</v>
      </c>
      <c r="C781" s="188" t="s">
        <v>889</v>
      </c>
      <c r="D781" s="186" t="str">
        <f>'別紙様式１－２'!$F$30</f>
        <v>○○○○○</v>
      </c>
    </row>
    <row r="782" spans="2:4">
      <c r="B782" s="182">
        <v>390</v>
      </c>
      <c r="C782" s="188" t="s">
        <v>890</v>
      </c>
      <c r="D782" s="186" t="str">
        <f>'別紙様式１－２'!$G$30</f>
        <v>○○</v>
      </c>
    </row>
    <row r="783" spans="2:4">
      <c r="B783" s="182">
        <v>391</v>
      </c>
      <c r="C783" s="188" t="s">
        <v>891</v>
      </c>
      <c r="D783" s="186" t="str">
        <f>'別紙様式１－２'!$H$30</f>
        <v>○</v>
      </c>
    </row>
    <row r="784" spans="2:4">
      <c r="B784" s="182">
        <v>392</v>
      </c>
      <c r="C784" s="188" t="s">
        <v>892</v>
      </c>
      <c r="D784" s="186" t="str">
        <f>'別紙様式１－２'!$I$30</f>
        <v>○</v>
      </c>
    </row>
    <row r="785" spans="2:4">
      <c r="B785" s="182">
        <v>393</v>
      </c>
      <c r="C785" s="188" t="s">
        <v>893</v>
      </c>
      <c r="D785" s="186">
        <f>'別紙様式１－２'!$J$30</f>
        <v>0</v>
      </c>
    </row>
    <row r="786" spans="2:4">
      <c r="B786" s="182">
        <v>394</v>
      </c>
      <c r="C786" s="188" t="s">
        <v>894</v>
      </c>
      <c r="D786" s="186">
        <f>'別紙様式１－２'!$K$30</f>
        <v>0</v>
      </c>
    </row>
    <row r="787" spans="2:4">
      <c r="B787" s="182">
        <v>395</v>
      </c>
      <c r="C787" s="188" t="s">
        <v>895</v>
      </c>
      <c r="D787" s="186">
        <f>'別紙様式１－２'!$L$30</f>
        <v>0</v>
      </c>
    </row>
    <row r="788" spans="2:4">
      <c r="B788" s="182">
        <v>396</v>
      </c>
      <c r="C788" s="188" t="s">
        <v>896</v>
      </c>
      <c r="D788" s="186">
        <f>'別紙様式１－２'!$M$30</f>
        <v>0</v>
      </c>
    </row>
    <row r="789" spans="2:4">
      <c r="B789" s="182">
        <v>397</v>
      </c>
      <c r="C789" s="188" t="s">
        <v>897</v>
      </c>
      <c r="D789" s="186">
        <f>'別紙様式１－２'!$N$30</f>
        <v>0</v>
      </c>
    </row>
    <row r="790" spans="2:4">
      <c r="B790" s="182">
        <v>398</v>
      </c>
      <c r="C790" s="188" t="s">
        <v>898</v>
      </c>
      <c r="D790" s="186">
        <f>'別紙様式１－２'!$O$30</f>
        <v>0</v>
      </c>
    </row>
    <row r="791" spans="2:4">
      <c r="B791" s="182">
        <v>399</v>
      </c>
      <c r="C791" s="188" t="s">
        <v>899</v>
      </c>
      <c r="D791" s="186">
        <f>'別紙様式１－２'!$P$30</f>
        <v>0</v>
      </c>
    </row>
    <row r="792" spans="2:4">
      <c r="B792" s="182">
        <v>400</v>
      </c>
      <c r="C792" s="188" t="s">
        <v>900</v>
      </c>
      <c r="D792" s="192">
        <f>'別紙様式１－２'!$Q$30</f>
        <v>0</v>
      </c>
    </row>
    <row r="793" spans="2:4">
      <c r="B793" s="182">
        <v>401</v>
      </c>
      <c r="C793" s="188" t="s">
        <v>901</v>
      </c>
      <c r="D793" s="196">
        <f>'別紙様式１－２'!$B$31</f>
        <v>0</v>
      </c>
    </row>
    <row r="794" spans="2:4">
      <c r="B794" s="182">
        <v>402</v>
      </c>
      <c r="C794" s="188" t="s">
        <v>902</v>
      </c>
      <c r="D794" s="186">
        <f>'別紙様式１－２'!$C$31</f>
        <v>0</v>
      </c>
    </row>
    <row r="795" spans="2:4">
      <c r="B795" s="182">
        <v>403</v>
      </c>
      <c r="C795" s="188" t="s">
        <v>903</v>
      </c>
      <c r="D795" s="186">
        <f>'別紙様式１－２'!$D$31</f>
        <v>0</v>
      </c>
    </row>
    <row r="796" spans="2:4">
      <c r="B796" s="182">
        <v>404</v>
      </c>
      <c r="C796" s="188" t="s">
        <v>904</v>
      </c>
      <c r="D796" s="186" t="str">
        <f>'別紙様式１－２'!$E$31</f>
        <v>○○○</v>
      </c>
    </row>
    <row r="797" spans="2:4">
      <c r="B797" s="182">
        <v>405</v>
      </c>
      <c r="C797" s="188" t="s">
        <v>905</v>
      </c>
      <c r="D797" s="186" t="str">
        <f>'別紙様式１－２'!$F$31</f>
        <v>○○○○○</v>
      </c>
    </row>
    <row r="798" spans="2:4">
      <c r="B798" s="182">
        <v>406</v>
      </c>
      <c r="C798" s="188" t="s">
        <v>906</v>
      </c>
      <c r="D798" s="186" t="str">
        <f>'別紙様式１－２'!$G$31</f>
        <v>○○</v>
      </c>
    </row>
    <row r="799" spans="2:4">
      <c r="B799" s="182">
        <v>407</v>
      </c>
      <c r="C799" s="188" t="s">
        <v>907</v>
      </c>
      <c r="D799" s="186" t="str">
        <f>'別紙様式１－２'!$H$31</f>
        <v>○</v>
      </c>
    </row>
    <row r="800" spans="2:4">
      <c r="B800" s="182">
        <v>408</v>
      </c>
      <c r="C800" s="188" t="s">
        <v>908</v>
      </c>
      <c r="D800" s="186" t="str">
        <f>'別紙様式１－２'!$I$31</f>
        <v>○</v>
      </c>
    </row>
    <row r="801" spans="2:4">
      <c r="B801" s="182">
        <v>409</v>
      </c>
      <c r="C801" s="188" t="s">
        <v>909</v>
      </c>
      <c r="D801" s="186">
        <f>'別紙様式１－２'!$J$31</f>
        <v>0</v>
      </c>
    </row>
    <row r="802" spans="2:4">
      <c r="B802" s="182">
        <v>410</v>
      </c>
      <c r="C802" s="188" t="s">
        <v>910</v>
      </c>
      <c r="D802" s="186">
        <f>'別紙様式１－２'!$K$31</f>
        <v>0</v>
      </c>
    </row>
    <row r="803" spans="2:4">
      <c r="B803" s="182">
        <v>411</v>
      </c>
      <c r="C803" s="188" t="s">
        <v>911</v>
      </c>
      <c r="D803" s="186">
        <f>'別紙様式１－２'!$L$31</f>
        <v>0</v>
      </c>
    </row>
    <row r="804" spans="2:4">
      <c r="B804" s="182">
        <v>412</v>
      </c>
      <c r="C804" s="188" t="s">
        <v>912</v>
      </c>
      <c r="D804" s="186">
        <f>'別紙様式１－２'!$M$31</f>
        <v>0</v>
      </c>
    </row>
    <row r="805" spans="2:4">
      <c r="B805" s="182">
        <v>413</v>
      </c>
      <c r="C805" s="188" t="s">
        <v>913</v>
      </c>
      <c r="D805" s="186">
        <f>'別紙様式１－２'!$N$31</f>
        <v>0</v>
      </c>
    </row>
    <row r="806" spans="2:4">
      <c r="B806" s="182">
        <v>414</v>
      </c>
      <c r="C806" s="188" t="s">
        <v>914</v>
      </c>
      <c r="D806" s="186">
        <f>'別紙様式１－２'!$O$31</f>
        <v>0</v>
      </c>
    </row>
    <row r="807" spans="2:4">
      <c r="B807" s="182">
        <v>415</v>
      </c>
      <c r="C807" s="188" t="s">
        <v>915</v>
      </c>
      <c r="D807" s="186">
        <f>'別紙様式１－２'!$P$31</f>
        <v>0</v>
      </c>
    </row>
    <row r="808" spans="2:4">
      <c r="B808" s="182">
        <v>416</v>
      </c>
      <c r="C808" s="188" t="s">
        <v>916</v>
      </c>
      <c r="D808" s="192">
        <f>'別紙様式１－２'!$Q$31</f>
        <v>0</v>
      </c>
    </row>
    <row r="809" spans="2:4">
      <c r="B809" s="182">
        <v>417</v>
      </c>
      <c r="C809" s="188" t="s">
        <v>917</v>
      </c>
      <c r="D809" s="196">
        <f>'別紙様式１－２'!$B$32</f>
        <v>0</v>
      </c>
    </row>
    <row r="810" spans="2:4">
      <c r="B810" s="182">
        <v>418</v>
      </c>
      <c r="C810" s="188" t="s">
        <v>918</v>
      </c>
      <c r="D810" s="186">
        <f>'別紙様式１－２'!$C$32</f>
        <v>0</v>
      </c>
    </row>
    <row r="811" spans="2:4">
      <c r="B811" s="182">
        <v>419</v>
      </c>
      <c r="C811" s="188" t="s">
        <v>919</v>
      </c>
      <c r="D811" s="186">
        <f>'別紙様式１－２'!$D$32</f>
        <v>0</v>
      </c>
    </row>
    <row r="812" spans="2:4">
      <c r="B812" s="182">
        <v>420</v>
      </c>
      <c r="C812" s="188" t="s">
        <v>920</v>
      </c>
      <c r="D812" s="186" t="str">
        <f>'別紙様式１－２'!$E$32</f>
        <v>○○○</v>
      </c>
    </row>
    <row r="813" spans="2:4">
      <c r="B813" s="182">
        <v>421</v>
      </c>
      <c r="C813" s="188" t="s">
        <v>921</v>
      </c>
      <c r="D813" s="186" t="str">
        <f>'別紙様式１－２'!$F$32</f>
        <v>○○○○○</v>
      </c>
    </row>
    <row r="814" spans="2:4">
      <c r="B814" s="182">
        <v>422</v>
      </c>
      <c r="C814" s="188" t="s">
        <v>922</v>
      </c>
      <c r="D814" s="186" t="str">
        <f>'別紙様式１－２'!$G$32</f>
        <v>○○</v>
      </c>
    </row>
    <row r="815" spans="2:4">
      <c r="B815" s="182">
        <v>423</v>
      </c>
      <c r="C815" s="188" t="s">
        <v>923</v>
      </c>
      <c r="D815" s="186" t="str">
        <f>'別紙様式１－２'!$H$32</f>
        <v>○</v>
      </c>
    </row>
    <row r="816" spans="2:4">
      <c r="B816" s="182">
        <v>424</v>
      </c>
      <c r="C816" s="188" t="s">
        <v>924</v>
      </c>
      <c r="D816" s="186" t="str">
        <f>'別紙様式１－２'!$I$32</f>
        <v>○</v>
      </c>
    </row>
    <row r="817" spans="2:4">
      <c r="B817" s="182">
        <v>425</v>
      </c>
      <c r="C817" s="188" t="s">
        <v>925</v>
      </c>
      <c r="D817" s="186">
        <f>'別紙様式１－２'!$J$32</f>
        <v>0</v>
      </c>
    </row>
    <row r="818" spans="2:4">
      <c r="B818" s="182">
        <v>426</v>
      </c>
      <c r="C818" s="188" t="s">
        <v>926</v>
      </c>
      <c r="D818" s="186">
        <f>'別紙様式１－２'!$K$32</f>
        <v>0</v>
      </c>
    </row>
    <row r="819" spans="2:4">
      <c r="B819" s="182">
        <v>427</v>
      </c>
      <c r="C819" s="188" t="s">
        <v>927</v>
      </c>
      <c r="D819" s="186">
        <f>'別紙様式１－２'!$L$32</f>
        <v>0</v>
      </c>
    </row>
    <row r="820" spans="2:4">
      <c r="B820" s="182">
        <v>428</v>
      </c>
      <c r="C820" s="188" t="s">
        <v>928</v>
      </c>
      <c r="D820" s="186">
        <f>'別紙様式１－２'!$M$32</f>
        <v>0</v>
      </c>
    </row>
    <row r="821" spans="2:4">
      <c r="B821" s="182">
        <v>429</v>
      </c>
      <c r="C821" s="188" t="s">
        <v>929</v>
      </c>
      <c r="D821" s="186">
        <f>'別紙様式１－２'!$N$32</f>
        <v>0</v>
      </c>
    </row>
    <row r="822" spans="2:4">
      <c r="B822" s="182">
        <v>430</v>
      </c>
      <c r="C822" s="188" t="s">
        <v>930</v>
      </c>
      <c r="D822" s="186">
        <f>'別紙様式１－２'!$O$32</f>
        <v>0</v>
      </c>
    </row>
    <row r="823" spans="2:4">
      <c r="B823" s="182">
        <v>431</v>
      </c>
      <c r="C823" s="188" t="s">
        <v>931</v>
      </c>
      <c r="D823" s="186">
        <f>'別紙様式１－２'!$P$32</f>
        <v>0</v>
      </c>
    </row>
    <row r="824" spans="2:4">
      <c r="B824" s="182">
        <v>432</v>
      </c>
      <c r="C824" s="188" t="s">
        <v>932</v>
      </c>
      <c r="D824" s="192">
        <f>'別紙様式１－２'!$Q$32</f>
        <v>0</v>
      </c>
    </row>
    <row r="825" spans="2:4">
      <c r="B825" s="182">
        <v>433</v>
      </c>
      <c r="C825" s="188" t="s">
        <v>933</v>
      </c>
      <c r="D825" s="196">
        <f>'別紙様式１－２'!$B$33</f>
        <v>0</v>
      </c>
    </row>
    <row r="826" spans="2:4">
      <c r="B826" s="182">
        <v>434</v>
      </c>
      <c r="C826" s="188" t="s">
        <v>934</v>
      </c>
      <c r="D826" s="186">
        <f>'別紙様式１－２'!$C$33</f>
        <v>0</v>
      </c>
    </row>
    <row r="827" spans="2:4">
      <c r="B827" s="182">
        <v>435</v>
      </c>
      <c r="C827" s="188" t="s">
        <v>935</v>
      </c>
      <c r="D827" s="186">
        <f>'別紙様式１－２'!$D$33</f>
        <v>0</v>
      </c>
    </row>
    <row r="828" spans="2:4">
      <c r="B828" s="182">
        <v>436</v>
      </c>
      <c r="C828" s="188" t="s">
        <v>936</v>
      </c>
      <c r="D828" s="186" t="str">
        <f>'別紙様式１－２'!$E$33</f>
        <v>○○○</v>
      </c>
    </row>
    <row r="829" spans="2:4">
      <c r="B829" s="182">
        <v>437</v>
      </c>
      <c r="C829" s="188" t="s">
        <v>937</v>
      </c>
      <c r="D829" s="186" t="str">
        <f>'別紙様式１－２'!$F$33</f>
        <v>○○○○○</v>
      </c>
    </row>
    <row r="830" spans="2:4">
      <c r="B830" s="182">
        <v>438</v>
      </c>
      <c r="C830" s="188" t="s">
        <v>938</v>
      </c>
      <c r="D830" s="186" t="str">
        <f>'別紙様式１－２'!$G$33</f>
        <v>○○</v>
      </c>
    </row>
    <row r="831" spans="2:4">
      <c r="B831" s="182">
        <v>439</v>
      </c>
      <c r="C831" s="188" t="s">
        <v>939</v>
      </c>
      <c r="D831" s="186" t="str">
        <f>'別紙様式１－２'!$H$33</f>
        <v>○</v>
      </c>
    </row>
    <row r="832" spans="2:4">
      <c r="B832" s="182">
        <v>440</v>
      </c>
      <c r="C832" s="188" t="s">
        <v>940</v>
      </c>
      <c r="D832" s="186" t="str">
        <f>'別紙様式１－２'!$I$33</f>
        <v>○</v>
      </c>
    </row>
    <row r="833" spans="2:4">
      <c r="B833" s="182">
        <v>441</v>
      </c>
      <c r="C833" s="188" t="s">
        <v>941</v>
      </c>
      <c r="D833" s="186">
        <f>'別紙様式１－２'!$J$33</f>
        <v>0</v>
      </c>
    </row>
    <row r="834" spans="2:4">
      <c r="B834" s="182">
        <v>442</v>
      </c>
      <c r="C834" s="188" t="s">
        <v>942</v>
      </c>
      <c r="D834" s="186">
        <f>'別紙様式１－２'!$K$33</f>
        <v>0</v>
      </c>
    </row>
    <row r="835" spans="2:4">
      <c r="B835" s="182">
        <v>443</v>
      </c>
      <c r="C835" s="188" t="s">
        <v>943</v>
      </c>
      <c r="D835" s="186">
        <f>'別紙様式１－２'!$L$33</f>
        <v>0</v>
      </c>
    </row>
    <row r="836" spans="2:4">
      <c r="B836" s="182">
        <v>444</v>
      </c>
      <c r="C836" s="188" t="s">
        <v>944</v>
      </c>
      <c r="D836" s="186">
        <f>'別紙様式１－２'!$M$33</f>
        <v>0</v>
      </c>
    </row>
    <row r="837" spans="2:4">
      <c r="B837" s="182">
        <v>445</v>
      </c>
      <c r="C837" s="188" t="s">
        <v>945</v>
      </c>
      <c r="D837" s="186">
        <f>'別紙様式１－２'!$N$33</f>
        <v>0</v>
      </c>
    </row>
    <row r="838" spans="2:4">
      <c r="B838" s="182">
        <v>446</v>
      </c>
      <c r="C838" s="188" t="s">
        <v>946</v>
      </c>
      <c r="D838" s="186">
        <f>'別紙様式１－２'!$O$33</f>
        <v>0</v>
      </c>
    </row>
    <row r="839" spans="2:4">
      <c r="B839" s="182">
        <v>447</v>
      </c>
      <c r="C839" s="188" t="s">
        <v>947</v>
      </c>
      <c r="D839" s="186">
        <f>'別紙様式１－２'!$P$33</f>
        <v>0</v>
      </c>
    </row>
    <row r="840" spans="2:4">
      <c r="B840" s="182">
        <v>448</v>
      </c>
      <c r="C840" s="188" t="s">
        <v>948</v>
      </c>
      <c r="D840" s="192">
        <f>'別紙様式１－２'!$Q$33</f>
        <v>0</v>
      </c>
    </row>
    <row r="841" spans="2:4">
      <c r="B841" s="182">
        <v>449</v>
      </c>
      <c r="C841" s="188" t="s">
        <v>949</v>
      </c>
      <c r="D841" s="196">
        <f>'別紙様式１－２'!$B$34</f>
        <v>0</v>
      </c>
    </row>
    <row r="842" spans="2:4">
      <c r="B842" s="182">
        <v>450</v>
      </c>
      <c r="C842" s="188" t="s">
        <v>950</v>
      </c>
      <c r="D842" s="186">
        <f>'別紙様式１－２'!$C$34</f>
        <v>0</v>
      </c>
    </row>
    <row r="843" spans="2:4">
      <c r="B843" s="182">
        <v>451</v>
      </c>
      <c r="C843" s="188" t="s">
        <v>951</v>
      </c>
      <c r="D843" s="186">
        <f>'別紙様式１－２'!$D$34</f>
        <v>0</v>
      </c>
    </row>
    <row r="844" spans="2:4">
      <c r="B844" s="182">
        <v>452</v>
      </c>
      <c r="C844" s="188" t="s">
        <v>952</v>
      </c>
      <c r="D844" s="186" t="str">
        <f>'別紙様式１－２'!$E$34</f>
        <v>○○○</v>
      </c>
    </row>
    <row r="845" spans="2:4">
      <c r="B845" s="182">
        <v>453</v>
      </c>
      <c r="C845" s="188" t="s">
        <v>953</v>
      </c>
      <c r="D845" s="186" t="str">
        <f>'別紙様式１－２'!$F$34</f>
        <v>○○○○○</v>
      </c>
    </row>
    <row r="846" spans="2:4">
      <c r="B846" s="182">
        <v>454</v>
      </c>
      <c r="C846" s="188" t="s">
        <v>954</v>
      </c>
      <c r="D846" s="186" t="str">
        <f>'別紙様式１－２'!$G$34</f>
        <v>○○</v>
      </c>
    </row>
    <row r="847" spans="2:4">
      <c r="B847" s="182">
        <v>455</v>
      </c>
      <c r="C847" s="188" t="s">
        <v>955</v>
      </c>
      <c r="D847" s="186" t="str">
        <f>'別紙様式１－２'!$H$34</f>
        <v>○</v>
      </c>
    </row>
    <row r="848" spans="2:4">
      <c r="B848" s="182">
        <v>456</v>
      </c>
      <c r="C848" s="188" t="s">
        <v>956</v>
      </c>
      <c r="D848" s="186" t="str">
        <f>'別紙様式１－２'!$I$34</f>
        <v>○</v>
      </c>
    </row>
    <row r="849" spans="2:4">
      <c r="B849" s="182">
        <v>457</v>
      </c>
      <c r="C849" s="188" t="s">
        <v>957</v>
      </c>
      <c r="D849" s="186">
        <f>'別紙様式１－２'!$J$34</f>
        <v>0</v>
      </c>
    </row>
    <row r="850" spans="2:4">
      <c r="B850" s="182">
        <v>458</v>
      </c>
      <c r="C850" s="188" t="s">
        <v>958</v>
      </c>
      <c r="D850" s="186">
        <f>'別紙様式１－２'!$K$34</f>
        <v>0</v>
      </c>
    </row>
    <row r="851" spans="2:4">
      <c r="B851" s="182">
        <v>459</v>
      </c>
      <c r="C851" s="188" t="s">
        <v>959</v>
      </c>
      <c r="D851" s="186">
        <f>'別紙様式１－２'!$L$34</f>
        <v>0</v>
      </c>
    </row>
    <row r="852" spans="2:4">
      <c r="B852" s="182">
        <v>460</v>
      </c>
      <c r="C852" s="188" t="s">
        <v>960</v>
      </c>
      <c r="D852" s="186">
        <f>'別紙様式１－２'!$M$34</f>
        <v>0</v>
      </c>
    </row>
    <row r="853" spans="2:4">
      <c r="B853" s="182">
        <v>461</v>
      </c>
      <c r="C853" s="188" t="s">
        <v>961</v>
      </c>
      <c r="D853" s="186">
        <f>'別紙様式１－２'!$N$34</f>
        <v>0</v>
      </c>
    </row>
    <row r="854" spans="2:4">
      <c r="B854" s="182">
        <v>462</v>
      </c>
      <c r="C854" s="188" t="s">
        <v>962</v>
      </c>
      <c r="D854" s="186">
        <f>'別紙様式１－２'!$O$34</f>
        <v>0</v>
      </c>
    </row>
    <row r="855" spans="2:4">
      <c r="B855" s="182">
        <v>463</v>
      </c>
      <c r="C855" s="188" t="s">
        <v>963</v>
      </c>
      <c r="D855" s="186">
        <f>'別紙様式１－２'!$P$34</f>
        <v>0</v>
      </c>
    </row>
    <row r="856" spans="2:4">
      <c r="B856" s="182">
        <v>464</v>
      </c>
      <c r="C856" s="188" t="s">
        <v>964</v>
      </c>
      <c r="D856" s="192">
        <f>'別紙様式１－２'!$Q$34</f>
        <v>0</v>
      </c>
    </row>
    <row r="857" spans="2:4">
      <c r="B857" s="182">
        <v>465</v>
      </c>
      <c r="C857" s="188" t="s">
        <v>965</v>
      </c>
      <c r="D857" s="196">
        <f>'別紙様式１－２'!$B$35</f>
        <v>0</v>
      </c>
    </row>
    <row r="858" spans="2:4">
      <c r="B858" s="182">
        <v>466</v>
      </c>
      <c r="C858" s="188" t="s">
        <v>966</v>
      </c>
      <c r="D858" s="186">
        <f>'別紙様式１－２'!$C$35</f>
        <v>0</v>
      </c>
    </row>
    <row r="859" spans="2:4">
      <c r="B859" s="182">
        <v>467</v>
      </c>
      <c r="C859" s="188" t="s">
        <v>967</v>
      </c>
      <c r="D859" s="186">
        <f>'別紙様式１－２'!$D$35</f>
        <v>0</v>
      </c>
    </row>
    <row r="860" spans="2:4">
      <c r="B860" s="182">
        <v>468</v>
      </c>
      <c r="C860" s="188" t="s">
        <v>968</v>
      </c>
      <c r="D860" s="186" t="str">
        <f>'別紙様式１－２'!$E$35</f>
        <v>○○○</v>
      </c>
    </row>
    <row r="861" spans="2:4">
      <c r="B861" s="182">
        <v>469</v>
      </c>
      <c r="C861" s="188" t="s">
        <v>969</v>
      </c>
      <c r="D861" s="186" t="str">
        <f>'別紙様式１－２'!$F$35</f>
        <v>○○○○○</v>
      </c>
    </row>
    <row r="862" spans="2:4">
      <c r="B862" s="182">
        <v>470</v>
      </c>
      <c r="C862" s="188" t="s">
        <v>970</v>
      </c>
      <c r="D862" s="186" t="str">
        <f>'別紙様式１－２'!$G$35</f>
        <v>○○</v>
      </c>
    </row>
    <row r="863" spans="2:4">
      <c r="B863" s="182">
        <v>471</v>
      </c>
      <c r="C863" s="188" t="s">
        <v>971</v>
      </c>
      <c r="D863" s="186" t="str">
        <f>'別紙様式１－２'!$H$35</f>
        <v>○</v>
      </c>
    </row>
    <row r="864" spans="2:4">
      <c r="B864" s="182">
        <v>472</v>
      </c>
      <c r="C864" s="188" t="s">
        <v>972</v>
      </c>
      <c r="D864" s="186" t="str">
        <f>'別紙様式１－２'!$I$35</f>
        <v>○</v>
      </c>
    </row>
    <row r="865" spans="2:4">
      <c r="B865" s="182">
        <v>473</v>
      </c>
      <c r="C865" s="188" t="s">
        <v>973</v>
      </c>
      <c r="D865" s="186">
        <f>'別紙様式１－２'!$J$35</f>
        <v>0</v>
      </c>
    </row>
    <row r="866" spans="2:4">
      <c r="B866" s="182">
        <v>474</v>
      </c>
      <c r="C866" s="188" t="s">
        <v>974</v>
      </c>
      <c r="D866" s="186">
        <f>'別紙様式１－２'!$K$35</f>
        <v>0</v>
      </c>
    </row>
    <row r="867" spans="2:4">
      <c r="B867" s="182">
        <v>475</v>
      </c>
      <c r="C867" s="188" t="s">
        <v>975</v>
      </c>
      <c r="D867" s="186">
        <f>'別紙様式１－２'!$L$35</f>
        <v>0</v>
      </c>
    </row>
    <row r="868" spans="2:4">
      <c r="B868" s="182">
        <v>476</v>
      </c>
      <c r="C868" s="188" t="s">
        <v>976</v>
      </c>
      <c r="D868" s="186">
        <f>'別紙様式１－２'!$M$35</f>
        <v>0</v>
      </c>
    </row>
    <row r="869" spans="2:4">
      <c r="B869" s="182">
        <v>477</v>
      </c>
      <c r="C869" s="188" t="s">
        <v>977</v>
      </c>
      <c r="D869" s="186">
        <f>'別紙様式１－２'!$N$35</f>
        <v>0</v>
      </c>
    </row>
    <row r="870" spans="2:4">
      <c r="B870" s="182">
        <v>478</v>
      </c>
      <c r="C870" s="188" t="s">
        <v>978</v>
      </c>
      <c r="D870" s="186">
        <f>'別紙様式１－２'!$O$35</f>
        <v>0</v>
      </c>
    </row>
    <row r="871" spans="2:4">
      <c r="B871" s="182">
        <v>479</v>
      </c>
      <c r="C871" s="188" t="s">
        <v>979</v>
      </c>
      <c r="D871" s="186">
        <f>'別紙様式１－２'!$P$35</f>
        <v>0</v>
      </c>
    </row>
    <row r="872" spans="2:4">
      <c r="B872" s="182">
        <v>480</v>
      </c>
      <c r="C872" s="188" t="s">
        <v>980</v>
      </c>
      <c r="D872" s="192">
        <f>'別紙様式１－２'!$Q$35</f>
        <v>0</v>
      </c>
    </row>
    <row r="873" spans="2:4">
      <c r="B873" s="182">
        <v>481</v>
      </c>
      <c r="C873" s="188" t="s">
        <v>981</v>
      </c>
      <c r="D873" s="196">
        <f>'別紙様式１－２'!$B$36</f>
        <v>0</v>
      </c>
    </row>
    <row r="874" spans="2:4">
      <c r="B874" s="182">
        <v>482</v>
      </c>
      <c r="C874" s="188" t="s">
        <v>982</v>
      </c>
      <c r="D874" s="186">
        <f>'別紙様式１－２'!$C$36</f>
        <v>0</v>
      </c>
    </row>
    <row r="875" spans="2:4">
      <c r="B875" s="182">
        <v>483</v>
      </c>
      <c r="C875" s="188" t="s">
        <v>983</v>
      </c>
      <c r="D875" s="186">
        <f>'別紙様式１－２'!$D$36</f>
        <v>0</v>
      </c>
    </row>
    <row r="876" spans="2:4">
      <c r="B876" s="182">
        <v>484</v>
      </c>
      <c r="C876" s="188" t="s">
        <v>984</v>
      </c>
      <c r="D876" s="186" t="str">
        <f>'別紙様式１－２'!$E$36</f>
        <v>○○○</v>
      </c>
    </row>
    <row r="877" spans="2:4">
      <c r="B877" s="182">
        <v>485</v>
      </c>
      <c r="C877" s="188" t="s">
        <v>985</v>
      </c>
      <c r="D877" s="186" t="str">
        <f>'別紙様式１－２'!$F$36</f>
        <v>○○○○○</v>
      </c>
    </row>
    <row r="878" spans="2:4">
      <c r="B878" s="182">
        <v>486</v>
      </c>
      <c r="C878" s="188" t="s">
        <v>986</v>
      </c>
      <c r="D878" s="186" t="str">
        <f>'別紙様式１－２'!$G$36</f>
        <v>○○</v>
      </c>
    </row>
    <row r="879" spans="2:4">
      <c r="B879" s="182">
        <v>487</v>
      </c>
      <c r="C879" s="188" t="s">
        <v>987</v>
      </c>
      <c r="D879" s="186" t="str">
        <f>'別紙様式１－２'!$H$36</f>
        <v>○</v>
      </c>
    </row>
    <row r="880" spans="2:4">
      <c r="B880" s="182">
        <v>488</v>
      </c>
      <c r="C880" s="188" t="s">
        <v>988</v>
      </c>
      <c r="D880" s="186" t="str">
        <f>'別紙様式１－２'!$I$36</f>
        <v>○</v>
      </c>
    </row>
    <row r="881" spans="2:4">
      <c r="B881" s="182">
        <v>489</v>
      </c>
      <c r="C881" s="188" t="s">
        <v>989</v>
      </c>
      <c r="D881" s="186">
        <f>'別紙様式１－２'!$J$36</f>
        <v>0</v>
      </c>
    </row>
    <row r="882" spans="2:4">
      <c r="B882" s="182">
        <v>490</v>
      </c>
      <c r="C882" s="188" t="s">
        <v>990</v>
      </c>
      <c r="D882" s="186">
        <f>'別紙様式１－２'!$K$36</f>
        <v>0</v>
      </c>
    </row>
    <row r="883" spans="2:4">
      <c r="B883" s="182">
        <v>491</v>
      </c>
      <c r="C883" s="188" t="s">
        <v>991</v>
      </c>
      <c r="D883" s="186">
        <f>'別紙様式１－２'!$L$36</f>
        <v>0</v>
      </c>
    </row>
    <row r="884" spans="2:4">
      <c r="B884" s="182">
        <v>492</v>
      </c>
      <c r="C884" s="188" t="s">
        <v>992</v>
      </c>
      <c r="D884" s="186">
        <f>'別紙様式１－２'!$M$36</f>
        <v>0</v>
      </c>
    </row>
    <row r="885" spans="2:4">
      <c r="B885" s="182">
        <v>493</v>
      </c>
      <c r="C885" s="188" t="s">
        <v>993</v>
      </c>
      <c r="D885" s="186">
        <f>'別紙様式１－２'!$N$36</f>
        <v>0</v>
      </c>
    </row>
    <row r="886" spans="2:4">
      <c r="B886" s="182">
        <v>494</v>
      </c>
      <c r="C886" s="188" t="s">
        <v>994</v>
      </c>
      <c r="D886" s="186">
        <f>'別紙様式１－２'!$O$36</f>
        <v>0</v>
      </c>
    </row>
    <row r="887" spans="2:4">
      <c r="B887" s="182">
        <v>495</v>
      </c>
      <c r="C887" s="188" t="s">
        <v>995</v>
      </c>
      <c r="D887" s="186">
        <f>'別紙様式１－２'!$P$36</f>
        <v>0</v>
      </c>
    </row>
    <row r="888" spans="2:4">
      <c r="B888" s="182">
        <v>496</v>
      </c>
      <c r="C888" s="188" t="s">
        <v>996</v>
      </c>
      <c r="D888" s="192">
        <f>'別紙様式１－２'!$Q$36</f>
        <v>0</v>
      </c>
    </row>
    <row r="889" spans="2:4">
      <c r="B889" s="182">
        <v>497</v>
      </c>
      <c r="C889" s="188" t="s">
        <v>997</v>
      </c>
      <c r="D889" s="196">
        <f>'別紙様式１－２'!$B$37</f>
        <v>0</v>
      </c>
    </row>
    <row r="890" spans="2:4">
      <c r="B890" s="182">
        <v>498</v>
      </c>
      <c r="C890" s="188" t="s">
        <v>998</v>
      </c>
      <c r="D890" s="186">
        <f>'別紙様式１－２'!$C$37</f>
        <v>0</v>
      </c>
    </row>
    <row r="891" spans="2:4">
      <c r="B891" s="182">
        <v>499</v>
      </c>
      <c r="C891" s="188" t="s">
        <v>999</v>
      </c>
      <c r="D891" s="186">
        <f>'別紙様式１－２'!$D$37</f>
        <v>0</v>
      </c>
    </row>
    <row r="892" spans="2:4">
      <c r="B892" s="182">
        <v>500</v>
      </c>
      <c r="C892" s="188" t="s">
        <v>1000</v>
      </c>
      <c r="D892" s="186" t="str">
        <f>'別紙様式１－２'!$E$37</f>
        <v>○○○</v>
      </c>
    </row>
    <row r="893" spans="2:4">
      <c r="B893" s="182">
        <v>501</v>
      </c>
      <c r="C893" s="188" t="s">
        <v>1001</v>
      </c>
      <c r="D893" s="186" t="str">
        <f>'別紙様式１－２'!$F$37</f>
        <v>○○○○○</v>
      </c>
    </row>
    <row r="894" spans="2:4">
      <c r="B894" s="182">
        <v>502</v>
      </c>
      <c r="C894" s="188" t="s">
        <v>1002</v>
      </c>
      <c r="D894" s="186" t="str">
        <f>'別紙様式１－２'!$G$37</f>
        <v>○○</v>
      </c>
    </row>
    <row r="895" spans="2:4">
      <c r="B895" s="182">
        <v>503</v>
      </c>
      <c r="C895" s="188" t="s">
        <v>1003</v>
      </c>
      <c r="D895" s="186" t="str">
        <f>'別紙様式１－２'!$H$37</f>
        <v>○</v>
      </c>
    </row>
    <row r="896" spans="2:4">
      <c r="B896" s="182">
        <v>504</v>
      </c>
      <c r="C896" s="188" t="s">
        <v>1004</v>
      </c>
      <c r="D896" s="186" t="str">
        <f>'別紙様式１－２'!$I$37</f>
        <v>○</v>
      </c>
    </row>
    <row r="897" spans="2:4">
      <c r="B897" s="182">
        <v>505</v>
      </c>
      <c r="C897" s="188" t="s">
        <v>1005</v>
      </c>
      <c r="D897" s="186">
        <f>'別紙様式１－２'!$J$37</f>
        <v>0</v>
      </c>
    </row>
    <row r="898" spans="2:4">
      <c r="B898" s="182">
        <v>506</v>
      </c>
      <c r="C898" s="188" t="s">
        <v>1006</v>
      </c>
      <c r="D898" s="186">
        <f>'別紙様式１－２'!$K$37</f>
        <v>0</v>
      </c>
    </row>
    <row r="899" spans="2:4">
      <c r="B899" s="182">
        <v>507</v>
      </c>
      <c r="C899" s="188" t="s">
        <v>1007</v>
      </c>
      <c r="D899" s="186">
        <f>'別紙様式１－２'!$L$37</f>
        <v>0</v>
      </c>
    </row>
    <row r="900" spans="2:4">
      <c r="B900" s="182">
        <v>508</v>
      </c>
      <c r="C900" s="188" t="s">
        <v>1008</v>
      </c>
      <c r="D900" s="186">
        <f>'別紙様式１－２'!$M$37</f>
        <v>0</v>
      </c>
    </row>
    <row r="901" spans="2:4">
      <c r="B901" s="182">
        <v>509</v>
      </c>
      <c r="C901" s="188" t="s">
        <v>1009</v>
      </c>
      <c r="D901" s="186">
        <f>'別紙様式１－２'!$N$37</f>
        <v>0</v>
      </c>
    </row>
    <row r="902" spans="2:4">
      <c r="B902" s="182">
        <v>510</v>
      </c>
      <c r="C902" s="188" t="s">
        <v>1010</v>
      </c>
      <c r="D902" s="186">
        <f>'別紙様式１－２'!$O$37</f>
        <v>0</v>
      </c>
    </row>
    <row r="903" spans="2:4">
      <c r="B903" s="182">
        <v>511</v>
      </c>
      <c r="C903" s="188" t="s">
        <v>1011</v>
      </c>
      <c r="D903" s="186">
        <f>'別紙様式１－２'!$P$37</f>
        <v>0</v>
      </c>
    </row>
    <row r="904" spans="2:4">
      <c r="B904" s="182">
        <v>512</v>
      </c>
      <c r="C904" s="188" t="s">
        <v>1012</v>
      </c>
      <c r="D904" s="192">
        <f>'別紙様式１－２'!$Q$37</f>
        <v>0</v>
      </c>
    </row>
    <row r="905" spans="2:4">
      <c r="B905" s="182">
        <v>513</v>
      </c>
      <c r="C905" s="188" t="s">
        <v>1013</v>
      </c>
      <c r="D905" s="196">
        <f>'別紙様式１－２'!$B$38</f>
        <v>0</v>
      </c>
    </row>
    <row r="906" spans="2:4">
      <c r="B906" s="182">
        <v>514</v>
      </c>
      <c r="C906" s="188" t="s">
        <v>1014</v>
      </c>
      <c r="D906" s="186">
        <f>'別紙様式１－２'!$C$38</f>
        <v>0</v>
      </c>
    </row>
    <row r="907" spans="2:4">
      <c r="B907" s="182">
        <v>515</v>
      </c>
      <c r="C907" s="188" t="s">
        <v>1015</v>
      </c>
      <c r="D907" s="186">
        <f>'別紙様式１－２'!$D$38</f>
        <v>0</v>
      </c>
    </row>
    <row r="908" spans="2:4">
      <c r="B908" s="182">
        <v>516</v>
      </c>
      <c r="C908" s="188" t="s">
        <v>1016</v>
      </c>
      <c r="D908" s="186" t="str">
        <f>'別紙様式１－２'!$E$38</f>
        <v>○○○</v>
      </c>
    </row>
    <row r="909" spans="2:4">
      <c r="B909" s="182">
        <v>517</v>
      </c>
      <c r="C909" s="188" t="s">
        <v>1017</v>
      </c>
      <c r="D909" s="186" t="str">
        <f>'別紙様式１－２'!$F$38</f>
        <v>○○○○○</v>
      </c>
    </row>
    <row r="910" spans="2:4">
      <c r="B910" s="182">
        <v>518</v>
      </c>
      <c r="C910" s="188" t="s">
        <v>1018</v>
      </c>
      <c r="D910" s="186" t="str">
        <f>'別紙様式１－２'!$G$38</f>
        <v>○○</v>
      </c>
    </row>
    <row r="911" spans="2:4">
      <c r="B911" s="182">
        <v>519</v>
      </c>
      <c r="C911" s="188" t="s">
        <v>1019</v>
      </c>
      <c r="D911" s="186" t="str">
        <f>'別紙様式１－２'!$H$38</f>
        <v>○</v>
      </c>
    </row>
    <row r="912" spans="2:4">
      <c r="B912" s="182">
        <v>520</v>
      </c>
      <c r="C912" s="188" t="s">
        <v>1020</v>
      </c>
      <c r="D912" s="186" t="str">
        <f>'別紙様式１－２'!$I$38</f>
        <v>○</v>
      </c>
    </row>
    <row r="913" spans="2:4">
      <c r="B913" s="182">
        <v>521</v>
      </c>
      <c r="C913" s="188" t="s">
        <v>1021</v>
      </c>
      <c r="D913" s="186">
        <f>'別紙様式１－２'!$J$38</f>
        <v>0</v>
      </c>
    </row>
    <row r="914" spans="2:4">
      <c r="B914" s="182">
        <v>522</v>
      </c>
      <c r="C914" s="188" t="s">
        <v>1022</v>
      </c>
      <c r="D914" s="186">
        <f>'別紙様式１－２'!$K$38</f>
        <v>0</v>
      </c>
    </row>
    <row r="915" spans="2:4">
      <c r="B915" s="182">
        <v>523</v>
      </c>
      <c r="C915" s="188" t="s">
        <v>1023</v>
      </c>
      <c r="D915" s="186">
        <f>'別紙様式１－２'!$L$38</f>
        <v>0</v>
      </c>
    </row>
    <row r="916" spans="2:4">
      <c r="B916" s="182">
        <v>524</v>
      </c>
      <c r="C916" s="188" t="s">
        <v>1024</v>
      </c>
      <c r="D916" s="186">
        <f>'別紙様式１－２'!$M$38</f>
        <v>0</v>
      </c>
    </row>
    <row r="917" spans="2:4">
      <c r="B917" s="182">
        <v>525</v>
      </c>
      <c r="C917" s="188" t="s">
        <v>1025</v>
      </c>
      <c r="D917" s="186">
        <f>'別紙様式１－２'!$N$38</f>
        <v>0</v>
      </c>
    </row>
    <row r="918" spans="2:4">
      <c r="B918" s="182">
        <v>526</v>
      </c>
      <c r="C918" s="188" t="s">
        <v>1026</v>
      </c>
      <c r="D918" s="186">
        <f>'別紙様式１－２'!$O$38</f>
        <v>0</v>
      </c>
    </row>
    <row r="919" spans="2:4">
      <c r="B919" s="182">
        <v>527</v>
      </c>
      <c r="C919" s="188" t="s">
        <v>1027</v>
      </c>
      <c r="D919" s="186">
        <f>'別紙様式１－２'!$P$38</f>
        <v>0</v>
      </c>
    </row>
    <row r="920" spans="2:4">
      <c r="B920" s="182">
        <v>528</v>
      </c>
      <c r="C920" s="188" t="s">
        <v>1028</v>
      </c>
      <c r="D920" s="192">
        <f>'別紙様式１－２'!$Q$38</f>
        <v>0</v>
      </c>
    </row>
    <row r="921" spans="2:4">
      <c r="B921" s="182">
        <v>529</v>
      </c>
      <c r="C921" s="188" t="s">
        <v>1029</v>
      </c>
      <c r="D921" s="196">
        <f>'別紙様式１－２'!$B$39</f>
        <v>0</v>
      </c>
    </row>
    <row r="922" spans="2:4">
      <c r="B922" s="182">
        <v>530</v>
      </c>
      <c r="C922" s="188" t="s">
        <v>1030</v>
      </c>
      <c r="D922" s="186">
        <f>'別紙様式１－２'!$C$39</f>
        <v>0</v>
      </c>
    </row>
    <row r="923" spans="2:4">
      <c r="B923" s="182">
        <v>531</v>
      </c>
      <c r="C923" s="188" t="s">
        <v>1031</v>
      </c>
      <c r="D923" s="186">
        <f>'別紙様式１－２'!$D$39</f>
        <v>0</v>
      </c>
    </row>
    <row r="924" spans="2:4">
      <c r="B924" s="182">
        <v>532</v>
      </c>
      <c r="C924" s="188" t="s">
        <v>1032</v>
      </c>
      <c r="D924" s="186" t="str">
        <f>'別紙様式１－２'!$E$39</f>
        <v>○○○</v>
      </c>
    </row>
    <row r="925" spans="2:4">
      <c r="B925" s="182">
        <v>533</v>
      </c>
      <c r="C925" s="188" t="s">
        <v>1033</v>
      </c>
      <c r="D925" s="186" t="str">
        <f>'別紙様式１－２'!$F$39</f>
        <v>○○○○○</v>
      </c>
    </row>
    <row r="926" spans="2:4">
      <c r="B926" s="182">
        <v>534</v>
      </c>
      <c r="C926" s="188" t="s">
        <v>1034</v>
      </c>
      <c r="D926" s="186" t="str">
        <f>'別紙様式１－２'!$G$39</f>
        <v>○○</v>
      </c>
    </row>
    <row r="927" spans="2:4">
      <c r="B927" s="182">
        <v>535</v>
      </c>
      <c r="C927" s="188" t="s">
        <v>1035</v>
      </c>
      <c r="D927" s="186" t="str">
        <f>'別紙様式１－２'!$H$39</f>
        <v>○</v>
      </c>
    </row>
    <row r="928" spans="2:4">
      <c r="B928" s="182">
        <v>536</v>
      </c>
      <c r="C928" s="188" t="s">
        <v>1036</v>
      </c>
      <c r="D928" s="186" t="str">
        <f>'別紙様式１－２'!$I$39</f>
        <v>○</v>
      </c>
    </row>
    <row r="929" spans="2:4">
      <c r="B929" s="182">
        <v>537</v>
      </c>
      <c r="C929" s="188" t="s">
        <v>1037</v>
      </c>
      <c r="D929" s="186">
        <f>'別紙様式１－２'!$J$39</f>
        <v>0</v>
      </c>
    </row>
    <row r="930" spans="2:4">
      <c r="B930" s="182">
        <v>538</v>
      </c>
      <c r="C930" s="188" t="s">
        <v>1038</v>
      </c>
      <c r="D930" s="186">
        <f>'別紙様式１－２'!$K$39</f>
        <v>0</v>
      </c>
    </row>
    <row r="931" spans="2:4">
      <c r="B931" s="182">
        <v>539</v>
      </c>
      <c r="C931" s="188" t="s">
        <v>1039</v>
      </c>
      <c r="D931" s="186">
        <f>'別紙様式１－２'!$L$39</f>
        <v>0</v>
      </c>
    </row>
    <row r="932" spans="2:4">
      <c r="B932" s="182">
        <v>540</v>
      </c>
      <c r="C932" s="188" t="s">
        <v>1040</v>
      </c>
      <c r="D932" s="186">
        <f>'別紙様式１－２'!$M$39</f>
        <v>0</v>
      </c>
    </row>
    <row r="933" spans="2:4">
      <c r="B933" s="182">
        <v>541</v>
      </c>
      <c r="C933" s="188" t="s">
        <v>1041</v>
      </c>
      <c r="D933" s="186">
        <f>'別紙様式１－２'!$N$39</f>
        <v>0</v>
      </c>
    </row>
    <row r="934" spans="2:4">
      <c r="B934" s="182">
        <v>542</v>
      </c>
      <c r="C934" s="188" t="s">
        <v>1042</v>
      </c>
      <c r="D934" s="186">
        <f>'別紙様式１－２'!$O$39</f>
        <v>0</v>
      </c>
    </row>
    <row r="935" spans="2:4">
      <c r="B935" s="182">
        <v>543</v>
      </c>
      <c r="C935" s="188" t="s">
        <v>1043</v>
      </c>
      <c r="D935" s="186">
        <f>'別紙様式１－２'!$P$39</f>
        <v>0</v>
      </c>
    </row>
    <row r="936" spans="2:4">
      <c r="B936" s="182">
        <v>544</v>
      </c>
      <c r="C936" s="188" t="s">
        <v>1044</v>
      </c>
      <c r="D936" s="192">
        <f>'別紙様式１－２'!$Q$39</f>
        <v>0</v>
      </c>
    </row>
    <row r="937" spans="2:4">
      <c r="B937" s="182">
        <v>545</v>
      </c>
      <c r="C937" s="188" t="s">
        <v>1045</v>
      </c>
      <c r="D937" s="196">
        <f>'別紙様式１－２'!$B$40</f>
        <v>0</v>
      </c>
    </row>
    <row r="938" spans="2:4">
      <c r="B938" s="182">
        <v>546</v>
      </c>
      <c r="C938" s="188" t="s">
        <v>1046</v>
      </c>
      <c r="D938" s="186">
        <f>'別紙様式１－２'!$C$40</f>
        <v>0</v>
      </c>
    </row>
    <row r="939" spans="2:4">
      <c r="B939" s="182">
        <v>547</v>
      </c>
      <c r="C939" s="188" t="s">
        <v>1047</v>
      </c>
      <c r="D939" s="186">
        <f>'別紙様式１－２'!$D$40</f>
        <v>0</v>
      </c>
    </row>
    <row r="940" spans="2:4">
      <c r="B940" s="182">
        <v>548</v>
      </c>
      <c r="C940" s="188" t="s">
        <v>1048</v>
      </c>
      <c r="D940" s="186" t="str">
        <f>'別紙様式１－２'!$E$40</f>
        <v>○○○</v>
      </c>
    </row>
    <row r="941" spans="2:4">
      <c r="B941" s="182">
        <v>549</v>
      </c>
      <c r="C941" s="188" t="s">
        <v>1049</v>
      </c>
      <c r="D941" s="186" t="str">
        <f>'別紙様式１－２'!$F$40</f>
        <v>○○○○○</v>
      </c>
    </row>
    <row r="942" spans="2:4">
      <c r="B942" s="182">
        <v>550</v>
      </c>
      <c r="C942" s="188" t="s">
        <v>1050</v>
      </c>
      <c r="D942" s="186" t="str">
        <f>'別紙様式１－２'!$G$40</f>
        <v>○○</v>
      </c>
    </row>
    <row r="943" spans="2:4">
      <c r="B943" s="182">
        <v>551</v>
      </c>
      <c r="C943" s="188" t="s">
        <v>1051</v>
      </c>
      <c r="D943" s="186" t="str">
        <f>'別紙様式１－２'!$H$40</f>
        <v>○</v>
      </c>
    </row>
    <row r="944" spans="2:4">
      <c r="B944" s="182">
        <v>552</v>
      </c>
      <c r="C944" s="188" t="s">
        <v>1052</v>
      </c>
      <c r="D944" s="186" t="str">
        <f>'別紙様式１－２'!$I$40</f>
        <v>○</v>
      </c>
    </row>
    <row r="945" spans="2:4">
      <c r="B945" s="182">
        <v>553</v>
      </c>
      <c r="C945" s="188" t="s">
        <v>1053</v>
      </c>
      <c r="D945" s="186">
        <f>'別紙様式１－２'!$J$40</f>
        <v>0</v>
      </c>
    </row>
    <row r="946" spans="2:4">
      <c r="B946" s="182">
        <v>554</v>
      </c>
      <c r="C946" s="188" t="s">
        <v>1054</v>
      </c>
      <c r="D946" s="186">
        <f>'別紙様式１－２'!$K$40</f>
        <v>0</v>
      </c>
    </row>
    <row r="947" spans="2:4">
      <c r="B947" s="182">
        <v>555</v>
      </c>
      <c r="C947" s="188" t="s">
        <v>1055</v>
      </c>
      <c r="D947" s="186">
        <f>'別紙様式１－２'!$L$40</f>
        <v>0</v>
      </c>
    </row>
    <row r="948" spans="2:4">
      <c r="B948" s="182">
        <v>556</v>
      </c>
      <c r="C948" s="188" t="s">
        <v>1056</v>
      </c>
      <c r="D948" s="186">
        <f>'別紙様式１－２'!$M$40</f>
        <v>0</v>
      </c>
    </row>
    <row r="949" spans="2:4">
      <c r="B949" s="182">
        <v>557</v>
      </c>
      <c r="C949" s="188" t="s">
        <v>1057</v>
      </c>
      <c r="D949" s="186">
        <f>'別紙様式１－２'!$N$40</f>
        <v>0</v>
      </c>
    </row>
    <row r="950" spans="2:4">
      <c r="B950" s="182">
        <v>558</v>
      </c>
      <c r="C950" s="188" t="s">
        <v>1058</v>
      </c>
      <c r="D950" s="186">
        <f>'別紙様式１－２'!$O$40</f>
        <v>0</v>
      </c>
    </row>
    <row r="951" spans="2:4">
      <c r="B951" s="182">
        <v>559</v>
      </c>
      <c r="C951" s="188" t="s">
        <v>1059</v>
      </c>
      <c r="D951" s="186">
        <f>'別紙様式１－２'!$P$40</f>
        <v>0</v>
      </c>
    </row>
    <row r="952" spans="2:4">
      <c r="B952" s="182">
        <v>560</v>
      </c>
      <c r="C952" s="188" t="s">
        <v>1060</v>
      </c>
      <c r="D952" s="192">
        <f>'別紙様式１－２'!$Q$40</f>
        <v>0</v>
      </c>
    </row>
    <row r="953" spans="2:4">
      <c r="B953" s="182">
        <v>561</v>
      </c>
      <c r="C953" s="188" t="s">
        <v>1061</v>
      </c>
      <c r="D953" s="196">
        <f>'別紙様式１－２'!$B$41</f>
        <v>0</v>
      </c>
    </row>
    <row r="954" spans="2:4">
      <c r="B954" s="182">
        <v>562</v>
      </c>
      <c r="C954" s="188" t="s">
        <v>1062</v>
      </c>
      <c r="D954" s="186">
        <f>'別紙様式１－２'!$C$41</f>
        <v>0</v>
      </c>
    </row>
    <row r="955" spans="2:4">
      <c r="B955" s="182">
        <v>563</v>
      </c>
      <c r="C955" s="188" t="s">
        <v>1063</v>
      </c>
      <c r="D955" s="186">
        <f>'別紙様式１－２'!$D$41</f>
        <v>0</v>
      </c>
    </row>
    <row r="956" spans="2:4">
      <c r="B956" s="182">
        <v>564</v>
      </c>
      <c r="C956" s="188" t="s">
        <v>1064</v>
      </c>
      <c r="D956" s="186" t="str">
        <f>'別紙様式１－２'!$E$41</f>
        <v>○○○</v>
      </c>
    </row>
    <row r="957" spans="2:4">
      <c r="B957" s="182">
        <v>565</v>
      </c>
      <c r="C957" s="188" t="s">
        <v>1065</v>
      </c>
      <c r="D957" s="186" t="str">
        <f>'別紙様式１－２'!$F$41</f>
        <v>○○○○○</v>
      </c>
    </row>
    <row r="958" spans="2:4">
      <c r="B958" s="182">
        <v>566</v>
      </c>
      <c r="C958" s="188" t="s">
        <v>1066</v>
      </c>
      <c r="D958" s="186" t="str">
        <f>'別紙様式１－２'!$G$41</f>
        <v>○○</v>
      </c>
    </row>
    <row r="959" spans="2:4">
      <c r="B959" s="182">
        <v>567</v>
      </c>
      <c r="C959" s="188" t="s">
        <v>1067</v>
      </c>
      <c r="D959" s="186" t="str">
        <f>'別紙様式１－２'!$H$41</f>
        <v>○</v>
      </c>
    </row>
    <row r="960" spans="2:4">
      <c r="B960" s="182">
        <v>568</v>
      </c>
      <c r="C960" s="188" t="s">
        <v>1068</v>
      </c>
      <c r="D960" s="186" t="str">
        <f>'別紙様式１－２'!$I$41</f>
        <v>○</v>
      </c>
    </row>
    <row r="961" spans="2:4">
      <c r="B961" s="182">
        <v>569</v>
      </c>
      <c r="C961" s="188" t="s">
        <v>1069</v>
      </c>
      <c r="D961" s="186">
        <f>'別紙様式１－２'!$J$41</f>
        <v>0</v>
      </c>
    </row>
    <row r="962" spans="2:4">
      <c r="B962" s="182">
        <v>570</v>
      </c>
      <c r="C962" s="188" t="s">
        <v>1070</v>
      </c>
      <c r="D962" s="186">
        <f>'別紙様式１－２'!$K$41</f>
        <v>0</v>
      </c>
    </row>
    <row r="963" spans="2:4">
      <c r="B963" s="182">
        <v>571</v>
      </c>
      <c r="C963" s="188" t="s">
        <v>1071</v>
      </c>
      <c r="D963" s="186">
        <f>'別紙様式１－２'!$L$41</f>
        <v>0</v>
      </c>
    </row>
    <row r="964" spans="2:4">
      <c r="B964" s="182">
        <v>572</v>
      </c>
      <c r="C964" s="188" t="s">
        <v>1072</v>
      </c>
      <c r="D964" s="186">
        <f>'別紙様式１－２'!$M$41</f>
        <v>0</v>
      </c>
    </row>
    <row r="965" spans="2:4">
      <c r="B965" s="182">
        <v>573</v>
      </c>
      <c r="C965" s="188" t="s">
        <v>1073</v>
      </c>
      <c r="D965" s="186">
        <f>'別紙様式１－２'!$N$41</f>
        <v>0</v>
      </c>
    </row>
    <row r="966" spans="2:4">
      <c r="B966" s="182">
        <v>574</v>
      </c>
      <c r="C966" s="188" t="s">
        <v>1074</v>
      </c>
      <c r="D966" s="186">
        <f>'別紙様式１－２'!$O$41</f>
        <v>0</v>
      </c>
    </row>
    <row r="967" spans="2:4">
      <c r="B967" s="182">
        <v>575</v>
      </c>
      <c r="C967" s="188" t="s">
        <v>1075</v>
      </c>
      <c r="D967" s="186">
        <f>'別紙様式１－２'!$P$41</f>
        <v>0</v>
      </c>
    </row>
    <row r="968" spans="2:4">
      <c r="B968" s="182">
        <v>576</v>
      </c>
      <c r="C968" s="188" t="s">
        <v>1076</v>
      </c>
      <c r="D968" s="192">
        <f>'別紙様式１－２'!$Q$41</f>
        <v>0</v>
      </c>
    </row>
    <row r="969" spans="2:4">
      <c r="B969" s="182">
        <v>577</v>
      </c>
      <c r="C969" s="188" t="s">
        <v>1077</v>
      </c>
      <c r="D969" s="196">
        <f>'別紙様式１－２'!$B$42</f>
        <v>0</v>
      </c>
    </row>
    <row r="970" spans="2:4">
      <c r="B970" s="182">
        <v>578</v>
      </c>
      <c r="C970" s="188" t="s">
        <v>1078</v>
      </c>
      <c r="D970" s="186">
        <f>'別紙様式１－２'!$C$42</f>
        <v>0</v>
      </c>
    </row>
    <row r="971" spans="2:4">
      <c r="B971" s="182">
        <v>579</v>
      </c>
      <c r="C971" s="188" t="s">
        <v>1079</v>
      </c>
      <c r="D971" s="186">
        <f>'別紙様式１－２'!$D$42</f>
        <v>0</v>
      </c>
    </row>
    <row r="972" spans="2:4">
      <c r="B972" s="182">
        <v>580</v>
      </c>
      <c r="C972" s="188" t="s">
        <v>1080</v>
      </c>
      <c r="D972" s="186" t="str">
        <f>'別紙様式１－２'!$E$42</f>
        <v>○○○</v>
      </c>
    </row>
    <row r="973" spans="2:4">
      <c r="B973" s="182">
        <v>581</v>
      </c>
      <c r="C973" s="188" t="s">
        <v>1081</v>
      </c>
      <c r="D973" s="186" t="str">
        <f>'別紙様式１－２'!$F$42</f>
        <v>○○○○○</v>
      </c>
    </row>
    <row r="974" spans="2:4">
      <c r="B974" s="182">
        <v>582</v>
      </c>
      <c r="C974" s="188" t="s">
        <v>1082</v>
      </c>
      <c r="D974" s="186" t="str">
        <f>'別紙様式１－２'!$G$42</f>
        <v>○○</v>
      </c>
    </row>
    <row r="975" spans="2:4">
      <c r="B975" s="182">
        <v>583</v>
      </c>
      <c r="C975" s="188" t="s">
        <v>1083</v>
      </c>
      <c r="D975" s="186" t="str">
        <f>'別紙様式１－２'!$H$42</f>
        <v>○</v>
      </c>
    </row>
    <row r="976" spans="2:4">
      <c r="B976" s="182">
        <v>584</v>
      </c>
      <c r="C976" s="188" t="s">
        <v>1084</v>
      </c>
      <c r="D976" s="186" t="str">
        <f>'別紙様式１－２'!$I$42</f>
        <v>○</v>
      </c>
    </row>
    <row r="977" spans="2:4">
      <c r="B977" s="182">
        <v>585</v>
      </c>
      <c r="C977" s="188" t="s">
        <v>1085</v>
      </c>
      <c r="D977" s="186">
        <f>'別紙様式１－２'!$J$42</f>
        <v>0</v>
      </c>
    </row>
    <row r="978" spans="2:4">
      <c r="B978" s="182">
        <v>586</v>
      </c>
      <c r="C978" s="188" t="s">
        <v>1086</v>
      </c>
      <c r="D978" s="186">
        <f>'別紙様式１－２'!$K$42</f>
        <v>0</v>
      </c>
    </row>
    <row r="979" spans="2:4">
      <c r="B979" s="182">
        <v>587</v>
      </c>
      <c r="C979" s="188" t="s">
        <v>1087</v>
      </c>
      <c r="D979" s="186">
        <f>'別紙様式１－２'!$L$42</f>
        <v>0</v>
      </c>
    </row>
    <row r="980" spans="2:4">
      <c r="B980" s="182">
        <v>588</v>
      </c>
      <c r="C980" s="188" t="s">
        <v>1088</v>
      </c>
      <c r="D980" s="186">
        <f>'別紙様式１－２'!$M$42</f>
        <v>0</v>
      </c>
    </row>
    <row r="981" spans="2:4">
      <c r="B981" s="182">
        <v>589</v>
      </c>
      <c r="C981" s="188" t="s">
        <v>1089</v>
      </c>
      <c r="D981" s="186">
        <f>'別紙様式１－２'!$N$42</f>
        <v>0</v>
      </c>
    </row>
    <row r="982" spans="2:4">
      <c r="B982" s="182">
        <v>590</v>
      </c>
      <c r="C982" s="188" t="s">
        <v>1090</v>
      </c>
      <c r="D982" s="186">
        <f>'別紙様式１－２'!$O$42</f>
        <v>0</v>
      </c>
    </row>
    <row r="983" spans="2:4">
      <c r="B983" s="182">
        <v>591</v>
      </c>
      <c r="C983" s="188" t="s">
        <v>1091</v>
      </c>
      <c r="D983" s="186">
        <f>'別紙様式１－２'!$P$42</f>
        <v>0</v>
      </c>
    </row>
    <row r="984" spans="2:4">
      <c r="B984" s="182">
        <v>592</v>
      </c>
      <c r="C984" s="188" t="s">
        <v>1092</v>
      </c>
      <c r="D984" s="192">
        <f>'別紙様式１－２'!$Q$42</f>
        <v>0</v>
      </c>
    </row>
    <row r="985" spans="2:4">
      <c r="B985" s="182">
        <v>593</v>
      </c>
      <c r="C985" s="188" t="s">
        <v>1093</v>
      </c>
      <c r="D985" s="196">
        <f>'別紙様式１－２'!$B$43</f>
        <v>0</v>
      </c>
    </row>
    <row r="986" spans="2:4">
      <c r="B986" s="182">
        <v>594</v>
      </c>
      <c r="C986" s="188" t="s">
        <v>1094</v>
      </c>
      <c r="D986" s="186">
        <f>'別紙様式１－２'!$C$43</f>
        <v>0</v>
      </c>
    </row>
    <row r="987" spans="2:4">
      <c r="B987" s="182">
        <v>595</v>
      </c>
      <c r="C987" s="188" t="s">
        <v>1095</v>
      </c>
      <c r="D987" s="186">
        <f>'別紙様式１－２'!$D$43</f>
        <v>0</v>
      </c>
    </row>
    <row r="988" spans="2:4">
      <c r="B988" s="182">
        <v>596</v>
      </c>
      <c r="C988" s="188" t="s">
        <v>1096</v>
      </c>
      <c r="D988" s="186" t="str">
        <f>'別紙様式１－２'!$E$43</f>
        <v>○○○</v>
      </c>
    </row>
    <row r="989" spans="2:4">
      <c r="B989" s="182">
        <v>597</v>
      </c>
      <c r="C989" s="188" t="s">
        <v>1097</v>
      </c>
      <c r="D989" s="186" t="str">
        <f>'別紙様式１－２'!$F$43</f>
        <v>○○○○○</v>
      </c>
    </row>
    <row r="990" spans="2:4">
      <c r="B990" s="182">
        <v>598</v>
      </c>
      <c r="C990" s="188" t="s">
        <v>1098</v>
      </c>
      <c r="D990" s="186" t="str">
        <f>'別紙様式１－２'!$G$43</f>
        <v>○○</v>
      </c>
    </row>
    <row r="991" spans="2:4">
      <c r="B991" s="182">
        <v>599</v>
      </c>
      <c r="C991" s="188" t="s">
        <v>1099</v>
      </c>
      <c r="D991" s="186" t="str">
        <f>'別紙様式１－２'!$H$43</f>
        <v>○</v>
      </c>
    </row>
    <row r="992" spans="2:4">
      <c r="B992" s="182">
        <v>600</v>
      </c>
      <c r="C992" s="188" t="s">
        <v>1100</v>
      </c>
      <c r="D992" s="186" t="str">
        <f>'別紙様式１－２'!$I$43</f>
        <v>○</v>
      </c>
    </row>
    <row r="993" spans="2:4">
      <c r="B993" s="182">
        <v>601</v>
      </c>
      <c r="C993" s="188" t="s">
        <v>1101</v>
      </c>
      <c r="D993" s="186">
        <f>'別紙様式１－２'!$J$43</f>
        <v>0</v>
      </c>
    </row>
    <row r="994" spans="2:4">
      <c r="B994" s="182">
        <v>602</v>
      </c>
      <c r="C994" s="188" t="s">
        <v>1102</v>
      </c>
      <c r="D994" s="186">
        <f>'別紙様式１－２'!$K$43</f>
        <v>0</v>
      </c>
    </row>
    <row r="995" spans="2:4">
      <c r="B995" s="182">
        <v>603</v>
      </c>
      <c r="C995" s="188" t="s">
        <v>1103</v>
      </c>
      <c r="D995" s="186">
        <f>'別紙様式１－２'!$L$43</f>
        <v>0</v>
      </c>
    </row>
    <row r="996" spans="2:4">
      <c r="B996" s="182">
        <v>604</v>
      </c>
      <c r="C996" s="188" t="s">
        <v>1104</v>
      </c>
      <c r="D996" s="186">
        <f>'別紙様式１－２'!$M$43</f>
        <v>0</v>
      </c>
    </row>
    <row r="997" spans="2:4">
      <c r="B997" s="182">
        <v>605</v>
      </c>
      <c r="C997" s="188" t="s">
        <v>1105</v>
      </c>
      <c r="D997" s="186">
        <f>'別紙様式１－２'!$N$43</f>
        <v>0</v>
      </c>
    </row>
    <row r="998" spans="2:4">
      <c r="B998" s="182">
        <v>606</v>
      </c>
      <c r="C998" s="188" t="s">
        <v>1106</v>
      </c>
      <c r="D998" s="186">
        <f>'別紙様式１－２'!$O$43</f>
        <v>0</v>
      </c>
    </row>
    <row r="999" spans="2:4">
      <c r="B999" s="182">
        <v>607</v>
      </c>
      <c r="C999" s="188" t="s">
        <v>1107</v>
      </c>
      <c r="D999" s="186">
        <f>'別紙様式１－２'!$P$43</f>
        <v>0</v>
      </c>
    </row>
    <row r="1000" spans="2:4">
      <c r="B1000" s="182">
        <v>608</v>
      </c>
      <c r="C1000" s="188" t="s">
        <v>1108</v>
      </c>
      <c r="D1000" s="192">
        <f>'別紙様式１－２'!$Q$43</f>
        <v>0</v>
      </c>
    </row>
    <row r="1001" spans="2:4">
      <c r="B1001" s="182">
        <v>609</v>
      </c>
      <c r="C1001" s="188" t="s">
        <v>1109</v>
      </c>
      <c r="D1001" s="196">
        <f>'別紙様式１－２'!$B$44</f>
        <v>0</v>
      </c>
    </row>
    <row r="1002" spans="2:4">
      <c r="B1002" s="182">
        <v>610</v>
      </c>
      <c r="C1002" s="188" t="s">
        <v>1110</v>
      </c>
      <c r="D1002" s="186">
        <f>'別紙様式１－２'!$C$44</f>
        <v>0</v>
      </c>
    </row>
    <row r="1003" spans="2:4">
      <c r="B1003" s="182">
        <v>611</v>
      </c>
      <c r="C1003" s="188" t="s">
        <v>1111</v>
      </c>
      <c r="D1003" s="186">
        <f>'別紙様式１－２'!$D$44</f>
        <v>0</v>
      </c>
    </row>
    <row r="1004" spans="2:4">
      <c r="B1004" s="182">
        <v>612</v>
      </c>
      <c r="C1004" s="188" t="s">
        <v>1112</v>
      </c>
      <c r="D1004" s="186" t="str">
        <f>'別紙様式１－２'!$E$44</f>
        <v>○○○</v>
      </c>
    </row>
    <row r="1005" spans="2:4">
      <c r="B1005" s="182">
        <v>613</v>
      </c>
      <c r="C1005" s="188" t="s">
        <v>1113</v>
      </c>
      <c r="D1005" s="186" t="str">
        <f>'別紙様式１－２'!$F$44</f>
        <v>○○○○○</v>
      </c>
    </row>
    <row r="1006" spans="2:4">
      <c r="B1006" s="182">
        <v>614</v>
      </c>
      <c r="C1006" s="188" t="s">
        <v>1114</v>
      </c>
      <c r="D1006" s="186" t="str">
        <f>'別紙様式１－２'!$G$44</f>
        <v>○○</v>
      </c>
    </row>
    <row r="1007" spans="2:4">
      <c r="B1007" s="182">
        <v>615</v>
      </c>
      <c r="C1007" s="188" t="s">
        <v>1115</v>
      </c>
      <c r="D1007" s="186" t="str">
        <f>'別紙様式１－２'!$H$44</f>
        <v>○</v>
      </c>
    </row>
    <row r="1008" spans="2:4">
      <c r="B1008" s="182">
        <v>616</v>
      </c>
      <c r="C1008" s="188" t="s">
        <v>1116</v>
      </c>
      <c r="D1008" s="186" t="str">
        <f>'別紙様式１－２'!$I$44</f>
        <v>○</v>
      </c>
    </row>
    <row r="1009" spans="2:4">
      <c r="B1009" s="182">
        <v>617</v>
      </c>
      <c r="C1009" s="188" t="s">
        <v>1117</v>
      </c>
      <c r="D1009" s="186">
        <f>'別紙様式１－２'!$J$44</f>
        <v>0</v>
      </c>
    </row>
    <row r="1010" spans="2:4">
      <c r="B1010" s="182">
        <v>618</v>
      </c>
      <c r="C1010" s="188" t="s">
        <v>1118</v>
      </c>
      <c r="D1010" s="186">
        <f>'別紙様式１－２'!$K$44</f>
        <v>0</v>
      </c>
    </row>
    <row r="1011" spans="2:4">
      <c r="B1011" s="182">
        <v>619</v>
      </c>
      <c r="C1011" s="188" t="s">
        <v>1119</v>
      </c>
      <c r="D1011" s="186">
        <f>'別紙様式１－２'!$L$44</f>
        <v>0</v>
      </c>
    </row>
    <row r="1012" spans="2:4">
      <c r="B1012" s="182">
        <v>620</v>
      </c>
      <c r="C1012" s="188" t="s">
        <v>1120</v>
      </c>
      <c r="D1012" s="186">
        <f>'別紙様式１－２'!$M$44</f>
        <v>0</v>
      </c>
    </row>
    <row r="1013" spans="2:4">
      <c r="B1013" s="182">
        <v>621</v>
      </c>
      <c r="C1013" s="188" t="s">
        <v>1121</v>
      </c>
      <c r="D1013" s="186">
        <f>'別紙様式１－２'!$N$44</f>
        <v>0</v>
      </c>
    </row>
    <row r="1014" spans="2:4">
      <c r="B1014" s="182">
        <v>622</v>
      </c>
      <c r="C1014" s="188" t="s">
        <v>1122</v>
      </c>
      <c r="D1014" s="186">
        <f>'別紙様式１－２'!$O$44</f>
        <v>0</v>
      </c>
    </row>
    <row r="1015" spans="2:4">
      <c r="B1015" s="182">
        <v>623</v>
      </c>
      <c r="C1015" s="188" t="s">
        <v>1123</v>
      </c>
      <c r="D1015" s="186">
        <f>'別紙様式１－２'!$P$44</f>
        <v>0</v>
      </c>
    </row>
    <row r="1016" spans="2:4">
      <c r="B1016" s="182">
        <v>624</v>
      </c>
      <c r="C1016" s="188" t="s">
        <v>1124</v>
      </c>
      <c r="D1016" s="192">
        <f>'別紙様式１－２'!$Q$44</f>
        <v>0</v>
      </c>
    </row>
    <row r="1017" spans="2:4">
      <c r="B1017" s="182">
        <v>625</v>
      </c>
      <c r="C1017" s="188" t="s">
        <v>1125</v>
      </c>
      <c r="D1017" s="196">
        <f>'別紙様式１－２'!$B$45</f>
        <v>0</v>
      </c>
    </row>
    <row r="1018" spans="2:4">
      <c r="B1018" s="182">
        <v>626</v>
      </c>
      <c r="C1018" s="188" t="s">
        <v>1126</v>
      </c>
      <c r="D1018" s="186">
        <f>'別紙様式１－２'!$C$45</f>
        <v>0</v>
      </c>
    </row>
    <row r="1019" spans="2:4">
      <c r="B1019" s="182">
        <v>627</v>
      </c>
      <c r="C1019" s="188" t="s">
        <v>1127</v>
      </c>
      <c r="D1019" s="186">
        <f>'別紙様式１－２'!$D$45</f>
        <v>0</v>
      </c>
    </row>
    <row r="1020" spans="2:4">
      <c r="B1020" s="182">
        <v>628</v>
      </c>
      <c r="C1020" s="188" t="s">
        <v>1128</v>
      </c>
      <c r="D1020" s="186" t="str">
        <f>'別紙様式１－２'!$E$45</f>
        <v>○○○</v>
      </c>
    </row>
    <row r="1021" spans="2:4">
      <c r="B1021" s="182">
        <v>629</v>
      </c>
      <c r="C1021" s="188" t="s">
        <v>1129</v>
      </c>
      <c r="D1021" s="186" t="str">
        <f>'別紙様式１－２'!$F$45</f>
        <v>○○○○○</v>
      </c>
    </row>
    <row r="1022" spans="2:4">
      <c r="B1022" s="182">
        <v>630</v>
      </c>
      <c r="C1022" s="188" t="s">
        <v>1130</v>
      </c>
      <c r="D1022" s="186" t="str">
        <f>'別紙様式１－２'!$G$45</f>
        <v>○○</v>
      </c>
    </row>
    <row r="1023" spans="2:4">
      <c r="B1023" s="182">
        <v>631</v>
      </c>
      <c r="C1023" s="188" t="s">
        <v>1131</v>
      </c>
      <c r="D1023" s="186" t="str">
        <f>'別紙様式１－２'!$H$45</f>
        <v>○</v>
      </c>
    </row>
    <row r="1024" spans="2:4">
      <c r="B1024" s="182">
        <v>632</v>
      </c>
      <c r="C1024" s="188" t="s">
        <v>1132</v>
      </c>
      <c r="D1024" s="186" t="str">
        <f>'別紙様式１－２'!$I$45</f>
        <v>○</v>
      </c>
    </row>
    <row r="1025" spans="2:4">
      <c r="B1025" s="182">
        <v>633</v>
      </c>
      <c r="C1025" s="188" t="s">
        <v>1133</v>
      </c>
      <c r="D1025" s="186">
        <f>'別紙様式１－２'!$J$45</f>
        <v>0</v>
      </c>
    </row>
    <row r="1026" spans="2:4">
      <c r="B1026" s="182">
        <v>634</v>
      </c>
      <c r="C1026" s="188" t="s">
        <v>1134</v>
      </c>
      <c r="D1026" s="186">
        <f>'別紙様式１－２'!$K$45</f>
        <v>0</v>
      </c>
    </row>
    <row r="1027" spans="2:4">
      <c r="B1027" s="182">
        <v>635</v>
      </c>
      <c r="C1027" s="188" t="s">
        <v>1135</v>
      </c>
      <c r="D1027" s="186">
        <f>'別紙様式１－２'!$L$45</f>
        <v>0</v>
      </c>
    </row>
    <row r="1028" spans="2:4">
      <c r="B1028" s="182">
        <v>636</v>
      </c>
      <c r="C1028" s="188" t="s">
        <v>1136</v>
      </c>
      <c r="D1028" s="186">
        <f>'別紙様式１－２'!$M$45</f>
        <v>0</v>
      </c>
    </row>
    <row r="1029" spans="2:4">
      <c r="B1029" s="182">
        <v>637</v>
      </c>
      <c r="C1029" s="188" t="s">
        <v>1137</v>
      </c>
      <c r="D1029" s="186">
        <f>'別紙様式１－２'!$N$45</f>
        <v>0</v>
      </c>
    </row>
    <row r="1030" spans="2:4">
      <c r="B1030" s="182">
        <v>638</v>
      </c>
      <c r="C1030" s="188" t="s">
        <v>1138</v>
      </c>
      <c r="D1030" s="186">
        <f>'別紙様式１－２'!$O$45</f>
        <v>0</v>
      </c>
    </row>
    <row r="1031" spans="2:4">
      <c r="B1031" s="182">
        <v>639</v>
      </c>
      <c r="C1031" s="188" t="s">
        <v>1139</v>
      </c>
      <c r="D1031" s="186">
        <f>'別紙様式１－２'!$P$45</f>
        <v>0</v>
      </c>
    </row>
    <row r="1032" spans="2:4">
      <c r="B1032" s="182">
        <v>640</v>
      </c>
      <c r="C1032" s="188" t="s">
        <v>1140</v>
      </c>
      <c r="D1032" s="192">
        <f>'別紙様式１－２'!$Q$45</f>
        <v>0</v>
      </c>
    </row>
    <row r="1033" spans="2:4">
      <c r="B1033" s="182">
        <v>641</v>
      </c>
      <c r="C1033" s="188" t="s">
        <v>1141</v>
      </c>
      <c r="D1033" s="196">
        <f>'別紙様式１－２'!$B$46</f>
        <v>0</v>
      </c>
    </row>
    <row r="1034" spans="2:4">
      <c r="B1034" s="182">
        <v>642</v>
      </c>
      <c r="C1034" s="188" t="s">
        <v>1142</v>
      </c>
      <c r="D1034" s="186">
        <f>'別紙様式１－２'!$C$46</f>
        <v>0</v>
      </c>
    </row>
    <row r="1035" spans="2:4">
      <c r="B1035" s="182">
        <v>643</v>
      </c>
      <c r="C1035" s="188" t="s">
        <v>1143</v>
      </c>
      <c r="D1035" s="186">
        <f>'別紙様式１－２'!$D$46</f>
        <v>0</v>
      </c>
    </row>
    <row r="1036" spans="2:4">
      <c r="B1036" s="182">
        <v>644</v>
      </c>
      <c r="C1036" s="188" t="s">
        <v>1144</v>
      </c>
      <c r="D1036" s="186" t="str">
        <f>'別紙様式１－２'!$E$46</f>
        <v>○○○</v>
      </c>
    </row>
    <row r="1037" spans="2:4">
      <c r="B1037" s="182">
        <v>645</v>
      </c>
      <c r="C1037" s="188" t="s">
        <v>1145</v>
      </c>
      <c r="D1037" s="186" t="str">
        <f>'別紙様式１－２'!$F$46</f>
        <v>○○○○○</v>
      </c>
    </row>
    <row r="1038" spans="2:4">
      <c r="B1038" s="182">
        <v>646</v>
      </c>
      <c r="C1038" s="188" t="s">
        <v>1146</v>
      </c>
      <c r="D1038" s="186" t="str">
        <f>'別紙様式１－２'!$G$46</f>
        <v>○○</v>
      </c>
    </row>
    <row r="1039" spans="2:4">
      <c r="B1039" s="182">
        <v>647</v>
      </c>
      <c r="C1039" s="188" t="s">
        <v>1147</v>
      </c>
      <c r="D1039" s="186" t="str">
        <f>'別紙様式１－２'!$H$46</f>
        <v>○</v>
      </c>
    </row>
    <row r="1040" spans="2:4">
      <c r="B1040" s="182">
        <v>648</v>
      </c>
      <c r="C1040" s="188" t="s">
        <v>1148</v>
      </c>
      <c r="D1040" s="186" t="str">
        <f>'別紙様式１－２'!$I$46</f>
        <v>○</v>
      </c>
    </row>
    <row r="1041" spans="2:4">
      <c r="B1041" s="182">
        <v>649</v>
      </c>
      <c r="C1041" s="188" t="s">
        <v>1149</v>
      </c>
      <c r="D1041" s="186">
        <f>'別紙様式１－２'!$J$46</f>
        <v>0</v>
      </c>
    </row>
    <row r="1042" spans="2:4">
      <c r="B1042" s="182">
        <v>650</v>
      </c>
      <c r="C1042" s="188" t="s">
        <v>1150</v>
      </c>
      <c r="D1042" s="186">
        <f>'別紙様式１－２'!$K$46</f>
        <v>0</v>
      </c>
    </row>
    <row r="1043" spans="2:4">
      <c r="B1043" s="182">
        <v>651</v>
      </c>
      <c r="C1043" s="188" t="s">
        <v>1151</v>
      </c>
      <c r="D1043" s="186">
        <f>'別紙様式１－２'!$L$46</f>
        <v>0</v>
      </c>
    </row>
    <row r="1044" spans="2:4">
      <c r="B1044" s="182">
        <v>652</v>
      </c>
      <c r="C1044" s="188" t="s">
        <v>1152</v>
      </c>
      <c r="D1044" s="186">
        <f>'別紙様式１－２'!$M$46</f>
        <v>0</v>
      </c>
    </row>
    <row r="1045" spans="2:4">
      <c r="B1045" s="182">
        <v>653</v>
      </c>
      <c r="C1045" s="188" t="s">
        <v>1153</v>
      </c>
      <c r="D1045" s="186">
        <f>'別紙様式１－２'!$N$46</f>
        <v>0</v>
      </c>
    </row>
    <row r="1046" spans="2:4">
      <c r="B1046" s="182">
        <v>654</v>
      </c>
      <c r="C1046" s="188" t="s">
        <v>1154</v>
      </c>
      <c r="D1046" s="186">
        <f>'別紙様式１－２'!$O$46</f>
        <v>0</v>
      </c>
    </row>
    <row r="1047" spans="2:4">
      <c r="B1047" s="182">
        <v>655</v>
      </c>
      <c r="C1047" s="188" t="s">
        <v>1155</v>
      </c>
      <c r="D1047" s="186">
        <f>'別紙様式１－２'!$P$46</f>
        <v>0</v>
      </c>
    </row>
    <row r="1048" spans="2:4">
      <c r="B1048" s="182">
        <v>656</v>
      </c>
      <c r="C1048" s="188" t="s">
        <v>1156</v>
      </c>
      <c r="D1048" s="192">
        <f>'別紙様式１－２'!$Q$46</f>
        <v>0</v>
      </c>
    </row>
    <row r="1049" spans="2:4">
      <c r="B1049" s="182">
        <v>657</v>
      </c>
      <c r="C1049" s="188" t="s">
        <v>1157</v>
      </c>
      <c r="D1049" s="196">
        <f>'別紙様式１－２'!$B$47</f>
        <v>0</v>
      </c>
    </row>
    <row r="1050" spans="2:4">
      <c r="B1050" s="182">
        <v>658</v>
      </c>
      <c r="C1050" s="188" t="s">
        <v>1158</v>
      </c>
      <c r="D1050" s="186">
        <f>'別紙様式１－２'!$C$47</f>
        <v>0</v>
      </c>
    </row>
    <row r="1051" spans="2:4">
      <c r="B1051" s="182">
        <v>659</v>
      </c>
      <c r="C1051" s="188" t="s">
        <v>1159</v>
      </c>
      <c r="D1051" s="186">
        <f>'別紙様式１－２'!$D$47</f>
        <v>0</v>
      </c>
    </row>
    <row r="1052" spans="2:4">
      <c r="B1052" s="182">
        <v>660</v>
      </c>
      <c r="C1052" s="188" t="s">
        <v>1160</v>
      </c>
      <c r="D1052" s="186" t="str">
        <f>'別紙様式１－２'!$E$47</f>
        <v>○○○</v>
      </c>
    </row>
    <row r="1053" spans="2:4">
      <c r="B1053" s="182">
        <v>661</v>
      </c>
      <c r="C1053" s="188" t="s">
        <v>1161</v>
      </c>
      <c r="D1053" s="186" t="str">
        <f>'別紙様式１－２'!$F$47</f>
        <v>○○○○○</v>
      </c>
    </row>
    <row r="1054" spans="2:4">
      <c r="B1054" s="182">
        <v>662</v>
      </c>
      <c r="C1054" s="188" t="s">
        <v>1162</v>
      </c>
      <c r="D1054" s="186" t="str">
        <f>'別紙様式１－２'!$G$47</f>
        <v>○○</v>
      </c>
    </row>
    <row r="1055" spans="2:4">
      <c r="B1055" s="182">
        <v>663</v>
      </c>
      <c r="C1055" s="188" t="s">
        <v>1163</v>
      </c>
      <c r="D1055" s="186" t="str">
        <f>'別紙様式１－２'!$H$47</f>
        <v>○</v>
      </c>
    </row>
    <row r="1056" spans="2:4">
      <c r="B1056" s="182">
        <v>664</v>
      </c>
      <c r="C1056" s="188" t="s">
        <v>1164</v>
      </c>
      <c r="D1056" s="186" t="str">
        <f>'別紙様式１－２'!$I$47</f>
        <v>○</v>
      </c>
    </row>
    <row r="1057" spans="2:4">
      <c r="B1057" s="182">
        <v>665</v>
      </c>
      <c r="C1057" s="188" t="s">
        <v>1165</v>
      </c>
      <c r="D1057" s="186">
        <f>'別紙様式１－２'!$J$47</f>
        <v>0</v>
      </c>
    </row>
    <row r="1058" spans="2:4">
      <c r="B1058" s="182">
        <v>666</v>
      </c>
      <c r="C1058" s="188" t="s">
        <v>1166</v>
      </c>
      <c r="D1058" s="186">
        <f>'別紙様式１－２'!$K$47</f>
        <v>0</v>
      </c>
    </row>
    <row r="1059" spans="2:4">
      <c r="B1059" s="182">
        <v>667</v>
      </c>
      <c r="C1059" s="188" t="s">
        <v>1167</v>
      </c>
      <c r="D1059" s="186">
        <f>'別紙様式１－２'!$L$47</f>
        <v>0</v>
      </c>
    </row>
    <row r="1060" spans="2:4">
      <c r="B1060" s="182">
        <v>668</v>
      </c>
      <c r="C1060" s="188" t="s">
        <v>1168</v>
      </c>
      <c r="D1060" s="186">
        <f>'別紙様式１－２'!$M$47</f>
        <v>0</v>
      </c>
    </row>
    <row r="1061" spans="2:4">
      <c r="B1061" s="182">
        <v>669</v>
      </c>
      <c r="C1061" s="188" t="s">
        <v>1169</v>
      </c>
      <c r="D1061" s="186">
        <f>'別紙様式１－２'!$N$47</f>
        <v>0</v>
      </c>
    </row>
    <row r="1062" spans="2:4">
      <c r="B1062" s="182">
        <v>670</v>
      </c>
      <c r="C1062" s="188" t="s">
        <v>1170</v>
      </c>
      <c r="D1062" s="186">
        <f>'別紙様式１－２'!$O$47</f>
        <v>0</v>
      </c>
    </row>
    <row r="1063" spans="2:4">
      <c r="B1063" s="182">
        <v>671</v>
      </c>
      <c r="C1063" s="188" t="s">
        <v>1171</v>
      </c>
      <c r="D1063" s="186">
        <f>'別紙様式１－２'!$P$47</f>
        <v>0</v>
      </c>
    </row>
    <row r="1064" spans="2:4">
      <c r="B1064" s="182">
        <v>672</v>
      </c>
      <c r="C1064" s="188" t="s">
        <v>1172</v>
      </c>
      <c r="D1064" s="192">
        <f>'別紙様式１－２'!$Q$47</f>
        <v>0</v>
      </c>
    </row>
    <row r="1065" spans="2:4">
      <c r="B1065" s="182">
        <v>673</v>
      </c>
      <c r="C1065" s="188" t="s">
        <v>1173</v>
      </c>
      <c r="D1065" s="196">
        <f>'別紙様式１－２'!$B$48</f>
        <v>0</v>
      </c>
    </row>
    <row r="1066" spans="2:4">
      <c r="B1066" s="182">
        <v>674</v>
      </c>
      <c r="C1066" s="188" t="s">
        <v>1174</v>
      </c>
      <c r="D1066" s="186">
        <f>'別紙様式１－２'!$C$48</f>
        <v>0</v>
      </c>
    </row>
    <row r="1067" spans="2:4">
      <c r="B1067" s="182">
        <v>675</v>
      </c>
      <c r="C1067" s="188" t="s">
        <v>1175</v>
      </c>
      <c r="D1067" s="186">
        <f>'別紙様式１－２'!$D$48</f>
        <v>0</v>
      </c>
    </row>
    <row r="1068" spans="2:4">
      <c r="B1068" s="182">
        <v>676</v>
      </c>
      <c r="C1068" s="188" t="s">
        <v>1176</v>
      </c>
      <c r="D1068" s="186" t="str">
        <f>'別紙様式１－２'!$E$48</f>
        <v>○○○</v>
      </c>
    </row>
    <row r="1069" spans="2:4">
      <c r="B1069" s="182">
        <v>677</v>
      </c>
      <c r="C1069" s="188" t="s">
        <v>1177</v>
      </c>
      <c r="D1069" s="186" t="str">
        <f>'別紙様式１－２'!$F$48</f>
        <v>○○○○○</v>
      </c>
    </row>
    <row r="1070" spans="2:4">
      <c r="B1070" s="182">
        <v>678</v>
      </c>
      <c r="C1070" s="188" t="s">
        <v>1178</v>
      </c>
      <c r="D1070" s="186" t="str">
        <f>'別紙様式１－２'!$G$48</f>
        <v>○○</v>
      </c>
    </row>
    <row r="1071" spans="2:4">
      <c r="B1071" s="182">
        <v>679</v>
      </c>
      <c r="C1071" s="188" t="s">
        <v>1179</v>
      </c>
      <c r="D1071" s="186" t="str">
        <f>'別紙様式１－２'!$H$48</f>
        <v>○</v>
      </c>
    </row>
    <row r="1072" spans="2:4">
      <c r="B1072" s="182">
        <v>680</v>
      </c>
      <c r="C1072" s="188" t="s">
        <v>1180</v>
      </c>
      <c r="D1072" s="186" t="str">
        <f>'別紙様式１－２'!$I$48</f>
        <v>○</v>
      </c>
    </row>
    <row r="1073" spans="2:4">
      <c r="B1073" s="182">
        <v>681</v>
      </c>
      <c r="C1073" s="188" t="s">
        <v>1181</v>
      </c>
      <c r="D1073" s="186">
        <f>'別紙様式１－２'!$J$48</f>
        <v>0</v>
      </c>
    </row>
    <row r="1074" spans="2:4">
      <c r="B1074" s="182">
        <v>682</v>
      </c>
      <c r="C1074" s="188" t="s">
        <v>1182</v>
      </c>
      <c r="D1074" s="186">
        <f>'別紙様式１－２'!$K$48</f>
        <v>0</v>
      </c>
    </row>
    <row r="1075" spans="2:4">
      <c r="B1075" s="182">
        <v>683</v>
      </c>
      <c r="C1075" s="188" t="s">
        <v>1183</v>
      </c>
      <c r="D1075" s="186">
        <f>'別紙様式１－２'!$L$48</f>
        <v>0</v>
      </c>
    </row>
    <row r="1076" spans="2:4">
      <c r="B1076" s="182">
        <v>684</v>
      </c>
      <c r="C1076" s="188" t="s">
        <v>1184</v>
      </c>
      <c r="D1076" s="186">
        <f>'別紙様式１－２'!$M$48</f>
        <v>0</v>
      </c>
    </row>
    <row r="1077" spans="2:4">
      <c r="B1077" s="182">
        <v>685</v>
      </c>
      <c r="C1077" s="188" t="s">
        <v>1185</v>
      </c>
      <c r="D1077" s="186">
        <f>'別紙様式１－２'!$N$48</f>
        <v>0</v>
      </c>
    </row>
    <row r="1078" spans="2:4">
      <c r="B1078" s="182">
        <v>686</v>
      </c>
      <c r="C1078" s="188" t="s">
        <v>1186</v>
      </c>
      <c r="D1078" s="186">
        <f>'別紙様式１－２'!$O$48</f>
        <v>0</v>
      </c>
    </row>
    <row r="1079" spans="2:4">
      <c r="B1079" s="182">
        <v>687</v>
      </c>
      <c r="C1079" s="188" t="s">
        <v>1187</v>
      </c>
      <c r="D1079" s="186">
        <f>'別紙様式１－２'!$P$48</f>
        <v>0</v>
      </c>
    </row>
    <row r="1080" spans="2:4">
      <c r="B1080" s="182">
        <v>688</v>
      </c>
      <c r="C1080" s="188" t="s">
        <v>1188</v>
      </c>
      <c r="D1080" s="192">
        <f>'別紙様式１－２'!$Q$48</f>
        <v>0</v>
      </c>
    </row>
    <row r="1081" spans="2:4">
      <c r="B1081" s="182">
        <v>689</v>
      </c>
      <c r="C1081" s="188" t="s">
        <v>1189</v>
      </c>
      <c r="D1081" s="196">
        <f>'別紙様式１－２'!$B$49</f>
        <v>0</v>
      </c>
    </row>
    <row r="1082" spans="2:4">
      <c r="B1082" s="182">
        <v>690</v>
      </c>
      <c r="C1082" s="188" t="s">
        <v>1190</v>
      </c>
      <c r="D1082" s="186">
        <f>'別紙様式１－２'!$C$49</f>
        <v>0</v>
      </c>
    </row>
    <row r="1083" spans="2:4">
      <c r="B1083" s="182">
        <v>691</v>
      </c>
      <c r="C1083" s="188" t="s">
        <v>1191</v>
      </c>
      <c r="D1083" s="186">
        <f>'別紙様式１－２'!$D$49</f>
        <v>0</v>
      </c>
    </row>
    <row r="1084" spans="2:4">
      <c r="B1084" s="182">
        <v>692</v>
      </c>
      <c r="C1084" s="188" t="s">
        <v>1192</v>
      </c>
      <c r="D1084" s="186" t="str">
        <f>'別紙様式１－２'!$E$49</f>
        <v>○○○</v>
      </c>
    </row>
    <row r="1085" spans="2:4">
      <c r="B1085" s="182">
        <v>693</v>
      </c>
      <c r="C1085" s="188" t="s">
        <v>1193</v>
      </c>
      <c r="D1085" s="186" t="str">
        <f>'別紙様式１－２'!$F$49</f>
        <v>○○○○○</v>
      </c>
    </row>
    <row r="1086" spans="2:4">
      <c r="B1086" s="182">
        <v>694</v>
      </c>
      <c r="C1086" s="188" t="s">
        <v>1194</v>
      </c>
      <c r="D1086" s="186" t="str">
        <f>'別紙様式１－２'!$G$49</f>
        <v>○○</v>
      </c>
    </row>
    <row r="1087" spans="2:4">
      <c r="B1087" s="182">
        <v>695</v>
      </c>
      <c r="C1087" s="188" t="s">
        <v>1195</v>
      </c>
      <c r="D1087" s="186" t="str">
        <f>'別紙様式１－２'!$H$49</f>
        <v>○</v>
      </c>
    </row>
    <row r="1088" spans="2:4">
      <c r="B1088" s="182">
        <v>696</v>
      </c>
      <c r="C1088" s="188" t="s">
        <v>1196</v>
      </c>
      <c r="D1088" s="186" t="str">
        <f>'別紙様式１－２'!$I$49</f>
        <v>○</v>
      </c>
    </row>
    <row r="1089" spans="2:4">
      <c r="B1089" s="182">
        <v>697</v>
      </c>
      <c r="C1089" s="188" t="s">
        <v>1197</v>
      </c>
      <c r="D1089" s="186">
        <f>'別紙様式１－２'!$J$49</f>
        <v>0</v>
      </c>
    </row>
    <row r="1090" spans="2:4">
      <c r="B1090" s="182">
        <v>698</v>
      </c>
      <c r="C1090" s="188" t="s">
        <v>1198</v>
      </c>
      <c r="D1090" s="186">
        <f>'別紙様式１－２'!$K$49</f>
        <v>0</v>
      </c>
    </row>
    <row r="1091" spans="2:4">
      <c r="B1091" s="182">
        <v>699</v>
      </c>
      <c r="C1091" s="188" t="s">
        <v>1199</v>
      </c>
      <c r="D1091" s="186">
        <f>'別紙様式１－２'!$L$49</f>
        <v>0</v>
      </c>
    </row>
    <row r="1092" spans="2:4">
      <c r="B1092" s="182">
        <v>700</v>
      </c>
      <c r="C1092" s="188" t="s">
        <v>1200</v>
      </c>
      <c r="D1092" s="186">
        <f>'別紙様式１－２'!$M$49</f>
        <v>0</v>
      </c>
    </row>
    <row r="1093" spans="2:4">
      <c r="B1093" s="182">
        <v>701</v>
      </c>
      <c r="C1093" s="188" t="s">
        <v>1201</v>
      </c>
      <c r="D1093" s="186">
        <f>'別紙様式１－２'!$N$49</f>
        <v>0</v>
      </c>
    </row>
    <row r="1094" spans="2:4">
      <c r="B1094" s="182">
        <v>702</v>
      </c>
      <c r="C1094" s="188" t="s">
        <v>1202</v>
      </c>
      <c r="D1094" s="186">
        <f>'別紙様式１－２'!$O$49</f>
        <v>0</v>
      </c>
    </row>
    <row r="1095" spans="2:4">
      <c r="B1095" s="182">
        <v>703</v>
      </c>
      <c r="C1095" s="188" t="s">
        <v>1203</v>
      </c>
      <c r="D1095" s="186">
        <f>'別紙様式１－２'!$P$49</f>
        <v>0</v>
      </c>
    </row>
    <row r="1096" spans="2:4">
      <c r="B1096" s="182">
        <v>704</v>
      </c>
      <c r="C1096" s="188" t="s">
        <v>1204</v>
      </c>
      <c r="D1096" s="192">
        <f>'別紙様式１－２'!$Q$49</f>
        <v>0</v>
      </c>
    </row>
    <row r="1097" spans="2:4">
      <c r="B1097" s="182">
        <v>705</v>
      </c>
      <c r="C1097" s="188" t="s">
        <v>1205</v>
      </c>
      <c r="D1097" s="196">
        <f>'別紙様式１－２'!$B$50</f>
        <v>0</v>
      </c>
    </row>
    <row r="1098" spans="2:4">
      <c r="B1098" s="182">
        <v>706</v>
      </c>
      <c r="C1098" s="188" t="s">
        <v>1206</v>
      </c>
      <c r="D1098" s="186">
        <f>'別紙様式１－２'!$C$50</f>
        <v>0</v>
      </c>
    </row>
    <row r="1099" spans="2:4">
      <c r="B1099" s="182">
        <v>707</v>
      </c>
      <c r="C1099" s="188" t="s">
        <v>1207</v>
      </c>
      <c r="D1099" s="186">
        <f>'別紙様式１－２'!$D$50</f>
        <v>0</v>
      </c>
    </row>
    <row r="1100" spans="2:4">
      <c r="B1100" s="182">
        <v>708</v>
      </c>
      <c r="C1100" s="188" t="s">
        <v>1208</v>
      </c>
      <c r="D1100" s="186" t="str">
        <f>'別紙様式１－２'!$E$50</f>
        <v>○○○</v>
      </c>
    </row>
    <row r="1101" spans="2:4">
      <c r="B1101" s="182">
        <v>709</v>
      </c>
      <c r="C1101" s="188" t="s">
        <v>1209</v>
      </c>
      <c r="D1101" s="186" t="str">
        <f>'別紙様式１－２'!$F$50</f>
        <v>○○○○○</v>
      </c>
    </row>
    <row r="1102" spans="2:4">
      <c r="B1102" s="182">
        <v>710</v>
      </c>
      <c r="C1102" s="188" t="s">
        <v>1210</v>
      </c>
      <c r="D1102" s="186" t="str">
        <f>'別紙様式１－２'!$G$50</f>
        <v>○○</v>
      </c>
    </row>
    <row r="1103" spans="2:4">
      <c r="B1103" s="182">
        <v>711</v>
      </c>
      <c r="C1103" s="188" t="s">
        <v>1211</v>
      </c>
      <c r="D1103" s="186" t="str">
        <f>'別紙様式１－２'!$H$50</f>
        <v>○</v>
      </c>
    </row>
    <row r="1104" spans="2:4">
      <c r="B1104" s="182">
        <v>712</v>
      </c>
      <c r="C1104" s="188" t="s">
        <v>1212</v>
      </c>
      <c r="D1104" s="186" t="str">
        <f>'別紙様式１－２'!$I$50</f>
        <v>○</v>
      </c>
    </row>
    <row r="1105" spans="2:4">
      <c r="B1105" s="182">
        <v>713</v>
      </c>
      <c r="C1105" s="188" t="s">
        <v>1213</v>
      </c>
      <c r="D1105" s="186">
        <f>'別紙様式１－２'!$J$50</f>
        <v>0</v>
      </c>
    </row>
    <row r="1106" spans="2:4">
      <c r="B1106" s="182">
        <v>714</v>
      </c>
      <c r="C1106" s="188" t="s">
        <v>1214</v>
      </c>
      <c r="D1106" s="186">
        <f>'別紙様式１－２'!$K$50</f>
        <v>0</v>
      </c>
    </row>
    <row r="1107" spans="2:4">
      <c r="B1107" s="182">
        <v>715</v>
      </c>
      <c r="C1107" s="188" t="s">
        <v>1215</v>
      </c>
      <c r="D1107" s="186">
        <f>'別紙様式１－２'!$L$50</f>
        <v>0</v>
      </c>
    </row>
    <row r="1108" spans="2:4">
      <c r="B1108" s="182">
        <v>716</v>
      </c>
      <c r="C1108" s="188" t="s">
        <v>1216</v>
      </c>
      <c r="D1108" s="186">
        <f>'別紙様式１－２'!$M$50</f>
        <v>0</v>
      </c>
    </row>
    <row r="1109" spans="2:4">
      <c r="B1109" s="182">
        <v>717</v>
      </c>
      <c r="C1109" s="188" t="s">
        <v>1217</v>
      </c>
      <c r="D1109" s="186">
        <f>'別紙様式１－２'!$N$50</f>
        <v>0</v>
      </c>
    </row>
    <row r="1110" spans="2:4">
      <c r="B1110" s="182">
        <v>718</v>
      </c>
      <c r="C1110" s="188" t="s">
        <v>1218</v>
      </c>
      <c r="D1110" s="186">
        <f>'別紙様式１－２'!$O$50</f>
        <v>0</v>
      </c>
    </row>
    <row r="1111" spans="2:4">
      <c r="B1111" s="182">
        <v>719</v>
      </c>
      <c r="C1111" s="188" t="s">
        <v>1219</v>
      </c>
      <c r="D1111" s="186">
        <f>'別紙様式１－２'!$P$50</f>
        <v>0</v>
      </c>
    </row>
    <row r="1112" spans="2:4">
      <c r="B1112" s="182">
        <v>720</v>
      </c>
      <c r="C1112" s="188" t="s">
        <v>1220</v>
      </c>
      <c r="D1112" s="192">
        <f>'別紙様式１－２'!$Q$50</f>
        <v>0</v>
      </c>
    </row>
    <row r="1113" spans="2:4">
      <c r="B1113" s="182">
        <v>721</v>
      </c>
      <c r="C1113" s="188" t="s">
        <v>1221</v>
      </c>
      <c r="D1113" s="196">
        <f>'別紙様式１－２'!$B$51</f>
        <v>0</v>
      </c>
    </row>
    <row r="1114" spans="2:4">
      <c r="B1114" s="182">
        <v>722</v>
      </c>
      <c r="C1114" s="188" t="s">
        <v>1222</v>
      </c>
      <c r="D1114" s="186">
        <f>'別紙様式１－２'!$C$51</f>
        <v>0</v>
      </c>
    </row>
    <row r="1115" spans="2:4">
      <c r="B1115" s="182">
        <v>723</v>
      </c>
      <c r="C1115" s="188" t="s">
        <v>1223</v>
      </c>
      <c r="D1115" s="186">
        <f>'別紙様式１－２'!$D$51</f>
        <v>0</v>
      </c>
    </row>
    <row r="1116" spans="2:4">
      <c r="B1116" s="182">
        <v>724</v>
      </c>
      <c r="C1116" s="188" t="s">
        <v>1224</v>
      </c>
      <c r="D1116" s="186" t="str">
        <f>'別紙様式１－２'!$E$51</f>
        <v>○○○</v>
      </c>
    </row>
    <row r="1117" spans="2:4">
      <c r="B1117" s="182">
        <v>725</v>
      </c>
      <c r="C1117" s="188" t="s">
        <v>1225</v>
      </c>
      <c r="D1117" s="186" t="str">
        <f>'別紙様式１－２'!$F$51</f>
        <v>○○○○○</v>
      </c>
    </row>
    <row r="1118" spans="2:4">
      <c r="B1118" s="182">
        <v>726</v>
      </c>
      <c r="C1118" s="188" t="s">
        <v>1226</v>
      </c>
      <c r="D1118" s="186" t="str">
        <f>'別紙様式１－２'!$G$51</f>
        <v>○○</v>
      </c>
    </row>
    <row r="1119" spans="2:4">
      <c r="B1119" s="182">
        <v>727</v>
      </c>
      <c r="C1119" s="188" t="s">
        <v>1227</v>
      </c>
      <c r="D1119" s="186" t="str">
        <f>'別紙様式１－２'!$H$51</f>
        <v>○</v>
      </c>
    </row>
    <row r="1120" spans="2:4">
      <c r="B1120" s="182">
        <v>728</v>
      </c>
      <c r="C1120" s="188" t="s">
        <v>1228</v>
      </c>
      <c r="D1120" s="186" t="str">
        <f>'別紙様式１－２'!$I$51</f>
        <v>○</v>
      </c>
    </row>
    <row r="1121" spans="2:4">
      <c r="B1121" s="182">
        <v>729</v>
      </c>
      <c r="C1121" s="188" t="s">
        <v>1229</v>
      </c>
      <c r="D1121" s="186">
        <f>'別紙様式１－２'!$J$51</f>
        <v>0</v>
      </c>
    </row>
    <row r="1122" spans="2:4">
      <c r="B1122" s="182">
        <v>730</v>
      </c>
      <c r="C1122" s="188" t="s">
        <v>1230</v>
      </c>
      <c r="D1122" s="186">
        <f>'別紙様式１－２'!$K$51</f>
        <v>0</v>
      </c>
    </row>
    <row r="1123" spans="2:4">
      <c r="B1123" s="182">
        <v>731</v>
      </c>
      <c r="C1123" s="188" t="s">
        <v>1231</v>
      </c>
      <c r="D1123" s="186">
        <f>'別紙様式１－２'!$L$51</f>
        <v>0</v>
      </c>
    </row>
    <row r="1124" spans="2:4">
      <c r="B1124" s="182">
        <v>732</v>
      </c>
      <c r="C1124" s="188" t="s">
        <v>1232</v>
      </c>
      <c r="D1124" s="186">
        <f>'別紙様式１－２'!$M$51</f>
        <v>0</v>
      </c>
    </row>
    <row r="1125" spans="2:4">
      <c r="B1125" s="182">
        <v>733</v>
      </c>
      <c r="C1125" s="188" t="s">
        <v>1233</v>
      </c>
      <c r="D1125" s="186">
        <f>'別紙様式１－２'!$N$51</f>
        <v>0</v>
      </c>
    </row>
    <row r="1126" spans="2:4">
      <c r="B1126" s="182">
        <v>734</v>
      </c>
      <c r="C1126" s="188" t="s">
        <v>1234</v>
      </c>
      <c r="D1126" s="186">
        <f>'別紙様式１－２'!$O$51</f>
        <v>0</v>
      </c>
    </row>
    <row r="1127" spans="2:4">
      <c r="B1127" s="182">
        <v>735</v>
      </c>
      <c r="C1127" s="188" t="s">
        <v>1235</v>
      </c>
      <c r="D1127" s="186">
        <f>'別紙様式１－２'!$P$51</f>
        <v>0</v>
      </c>
    </row>
    <row r="1128" spans="2:4">
      <c r="B1128" s="182">
        <v>736</v>
      </c>
      <c r="C1128" s="188" t="s">
        <v>1236</v>
      </c>
      <c r="D1128" s="192">
        <f>'別紙様式１－２'!$Q$51</f>
        <v>0</v>
      </c>
    </row>
    <row r="1129" spans="2:4">
      <c r="B1129" s="182">
        <v>737</v>
      </c>
      <c r="C1129" s="188" t="s">
        <v>1237</v>
      </c>
      <c r="D1129" s="196">
        <f>'別紙様式１－２'!$B$52</f>
        <v>0</v>
      </c>
    </row>
    <row r="1130" spans="2:4">
      <c r="B1130" s="182">
        <v>738</v>
      </c>
      <c r="C1130" s="188" t="s">
        <v>1238</v>
      </c>
      <c r="D1130" s="186">
        <f>'別紙様式１－２'!$C$52</f>
        <v>0</v>
      </c>
    </row>
    <row r="1131" spans="2:4">
      <c r="B1131" s="182">
        <v>739</v>
      </c>
      <c r="C1131" s="188" t="s">
        <v>1239</v>
      </c>
      <c r="D1131" s="186">
        <f>'別紙様式１－２'!$D$52</f>
        <v>0</v>
      </c>
    </row>
    <row r="1132" spans="2:4">
      <c r="B1132" s="182">
        <v>740</v>
      </c>
      <c r="C1132" s="188" t="s">
        <v>1240</v>
      </c>
      <c r="D1132" s="186" t="str">
        <f>'別紙様式１－２'!$E$52</f>
        <v>○○○</v>
      </c>
    </row>
    <row r="1133" spans="2:4">
      <c r="B1133" s="182">
        <v>741</v>
      </c>
      <c r="C1133" s="188" t="s">
        <v>1241</v>
      </c>
      <c r="D1133" s="186" t="str">
        <f>'別紙様式１－２'!$F$52</f>
        <v>○○○○○</v>
      </c>
    </row>
    <row r="1134" spans="2:4">
      <c r="B1134" s="182">
        <v>742</v>
      </c>
      <c r="C1134" s="188" t="s">
        <v>1242</v>
      </c>
      <c r="D1134" s="186" t="str">
        <f>'別紙様式１－２'!$G$52</f>
        <v>○○</v>
      </c>
    </row>
    <row r="1135" spans="2:4">
      <c r="B1135" s="182">
        <v>743</v>
      </c>
      <c r="C1135" s="188" t="s">
        <v>1243</v>
      </c>
      <c r="D1135" s="186" t="str">
        <f>'別紙様式１－２'!$H$52</f>
        <v>○</v>
      </c>
    </row>
    <row r="1136" spans="2:4">
      <c r="B1136" s="182">
        <v>744</v>
      </c>
      <c r="C1136" s="188" t="s">
        <v>1244</v>
      </c>
      <c r="D1136" s="186" t="str">
        <f>'別紙様式１－２'!$I$52</f>
        <v>○</v>
      </c>
    </row>
    <row r="1137" spans="2:4">
      <c r="B1137" s="182">
        <v>745</v>
      </c>
      <c r="C1137" s="188" t="s">
        <v>1245</v>
      </c>
      <c r="D1137" s="186">
        <f>'別紙様式１－２'!$J$52</f>
        <v>0</v>
      </c>
    </row>
    <row r="1138" spans="2:4">
      <c r="B1138" s="182">
        <v>746</v>
      </c>
      <c r="C1138" s="188" t="s">
        <v>1246</v>
      </c>
      <c r="D1138" s="186">
        <f>'別紙様式１－２'!$K$52</f>
        <v>0</v>
      </c>
    </row>
    <row r="1139" spans="2:4">
      <c r="B1139" s="182">
        <v>747</v>
      </c>
      <c r="C1139" s="188" t="s">
        <v>1247</v>
      </c>
      <c r="D1139" s="186">
        <f>'別紙様式１－２'!$L$52</f>
        <v>0</v>
      </c>
    </row>
    <row r="1140" spans="2:4">
      <c r="B1140" s="182">
        <v>748</v>
      </c>
      <c r="C1140" s="188" t="s">
        <v>1248</v>
      </c>
      <c r="D1140" s="186">
        <f>'別紙様式１－２'!$M$52</f>
        <v>0</v>
      </c>
    </row>
    <row r="1141" spans="2:4">
      <c r="B1141" s="182">
        <v>749</v>
      </c>
      <c r="C1141" s="188" t="s">
        <v>1249</v>
      </c>
      <c r="D1141" s="186">
        <f>'別紙様式１－２'!$N$52</f>
        <v>0</v>
      </c>
    </row>
    <row r="1142" spans="2:4">
      <c r="B1142" s="182">
        <v>750</v>
      </c>
      <c r="C1142" s="188" t="s">
        <v>1250</v>
      </c>
      <c r="D1142" s="186">
        <f>'別紙様式１－２'!$O$52</f>
        <v>0</v>
      </c>
    </row>
    <row r="1143" spans="2:4">
      <c r="B1143" s="182">
        <v>751</v>
      </c>
      <c r="C1143" s="188" t="s">
        <v>1251</v>
      </c>
      <c r="D1143" s="186">
        <f>'別紙様式１－２'!$P$52</f>
        <v>0</v>
      </c>
    </row>
    <row r="1144" spans="2:4">
      <c r="B1144" s="182">
        <v>752</v>
      </c>
      <c r="C1144" s="188" t="s">
        <v>1252</v>
      </c>
      <c r="D1144" s="192">
        <f>'別紙様式１－２'!$Q$52</f>
        <v>0</v>
      </c>
    </row>
    <row r="1145" spans="2:4">
      <c r="B1145" s="182">
        <v>753</v>
      </c>
      <c r="C1145" s="188" t="s">
        <v>1253</v>
      </c>
      <c r="D1145" s="196">
        <f>'別紙様式１－２'!$B$53</f>
        <v>0</v>
      </c>
    </row>
    <row r="1146" spans="2:4">
      <c r="B1146" s="182">
        <v>754</v>
      </c>
      <c r="C1146" s="188" t="s">
        <v>1254</v>
      </c>
      <c r="D1146" s="186">
        <f>'別紙様式１－２'!$C$53</f>
        <v>0</v>
      </c>
    </row>
    <row r="1147" spans="2:4">
      <c r="B1147" s="182">
        <v>755</v>
      </c>
      <c r="C1147" s="188" t="s">
        <v>1255</v>
      </c>
      <c r="D1147" s="186">
        <f>'別紙様式１－２'!$D$53</f>
        <v>0</v>
      </c>
    </row>
    <row r="1148" spans="2:4">
      <c r="B1148" s="182">
        <v>756</v>
      </c>
      <c r="C1148" s="188" t="s">
        <v>1256</v>
      </c>
      <c r="D1148" s="186" t="str">
        <f>'別紙様式１－２'!$E$53</f>
        <v>○○○</v>
      </c>
    </row>
    <row r="1149" spans="2:4">
      <c r="B1149" s="182">
        <v>757</v>
      </c>
      <c r="C1149" s="188" t="s">
        <v>1257</v>
      </c>
      <c r="D1149" s="186" t="str">
        <f>'別紙様式１－２'!$F$53</f>
        <v>○○○○○</v>
      </c>
    </row>
    <row r="1150" spans="2:4">
      <c r="B1150" s="182">
        <v>758</v>
      </c>
      <c r="C1150" s="188" t="s">
        <v>1258</v>
      </c>
      <c r="D1150" s="186" t="str">
        <f>'別紙様式１－２'!$G$53</f>
        <v>○○</v>
      </c>
    </row>
    <row r="1151" spans="2:4">
      <c r="B1151" s="182">
        <v>759</v>
      </c>
      <c r="C1151" s="188" t="s">
        <v>1259</v>
      </c>
      <c r="D1151" s="186" t="str">
        <f>'別紙様式１－２'!$H$53</f>
        <v>○</v>
      </c>
    </row>
    <row r="1152" spans="2:4">
      <c r="B1152" s="182">
        <v>760</v>
      </c>
      <c r="C1152" s="188" t="s">
        <v>1260</v>
      </c>
      <c r="D1152" s="186" t="str">
        <f>'別紙様式１－２'!$I$53</f>
        <v>○</v>
      </c>
    </row>
    <row r="1153" spans="2:4">
      <c r="B1153" s="182">
        <v>761</v>
      </c>
      <c r="C1153" s="188" t="s">
        <v>1261</v>
      </c>
      <c r="D1153" s="186">
        <f>'別紙様式１－２'!$J$53</f>
        <v>0</v>
      </c>
    </row>
    <row r="1154" spans="2:4">
      <c r="B1154" s="182">
        <v>762</v>
      </c>
      <c r="C1154" s="188" t="s">
        <v>1262</v>
      </c>
      <c r="D1154" s="186">
        <f>'別紙様式１－２'!$K$53</f>
        <v>0</v>
      </c>
    </row>
    <row r="1155" spans="2:4">
      <c r="B1155" s="182">
        <v>763</v>
      </c>
      <c r="C1155" s="188" t="s">
        <v>1263</v>
      </c>
      <c r="D1155" s="186">
        <f>'別紙様式１－２'!$L$53</f>
        <v>0</v>
      </c>
    </row>
    <row r="1156" spans="2:4">
      <c r="B1156" s="182">
        <v>764</v>
      </c>
      <c r="C1156" s="188" t="s">
        <v>1264</v>
      </c>
      <c r="D1156" s="186">
        <f>'別紙様式１－２'!$M$53</f>
        <v>0</v>
      </c>
    </row>
    <row r="1157" spans="2:4">
      <c r="B1157" s="182">
        <v>765</v>
      </c>
      <c r="C1157" s="188" t="s">
        <v>1265</v>
      </c>
      <c r="D1157" s="186">
        <f>'別紙様式１－２'!$N$53</f>
        <v>0</v>
      </c>
    </row>
    <row r="1158" spans="2:4">
      <c r="B1158" s="182">
        <v>766</v>
      </c>
      <c r="C1158" s="188" t="s">
        <v>1266</v>
      </c>
      <c r="D1158" s="186">
        <f>'別紙様式１－２'!$O$53</f>
        <v>0</v>
      </c>
    </row>
    <row r="1159" spans="2:4">
      <c r="B1159" s="182">
        <v>767</v>
      </c>
      <c r="C1159" s="188" t="s">
        <v>1267</v>
      </c>
      <c r="D1159" s="186">
        <f>'別紙様式１－２'!$P$53</f>
        <v>0</v>
      </c>
    </row>
    <row r="1160" spans="2:4">
      <c r="B1160" s="182">
        <v>768</v>
      </c>
      <c r="C1160" s="188" t="s">
        <v>1268</v>
      </c>
      <c r="D1160" s="192">
        <f>'別紙様式１－２'!$Q$53</f>
        <v>0</v>
      </c>
    </row>
    <row r="1161" spans="2:4">
      <c r="B1161" s="182">
        <v>769</v>
      </c>
      <c r="C1161" s="188" t="s">
        <v>1269</v>
      </c>
      <c r="D1161" s="196">
        <f>'別紙様式１－２'!$B$54</f>
        <v>0</v>
      </c>
    </row>
    <row r="1162" spans="2:4">
      <c r="B1162" s="182">
        <v>770</v>
      </c>
      <c r="C1162" s="188" t="s">
        <v>1270</v>
      </c>
      <c r="D1162" s="186">
        <f>'別紙様式１－２'!$C$54</f>
        <v>0</v>
      </c>
    </row>
    <row r="1163" spans="2:4">
      <c r="B1163" s="182">
        <v>771</v>
      </c>
      <c r="C1163" s="188" t="s">
        <v>1271</v>
      </c>
      <c r="D1163" s="186">
        <f>'別紙様式１－２'!$D$54</f>
        <v>0</v>
      </c>
    </row>
    <row r="1164" spans="2:4">
      <c r="B1164" s="182">
        <v>772</v>
      </c>
      <c r="C1164" s="188" t="s">
        <v>1272</v>
      </c>
      <c r="D1164" s="186" t="str">
        <f>'別紙様式１－２'!$E$54</f>
        <v>○○○</v>
      </c>
    </row>
    <row r="1165" spans="2:4">
      <c r="B1165" s="182">
        <v>773</v>
      </c>
      <c r="C1165" s="188" t="s">
        <v>1273</v>
      </c>
      <c r="D1165" s="186" t="str">
        <f>'別紙様式１－２'!$F$54</f>
        <v>○○○○○</v>
      </c>
    </row>
    <row r="1166" spans="2:4">
      <c r="B1166" s="182">
        <v>774</v>
      </c>
      <c r="C1166" s="188" t="s">
        <v>1274</v>
      </c>
      <c r="D1166" s="186" t="str">
        <f>'別紙様式１－２'!$G$54</f>
        <v>○○</v>
      </c>
    </row>
    <row r="1167" spans="2:4">
      <c r="B1167" s="182">
        <v>775</v>
      </c>
      <c r="C1167" s="188" t="s">
        <v>1275</v>
      </c>
      <c r="D1167" s="186" t="str">
        <f>'別紙様式１－２'!$H$54</f>
        <v>○</v>
      </c>
    </row>
    <row r="1168" spans="2:4">
      <c r="B1168" s="182">
        <v>776</v>
      </c>
      <c r="C1168" s="188" t="s">
        <v>1276</v>
      </c>
      <c r="D1168" s="186" t="str">
        <f>'別紙様式１－２'!$I$54</f>
        <v>○</v>
      </c>
    </row>
    <row r="1169" spans="2:4">
      <c r="B1169" s="182">
        <v>777</v>
      </c>
      <c r="C1169" s="188" t="s">
        <v>1277</v>
      </c>
      <c r="D1169" s="186">
        <f>'別紙様式１－２'!$J$54</f>
        <v>0</v>
      </c>
    </row>
    <row r="1170" spans="2:4">
      <c r="B1170" s="182">
        <v>778</v>
      </c>
      <c r="C1170" s="188" t="s">
        <v>1278</v>
      </c>
      <c r="D1170" s="186">
        <f>'別紙様式１－２'!$K$54</f>
        <v>0</v>
      </c>
    </row>
    <row r="1171" spans="2:4">
      <c r="B1171" s="182">
        <v>779</v>
      </c>
      <c r="C1171" s="188" t="s">
        <v>1279</v>
      </c>
      <c r="D1171" s="186">
        <f>'別紙様式１－２'!$L$54</f>
        <v>0</v>
      </c>
    </row>
    <row r="1172" spans="2:4">
      <c r="B1172" s="182">
        <v>780</v>
      </c>
      <c r="C1172" s="188" t="s">
        <v>1280</v>
      </c>
      <c r="D1172" s="186">
        <f>'別紙様式１－２'!$M$54</f>
        <v>0</v>
      </c>
    </row>
    <row r="1173" spans="2:4">
      <c r="B1173" s="182">
        <v>781</v>
      </c>
      <c r="C1173" s="188" t="s">
        <v>1281</v>
      </c>
      <c r="D1173" s="186">
        <f>'別紙様式１－２'!$N$54</f>
        <v>0</v>
      </c>
    </row>
    <row r="1174" spans="2:4">
      <c r="B1174" s="182">
        <v>782</v>
      </c>
      <c r="C1174" s="188" t="s">
        <v>1282</v>
      </c>
      <c r="D1174" s="186">
        <f>'別紙様式１－２'!$O$54</f>
        <v>0</v>
      </c>
    </row>
    <row r="1175" spans="2:4">
      <c r="B1175" s="182">
        <v>783</v>
      </c>
      <c r="C1175" s="188" t="s">
        <v>1283</v>
      </c>
      <c r="D1175" s="186">
        <f>'別紙様式１－２'!$P$54</f>
        <v>0</v>
      </c>
    </row>
    <row r="1176" spans="2:4">
      <c r="B1176" s="182">
        <v>784</v>
      </c>
      <c r="C1176" s="188" t="s">
        <v>1284</v>
      </c>
      <c r="D1176" s="192">
        <f>'別紙様式１－２'!$Q$54</f>
        <v>0</v>
      </c>
    </row>
    <row r="1177" spans="2:4">
      <c r="B1177" s="182">
        <v>785</v>
      </c>
      <c r="C1177" s="188" t="s">
        <v>1285</v>
      </c>
      <c r="D1177" s="196">
        <f>'別紙様式１－２'!$B$55</f>
        <v>0</v>
      </c>
    </row>
    <row r="1178" spans="2:4">
      <c r="B1178" s="182">
        <v>786</v>
      </c>
      <c r="C1178" s="188" t="s">
        <v>1286</v>
      </c>
      <c r="D1178" s="186">
        <f>'別紙様式１－２'!$C$55</f>
        <v>0</v>
      </c>
    </row>
    <row r="1179" spans="2:4">
      <c r="B1179" s="182">
        <v>787</v>
      </c>
      <c r="C1179" s="188" t="s">
        <v>1287</v>
      </c>
      <c r="D1179" s="186">
        <f>'別紙様式１－２'!$D$55</f>
        <v>0</v>
      </c>
    </row>
    <row r="1180" spans="2:4">
      <c r="B1180" s="182">
        <v>788</v>
      </c>
      <c r="C1180" s="188" t="s">
        <v>1288</v>
      </c>
      <c r="D1180" s="186" t="str">
        <f>'別紙様式１－２'!$E$55</f>
        <v>○○○</v>
      </c>
    </row>
    <row r="1181" spans="2:4">
      <c r="B1181" s="182">
        <v>789</v>
      </c>
      <c r="C1181" s="188" t="s">
        <v>1289</v>
      </c>
      <c r="D1181" s="186" t="str">
        <f>'別紙様式１－２'!$F$55</f>
        <v>○○○○○</v>
      </c>
    </row>
    <row r="1182" spans="2:4">
      <c r="B1182" s="182">
        <v>790</v>
      </c>
      <c r="C1182" s="188" t="s">
        <v>1290</v>
      </c>
      <c r="D1182" s="186" t="str">
        <f>'別紙様式１－２'!$G$55</f>
        <v>○○</v>
      </c>
    </row>
    <row r="1183" spans="2:4">
      <c r="B1183" s="182">
        <v>791</v>
      </c>
      <c r="C1183" s="188" t="s">
        <v>1291</v>
      </c>
      <c r="D1183" s="186" t="str">
        <f>'別紙様式１－２'!$H$55</f>
        <v>○</v>
      </c>
    </row>
    <row r="1184" spans="2:4">
      <c r="B1184" s="182">
        <v>792</v>
      </c>
      <c r="C1184" s="188" t="s">
        <v>1292</v>
      </c>
      <c r="D1184" s="186" t="str">
        <f>'別紙様式１－２'!$I$55</f>
        <v>○</v>
      </c>
    </row>
    <row r="1185" spans="2:4">
      <c r="B1185" s="182">
        <v>793</v>
      </c>
      <c r="C1185" s="188" t="s">
        <v>1293</v>
      </c>
      <c r="D1185" s="186">
        <f>'別紙様式１－２'!$J$55</f>
        <v>0</v>
      </c>
    </row>
    <row r="1186" spans="2:4">
      <c r="B1186" s="182">
        <v>794</v>
      </c>
      <c r="C1186" s="188" t="s">
        <v>1294</v>
      </c>
      <c r="D1186" s="186">
        <f>'別紙様式１－２'!$K$55</f>
        <v>0</v>
      </c>
    </row>
    <row r="1187" spans="2:4">
      <c r="B1187" s="182">
        <v>795</v>
      </c>
      <c r="C1187" s="188" t="s">
        <v>1295</v>
      </c>
      <c r="D1187" s="186">
        <f>'別紙様式１－２'!$L$55</f>
        <v>0</v>
      </c>
    </row>
    <row r="1188" spans="2:4">
      <c r="B1188" s="182">
        <v>796</v>
      </c>
      <c r="C1188" s="188" t="s">
        <v>1296</v>
      </c>
      <c r="D1188" s="186">
        <f>'別紙様式１－２'!$M$55</f>
        <v>0</v>
      </c>
    </row>
    <row r="1189" spans="2:4">
      <c r="B1189" s="182">
        <v>797</v>
      </c>
      <c r="C1189" s="188" t="s">
        <v>1297</v>
      </c>
      <c r="D1189" s="186">
        <f>'別紙様式１－２'!$N$55</f>
        <v>0</v>
      </c>
    </row>
    <row r="1190" spans="2:4">
      <c r="B1190" s="182">
        <v>798</v>
      </c>
      <c r="C1190" s="188" t="s">
        <v>1298</v>
      </c>
      <c r="D1190" s="186">
        <f>'別紙様式１－２'!$O$55</f>
        <v>0</v>
      </c>
    </row>
    <row r="1191" spans="2:4">
      <c r="B1191" s="182">
        <v>799</v>
      </c>
      <c r="C1191" s="188" t="s">
        <v>1299</v>
      </c>
      <c r="D1191" s="186">
        <f>'別紙様式１－２'!$P$55</f>
        <v>0</v>
      </c>
    </row>
    <row r="1192" spans="2:4">
      <c r="B1192" s="182">
        <v>800</v>
      </c>
      <c r="C1192" s="188" t="s">
        <v>1300</v>
      </c>
      <c r="D1192" s="192">
        <f>'別紙様式１－２'!$Q$55</f>
        <v>0</v>
      </c>
    </row>
    <row r="1193" spans="2:4">
      <c r="B1193" s="182">
        <v>801</v>
      </c>
      <c r="C1193" s="252" t="s">
        <v>1520</v>
      </c>
      <c r="D1193" s="196">
        <f>'別紙様式１－２'!$B$56</f>
        <v>0</v>
      </c>
    </row>
    <row r="1194" spans="2:4">
      <c r="B1194" s="182">
        <v>802</v>
      </c>
      <c r="C1194" s="252" t="s">
        <v>1523</v>
      </c>
      <c r="D1194" s="186">
        <f>'別紙様式１－２'!$C$56</f>
        <v>0</v>
      </c>
    </row>
    <row r="1195" spans="2:4">
      <c r="B1195" s="182">
        <v>803</v>
      </c>
      <c r="C1195" s="252" t="s">
        <v>1522</v>
      </c>
      <c r="D1195" s="186">
        <f>'別紙様式１－２'!$D$56</f>
        <v>0</v>
      </c>
    </row>
    <row r="1196" spans="2:4">
      <c r="B1196" s="182">
        <v>804</v>
      </c>
      <c r="C1196" s="252" t="s">
        <v>1524</v>
      </c>
      <c r="D1196" s="186" t="str">
        <f>'別紙様式１－２'!$E$56</f>
        <v>○○○</v>
      </c>
    </row>
    <row r="1197" spans="2:4">
      <c r="B1197" s="182">
        <v>805</v>
      </c>
      <c r="C1197" s="252" t="s">
        <v>1525</v>
      </c>
      <c r="D1197" s="186" t="str">
        <f>'別紙様式１－２'!$F$56</f>
        <v>○○○○○</v>
      </c>
    </row>
    <row r="1198" spans="2:4">
      <c r="B1198" s="182">
        <v>806</v>
      </c>
      <c r="C1198" s="252" t="s">
        <v>1526</v>
      </c>
      <c r="D1198" s="186" t="str">
        <f>'別紙様式１－２'!$G$56</f>
        <v>○○</v>
      </c>
    </row>
    <row r="1199" spans="2:4">
      <c r="B1199" s="182">
        <v>807</v>
      </c>
      <c r="C1199" s="252" t="s">
        <v>1527</v>
      </c>
      <c r="D1199" s="186" t="str">
        <f>'別紙様式１－２'!$H$56</f>
        <v>○</v>
      </c>
    </row>
    <row r="1200" spans="2:4">
      <c r="B1200" s="182">
        <v>808</v>
      </c>
      <c r="C1200" s="252" t="s">
        <v>1528</v>
      </c>
      <c r="D1200" s="186" t="str">
        <f>'別紙様式１－２'!$I$56</f>
        <v>○</v>
      </c>
    </row>
    <row r="1201" spans="2:4">
      <c r="B1201" s="182">
        <v>809</v>
      </c>
      <c r="C1201" s="252" t="s">
        <v>1529</v>
      </c>
      <c r="D1201" s="186">
        <f>'別紙様式１－２'!$J$56</f>
        <v>0</v>
      </c>
    </row>
    <row r="1202" spans="2:4">
      <c r="B1202" s="182">
        <v>810</v>
      </c>
      <c r="C1202" s="252" t="s">
        <v>1530</v>
      </c>
      <c r="D1202" s="186">
        <f>'別紙様式１－２'!$K$56</f>
        <v>0</v>
      </c>
    </row>
    <row r="1203" spans="2:4">
      <c r="B1203" s="182">
        <v>811</v>
      </c>
      <c r="C1203" s="252" t="s">
        <v>1531</v>
      </c>
      <c r="D1203" s="186">
        <f>'別紙様式１－２'!$L$56</f>
        <v>0</v>
      </c>
    </row>
    <row r="1204" spans="2:4">
      <c r="B1204" s="182">
        <v>812</v>
      </c>
      <c r="C1204" s="252" t="s">
        <v>1532</v>
      </c>
      <c r="D1204" s="186">
        <f>'別紙様式１－２'!$M$56</f>
        <v>0</v>
      </c>
    </row>
    <row r="1205" spans="2:4">
      <c r="B1205" s="182">
        <v>813</v>
      </c>
      <c r="C1205" s="252" t="s">
        <v>1533</v>
      </c>
      <c r="D1205" s="186">
        <f>'別紙様式１－２'!$N$56</f>
        <v>0</v>
      </c>
    </row>
    <row r="1206" spans="2:4">
      <c r="B1206" s="182">
        <v>814</v>
      </c>
      <c r="C1206" s="252" t="s">
        <v>1534</v>
      </c>
      <c r="D1206" s="186">
        <f>'別紙様式１－２'!$O$56</f>
        <v>0</v>
      </c>
    </row>
    <row r="1207" spans="2:4">
      <c r="B1207" s="182">
        <v>815</v>
      </c>
      <c r="C1207" s="252" t="s">
        <v>1535</v>
      </c>
      <c r="D1207" s="186">
        <f>'別紙様式１－２'!$P$56</f>
        <v>0</v>
      </c>
    </row>
    <row r="1208" spans="2:4">
      <c r="B1208" s="182">
        <v>816</v>
      </c>
      <c r="C1208" s="252" t="s">
        <v>1536</v>
      </c>
      <c r="D1208" s="192">
        <f>'別紙様式１－２'!$Q$56</f>
        <v>0</v>
      </c>
    </row>
    <row r="1209" spans="2:4">
      <c r="B1209" s="182">
        <v>817</v>
      </c>
      <c r="C1209" s="252" t="s">
        <v>1537</v>
      </c>
      <c r="D1209" s="196">
        <f>'別紙様式１－２'!$B$57</f>
        <v>0</v>
      </c>
    </row>
    <row r="1210" spans="2:4">
      <c r="B1210" s="182">
        <v>818</v>
      </c>
      <c r="C1210" s="252" t="s">
        <v>1521</v>
      </c>
      <c r="D1210" s="186">
        <f>'別紙様式１－２'!$C$57</f>
        <v>0</v>
      </c>
    </row>
    <row r="1211" spans="2:4">
      <c r="B1211" s="182">
        <v>819</v>
      </c>
      <c r="C1211" s="252" t="s">
        <v>1538</v>
      </c>
      <c r="D1211" s="186">
        <f>'別紙様式１－２'!$D$57</f>
        <v>0</v>
      </c>
    </row>
    <row r="1212" spans="2:4">
      <c r="B1212" s="182">
        <v>820</v>
      </c>
      <c r="C1212" s="252" t="s">
        <v>1539</v>
      </c>
      <c r="D1212" s="186" t="str">
        <f>'別紙様式１－２'!$E$57</f>
        <v>○○○</v>
      </c>
    </row>
    <row r="1213" spans="2:4">
      <c r="B1213" s="182">
        <v>821</v>
      </c>
      <c r="C1213" s="252" t="s">
        <v>1540</v>
      </c>
      <c r="D1213" s="186" t="str">
        <f>'別紙様式１－２'!$F$57</f>
        <v>○○○○○</v>
      </c>
    </row>
    <row r="1214" spans="2:4">
      <c r="B1214" s="182">
        <v>822</v>
      </c>
      <c r="C1214" s="252" t="s">
        <v>1541</v>
      </c>
      <c r="D1214" s="186" t="str">
        <f>'別紙様式１－２'!$G$57</f>
        <v>○○</v>
      </c>
    </row>
    <row r="1215" spans="2:4">
      <c r="B1215" s="182">
        <v>823</v>
      </c>
      <c r="C1215" s="252" t="s">
        <v>1542</v>
      </c>
      <c r="D1215" s="186" t="str">
        <f>'別紙様式１－２'!$H$57</f>
        <v>○</v>
      </c>
    </row>
    <row r="1216" spans="2:4">
      <c r="B1216" s="182">
        <v>824</v>
      </c>
      <c r="C1216" s="252" t="s">
        <v>1543</v>
      </c>
      <c r="D1216" s="186" t="str">
        <f>'別紙様式１－２'!$I$57</f>
        <v>○</v>
      </c>
    </row>
    <row r="1217" spans="2:4">
      <c r="B1217" s="182">
        <v>825</v>
      </c>
      <c r="C1217" s="252" t="s">
        <v>1544</v>
      </c>
      <c r="D1217" s="186">
        <f>'別紙様式１－２'!$J$57</f>
        <v>0</v>
      </c>
    </row>
    <row r="1218" spans="2:4">
      <c r="B1218" s="182">
        <v>826</v>
      </c>
      <c r="C1218" s="252" t="s">
        <v>1545</v>
      </c>
      <c r="D1218" s="186">
        <f>'別紙様式１－２'!$K$57</f>
        <v>0</v>
      </c>
    </row>
    <row r="1219" spans="2:4">
      <c r="B1219" s="182">
        <v>827</v>
      </c>
      <c r="C1219" s="252" t="s">
        <v>1546</v>
      </c>
      <c r="D1219" s="186">
        <f>'別紙様式１－２'!$L$57</f>
        <v>0</v>
      </c>
    </row>
    <row r="1220" spans="2:4">
      <c r="B1220" s="182">
        <v>828</v>
      </c>
      <c r="C1220" s="252" t="s">
        <v>1548</v>
      </c>
      <c r="D1220" s="186">
        <f>'別紙様式１－２'!$M$57</f>
        <v>0</v>
      </c>
    </row>
    <row r="1221" spans="2:4">
      <c r="B1221" s="182">
        <v>829</v>
      </c>
      <c r="C1221" s="252" t="s">
        <v>1547</v>
      </c>
      <c r="D1221" s="186">
        <f>'別紙様式１－２'!$N$57</f>
        <v>0</v>
      </c>
    </row>
    <row r="1222" spans="2:4">
      <c r="B1222" s="182">
        <v>830</v>
      </c>
      <c r="C1222" s="252" t="s">
        <v>1549</v>
      </c>
      <c r="D1222" s="186">
        <f>'別紙様式１－２'!$O$57</f>
        <v>0</v>
      </c>
    </row>
    <row r="1223" spans="2:4">
      <c r="B1223" s="182">
        <v>831</v>
      </c>
      <c r="C1223" s="252" t="s">
        <v>1550</v>
      </c>
      <c r="D1223" s="186">
        <f>'別紙様式１－２'!$P$57</f>
        <v>0</v>
      </c>
    </row>
    <row r="1224" spans="2:4">
      <c r="B1224" s="182">
        <v>832</v>
      </c>
      <c r="C1224" s="252" t="s">
        <v>1551</v>
      </c>
      <c r="D1224" s="192">
        <f>'別紙様式１－２'!$Q$57</f>
        <v>0</v>
      </c>
    </row>
    <row r="1225" spans="2:4">
      <c r="B1225" s="182">
        <v>833</v>
      </c>
      <c r="C1225" s="252" t="s">
        <v>1552</v>
      </c>
      <c r="D1225" s="196">
        <f>'別紙様式１－２'!$B$58</f>
        <v>0</v>
      </c>
    </row>
    <row r="1226" spans="2:4">
      <c r="B1226" s="182">
        <v>834</v>
      </c>
      <c r="C1226" s="252" t="s">
        <v>1553</v>
      </c>
      <c r="D1226" s="186">
        <f>'別紙様式１－２'!$C$58</f>
        <v>0</v>
      </c>
    </row>
    <row r="1227" spans="2:4">
      <c r="B1227" s="182">
        <v>835</v>
      </c>
      <c r="C1227" s="252" t="s">
        <v>1554</v>
      </c>
      <c r="D1227" s="186">
        <f>'別紙様式１－２'!$D$58</f>
        <v>0</v>
      </c>
    </row>
    <row r="1228" spans="2:4">
      <c r="B1228" s="182">
        <v>836</v>
      </c>
      <c r="C1228" s="252" t="s">
        <v>1555</v>
      </c>
      <c r="D1228" s="186" t="str">
        <f>'別紙様式１－２'!$E$58</f>
        <v>○○○</v>
      </c>
    </row>
    <row r="1229" spans="2:4">
      <c r="B1229" s="182">
        <v>837</v>
      </c>
      <c r="C1229" s="252" t="s">
        <v>1556</v>
      </c>
      <c r="D1229" s="186" t="str">
        <f>'別紙様式１－２'!$F$58</f>
        <v>○○○○○</v>
      </c>
    </row>
    <row r="1230" spans="2:4">
      <c r="B1230" s="182">
        <v>838</v>
      </c>
      <c r="C1230" s="252" t="s">
        <v>1557</v>
      </c>
      <c r="D1230" s="186" t="str">
        <f>'別紙様式１－２'!$G$58</f>
        <v>○○</v>
      </c>
    </row>
    <row r="1231" spans="2:4">
      <c r="B1231" s="182">
        <v>839</v>
      </c>
      <c r="C1231" s="252" t="s">
        <v>1558</v>
      </c>
      <c r="D1231" s="186" t="str">
        <f>'別紙様式１－２'!$H$58</f>
        <v>○</v>
      </c>
    </row>
    <row r="1232" spans="2:4">
      <c r="B1232" s="182">
        <v>840</v>
      </c>
      <c r="C1232" s="252" t="s">
        <v>1559</v>
      </c>
      <c r="D1232" s="186" t="str">
        <f>'別紙様式１－２'!$I$58</f>
        <v>○</v>
      </c>
    </row>
    <row r="1233" spans="2:4">
      <c r="B1233" s="182">
        <v>841</v>
      </c>
      <c r="C1233" s="252" t="s">
        <v>1560</v>
      </c>
      <c r="D1233" s="186">
        <f>'別紙様式１－２'!$J$58</f>
        <v>0</v>
      </c>
    </row>
    <row r="1234" spans="2:4">
      <c r="B1234" s="182">
        <v>842</v>
      </c>
      <c r="C1234" s="252" t="s">
        <v>1561</v>
      </c>
      <c r="D1234" s="186">
        <f>'別紙様式１－２'!$K$58</f>
        <v>0</v>
      </c>
    </row>
    <row r="1235" spans="2:4">
      <c r="B1235" s="182">
        <v>843</v>
      </c>
      <c r="C1235" s="252" t="s">
        <v>1562</v>
      </c>
      <c r="D1235" s="186">
        <f>'別紙様式１－２'!$L$58</f>
        <v>0</v>
      </c>
    </row>
    <row r="1236" spans="2:4">
      <c r="B1236" s="182">
        <v>844</v>
      </c>
      <c r="C1236" s="252" t="s">
        <v>1563</v>
      </c>
      <c r="D1236" s="186">
        <f>'別紙様式１－２'!$M$58</f>
        <v>0</v>
      </c>
    </row>
    <row r="1237" spans="2:4">
      <c r="B1237" s="182">
        <v>845</v>
      </c>
      <c r="C1237" s="252" t="s">
        <v>1564</v>
      </c>
      <c r="D1237" s="186">
        <f>'別紙様式１－２'!$N$58</f>
        <v>0</v>
      </c>
    </row>
    <row r="1238" spans="2:4">
      <c r="B1238" s="182">
        <v>846</v>
      </c>
      <c r="C1238" s="252" t="s">
        <v>1565</v>
      </c>
      <c r="D1238" s="186">
        <f>'別紙様式１－２'!$O$58</f>
        <v>0</v>
      </c>
    </row>
    <row r="1239" spans="2:4">
      <c r="B1239" s="182">
        <v>847</v>
      </c>
      <c r="C1239" s="252" t="s">
        <v>1566</v>
      </c>
      <c r="D1239" s="186">
        <f>'別紙様式１－２'!$P$58</f>
        <v>0</v>
      </c>
    </row>
    <row r="1240" spans="2:4">
      <c r="B1240" s="182">
        <v>848</v>
      </c>
      <c r="C1240" s="252" t="s">
        <v>1567</v>
      </c>
      <c r="D1240" s="192">
        <f>'別紙様式１－２'!$Q$58</f>
        <v>0</v>
      </c>
    </row>
    <row r="1241" spans="2:4">
      <c r="B1241" s="182">
        <v>849</v>
      </c>
      <c r="C1241" s="252" t="s">
        <v>1568</v>
      </c>
      <c r="D1241" s="196">
        <f>'別紙様式１－２'!$B$59</f>
        <v>0</v>
      </c>
    </row>
    <row r="1242" spans="2:4">
      <c r="B1242" s="182">
        <v>850</v>
      </c>
      <c r="C1242" s="252" t="s">
        <v>1569</v>
      </c>
      <c r="D1242" s="186">
        <f>'別紙様式１－２'!$C$59</f>
        <v>0</v>
      </c>
    </row>
    <row r="1243" spans="2:4">
      <c r="B1243" s="182">
        <v>851</v>
      </c>
      <c r="C1243" s="252" t="s">
        <v>1570</v>
      </c>
      <c r="D1243" s="186">
        <f>'別紙様式１－２'!$D$59</f>
        <v>0</v>
      </c>
    </row>
    <row r="1244" spans="2:4">
      <c r="B1244" s="182">
        <v>852</v>
      </c>
      <c r="C1244" s="252" t="s">
        <v>1572</v>
      </c>
      <c r="D1244" s="186" t="str">
        <f>'別紙様式１－２'!$E$59</f>
        <v>○○○</v>
      </c>
    </row>
    <row r="1245" spans="2:4">
      <c r="B1245" s="182">
        <v>853</v>
      </c>
      <c r="C1245" s="252" t="s">
        <v>1573</v>
      </c>
      <c r="D1245" s="186" t="str">
        <f>'別紙様式１－２'!$F$59</f>
        <v>○○○○○</v>
      </c>
    </row>
    <row r="1246" spans="2:4">
      <c r="B1246" s="182">
        <v>854</v>
      </c>
      <c r="C1246" s="252" t="s">
        <v>1574</v>
      </c>
      <c r="D1246" s="186" t="str">
        <f>'別紙様式１－２'!$G$59</f>
        <v>○○</v>
      </c>
    </row>
    <row r="1247" spans="2:4">
      <c r="B1247" s="182">
        <v>855</v>
      </c>
      <c r="C1247" s="252" t="s">
        <v>1575</v>
      </c>
      <c r="D1247" s="186" t="str">
        <f>'別紙様式１－２'!$H$59</f>
        <v>○</v>
      </c>
    </row>
    <row r="1248" spans="2:4">
      <c r="B1248" s="182">
        <v>856</v>
      </c>
      <c r="C1248" s="252" t="s">
        <v>1576</v>
      </c>
      <c r="D1248" s="186" t="str">
        <f>'別紙様式１－２'!$I$59</f>
        <v>○</v>
      </c>
    </row>
    <row r="1249" spans="2:4">
      <c r="B1249" s="182">
        <v>857</v>
      </c>
      <c r="C1249" s="252" t="s">
        <v>1577</v>
      </c>
      <c r="D1249" s="186">
        <f>'別紙様式１－２'!$J$59</f>
        <v>0</v>
      </c>
    </row>
    <row r="1250" spans="2:4">
      <c r="B1250" s="182">
        <v>858</v>
      </c>
      <c r="C1250" s="252" t="s">
        <v>1578</v>
      </c>
      <c r="D1250" s="186">
        <f>'別紙様式１－２'!$K$59</f>
        <v>0</v>
      </c>
    </row>
    <row r="1251" spans="2:4">
      <c r="B1251" s="182">
        <v>859</v>
      </c>
      <c r="C1251" s="252" t="s">
        <v>1579</v>
      </c>
      <c r="D1251" s="186">
        <f>'別紙様式１－２'!$L$59</f>
        <v>0</v>
      </c>
    </row>
    <row r="1252" spans="2:4">
      <c r="B1252" s="182">
        <v>860</v>
      </c>
      <c r="C1252" s="252" t="s">
        <v>1580</v>
      </c>
      <c r="D1252" s="186">
        <f>'別紙様式１－２'!$M$59</f>
        <v>0</v>
      </c>
    </row>
    <row r="1253" spans="2:4">
      <c r="B1253" s="182">
        <v>861</v>
      </c>
      <c r="C1253" s="252" t="s">
        <v>1581</v>
      </c>
      <c r="D1253" s="186">
        <f>'別紙様式１－２'!$N$59</f>
        <v>0</v>
      </c>
    </row>
    <row r="1254" spans="2:4">
      <c r="B1254" s="182">
        <v>862</v>
      </c>
      <c r="C1254" s="252" t="s">
        <v>1582</v>
      </c>
      <c r="D1254" s="186">
        <f>'別紙様式１－２'!$O$59</f>
        <v>0</v>
      </c>
    </row>
    <row r="1255" spans="2:4">
      <c r="B1255" s="182">
        <v>863</v>
      </c>
      <c r="C1255" s="252" t="s">
        <v>1583</v>
      </c>
      <c r="D1255" s="186">
        <f>'別紙様式１－２'!$P$59</f>
        <v>0</v>
      </c>
    </row>
    <row r="1256" spans="2:4">
      <c r="B1256" s="182">
        <v>864</v>
      </c>
      <c r="C1256" s="252" t="s">
        <v>1584</v>
      </c>
      <c r="D1256" s="192">
        <f>'別紙様式１－２'!$Q$59</f>
        <v>0</v>
      </c>
    </row>
    <row r="1257" spans="2:4">
      <c r="B1257" s="182">
        <v>865</v>
      </c>
      <c r="C1257" s="252" t="s">
        <v>1585</v>
      </c>
      <c r="D1257" s="196">
        <f>'別紙様式１－２'!$B$60</f>
        <v>0</v>
      </c>
    </row>
    <row r="1258" spans="2:4">
      <c r="B1258" s="182">
        <v>866</v>
      </c>
      <c r="C1258" s="252" t="s">
        <v>1586</v>
      </c>
      <c r="D1258" s="186">
        <f>'別紙様式１－２'!$C$60</f>
        <v>0</v>
      </c>
    </row>
    <row r="1259" spans="2:4">
      <c r="B1259" s="182">
        <v>867</v>
      </c>
      <c r="C1259" s="252" t="s">
        <v>1587</v>
      </c>
      <c r="D1259" s="186">
        <f>'別紙様式１－２'!$D$60</f>
        <v>0</v>
      </c>
    </row>
    <row r="1260" spans="2:4">
      <c r="B1260" s="182">
        <v>868</v>
      </c>
      <c r="C1260" s="252" t="s">
        <v>1571</v>
      </c>
      <c r="D1260" s="186" t="str">
        <f>'別紙様式１－２'!$E$60</f>
        <v>○○○</v>
      </c>
    </row>
    <row r="1261" spans="2:4">
      <c r="B1261" s="182">
        <v>869</v>
      </c>
      <c r="C1261" s="252" t="s">
        <v>1588</v>
      </c>
      <c r="D1261" s="186" t="str">
        <f>'別紙様式１－２'!$F$60</f>
        <v>○○○○○</v>
      </c>
    </row>
    <row r="1262" spans="2:4">
      <c r="B1262" s="182">
        <v>870</v>
      </c>
      <c r="C1262" s="252" t="s">
        <v>1589</v>
      </c>
      <c r="D1262" s="186" t="str">
        <f>'別紙様式１－２'!$G$6</f>
        <v>○○</v>
      </c>
    </row>
    <row r="1263" spans="2:4">
      <c r="B1263" s="182">
        <v>871</v>
      </c>
      <c r="C1263" s="252" t="s">
        <v>1590</v>
      </c>
      <c r="D1263" s="186" t="str">
        <f>'別紙様式１－２'!$H$60</f>
        <v>○</v>
      </c>
    </row>
    <row r="1264" spans="2:4">
      <c r="B1264" s="182">
        <v>872</v>
      </c>
      <c r="C1264" s="252" t="s">
        <v>1591</v>
      </c>
      <c r="D1264" s="186" t="str">
        <f>'別紙様式１－２'!$I$60</f>
        <v>○</v>
      </c>
    </row>
    <row r="1265" spans="2:4">
      <c r="B1265" s="182">
        <v>873</v>
      </c>
      <c r="C1265" s="252" t="s">
        <v>1592</v>
      </c>
      <c r="D1265" s="186">
        <f>'別紙様式１－２'!$J$60</f>
        <v>0</v>
      </c>
    </row>
    <row r="1266" spans="2:4">
      <c r="B1266" s="182">
        <v>874</v>
      </c>
      <c r="C1266" s="252" t="s">
        <v>1593</v>
      </c>
      <c r="D1266" s="186">
        <f>'別紙様式１－２'!$K$60</f>
        <v>0</v>
      </c>
    </row>
    <row r="1267" spans="2:4">
      <c r="B1267" s="182">
        <v>875</v>
      </c>
      <c r="C1267" s="252" t="s">
        <v>1594</v>
      </c>
      <c r="D1267" s="186">
        <f>'別紙様式１－２'!$L$60</f>
        <v>0</v>
      </c>
    </row>
    <row r="1268" spans="2:4">
      <c r="B1268" s="182">
        <v>876</v>
      </c>
      <c r="C1268" s="252" t="s">
        <v>1595</v>
      </c>
      <c r="D1268" s="186">
        <f>'別紙様式１－２'!$M$60</f>
        <v>0</v>
      </c>
    </row>
    <row r="1269" spans="2:4">
      <c r="B1269" s="182">
        <v>877</v>
      </c>
      <c r="C1269" s="252" t="s">
        <v>1596</v>
      </c>
      <c r="D1269" s="186">
        <f>'別紙様式１－２'!$N$60</f>
        <v>0</v>
      </c>
    </row>
    <row r="1270" spans="2:4">
      <c r="B1270" s="182">
        <v>878</v>
      </c>
      <c r="C1270" s="252" t="s">
        <v>1597</v>
      </c>
      <c r="D1270" s="186">
        <f>'別紙様式１－２'!$O$60</f>
        <v>0</v>
      </c>
    </row>
    <row r="1271" spans="2:4">
      <c r="B1271" s="182">
        <v>879</v>
      </c>
      <c r="C1271" s="252" t="s">
        <v>1598</v>
      </c>
      <c r="D1271" s="186">
        <f>'別紙様式１－２'!$P$60</f>
        <v>0</v>
      </c>
    </row>
    <row r="1272" spans="2:4">
      <c r="B1272" s="182">
        <v>880</v>
      </c>
      <c r="C1272" s="252" t="s">
        <v>1599</v>
      </c>
      <c r="D1272" s="192">
        <f>'別紙様式１－２'!$Q$60</f>
        <v>0</v>
      </c>
    </row>
    <row r="1273" spans="2:4">
      <c r="B1273" s="182">
        <v>881</v>
      </c>
      <c r="C1273" s="252" t="s">
        <v>1600</v>
      </c>
      <c r="D1273" s="196">
        <f>'別紙様式１－２'!$B$61</f>
        <v>0</v>
      </c>
    </row>
    <row r="1274" spans="2:4">
      <c r="B1274" s="182">
        <v>882</v>
      </c>
      <c r="C1274" s="252" t="s">
        <v>1601</v>
      </c>
      <c r="D1274" s="186">
        <f>'別紙様式１－２'!$C$61</f>
        <v>0</v>
      </c>
    </row>
    <row r="1275" spans="2:4">
      <c r="B1275" s="182">
        <v>883</v>
      </c>
      <c r="C1275" s="252" t="s">
        <v>1602</v>
      </c>
      <c r="D1275" s="186">
        <f>'別紙様式１－２'!$D$61</f>
        <v>0</v>
      </c>
    </row>
    <row r="1276" spans="2:4">
      <c r="B1276" s="182">
        <v>884</v>
      </c>
      <c r="C1276" s="252" t="s">
        <v>1603</v>
      </c>
      <c r="D1276" s="186" t="str">
        <f>'別紙様式１－２'!$E$61</f>
        <v>○○○</v>
      </c>
    </row>
    <row r="1277" spans="2:4">
      <c r="B1277" s="182">
        <v>885</v>
      </c>
      <c r="C1277" s="252" t="s">
        <v>1604</v>
      </c>
      <c r="D1277" s="186" t="str">
        <f>'別紙様式１－２'!$F$61</f>
        <v>○○○○○</v>
      </c>
    </row>
    <row r="1278" spans="2:4">
      <c r="B1278" s="182">
        <v>886</v>
      </c>
      <c r="C1278" s="252" t="s">
        <v>1605</v>
      </c>
      <c r="D1278" s="186" t="str">
        <f>'別紙様式１－２'!$G$61</f>
        <v>○○</v>
      </c>
    </row>
    <row r="1279" spans="2:4">
      <c r="B1279" s="182">
        <v>887</v>
      </c>
      <c r="C1279" s="252" t="s">
        <v>1606</v>
      </c>
      <c r="D1279" s="186" t="str">
        <f>'別紙様式１－２'!$H$61</f>
        <v>○</v>
      </c>
    </row>
    <row r="1280" spans="2:4">
      <c r="B1280" s="182">
        <v>888</v>
      </c>
      <c r="C1280" s="252" t="s">
        <v>1607</v>
      </c>
      <c r="D1280" s="186" t="str">
        <f>'別紙様式１－２'!$I$61</f>
        <v>○</v>
      </c>
    </row>
    <row r="1281" spans="2:4">
      <c r="B1281" s="182">
        <v>889</v>
      </c>
      <c r="C1281" s="252" t="s">
        <v>1608</v>
      </c>
      <c r="D1281" s="186">
        <f>'別紙様式１－２'!$J$61</f>
        <v>0</v>
      </c>
    </row>
    <row r="1282" spans="2:4">
      <c r="B1282" s="182">
        <v>890</v>
      </c>
      <c r="C1282" s="252" t="s">
        <v>1609</v>
      </c>
      <c r="D1282" s="186">
        <f>'別紙様式１－２'!$K$61</f>
        <v>0</v>
      </c>
    </row>
    <row r="1283" spans="2:4">
      <c r="B1283" s="182">
        <v>891</v>
      </c>
      <c r="C1283" s="252" t="s">
        <v>1610</v>
      </c>
      <c r="D1283" s="186">
        <f>'別紙様式１－２'!$L$61</f>
        <v>0</v>
      </c>
    </row>
    <row r="1284" spans="2:4">
      <c r="B1284" s="182">
        <v>892</v>
      </c>
      <c r="C1284" s="252" t="s">
        <v>1611</v>
      </c>
      <c r="D1284" s="186">
        <f>'別紙様式１－２'!$M$61</f>
        <v>0</v>
      </c>
    </row>
    <row r="1285" spans="2:4">
      <c r="B1285" s="182">
        <v>893</v>
      </c>
      <c r="C1285" s="252" t="s">
        <v>1612</v>
      </c>
      <c r="D1285" s="186">
        <f>'別紙様式１－２'!$N$61</f>
        <v>0</v>
      </c>
    </row>
    <row r="1286" spans="2:4">
      <c r="B1286" s="182">
        <v>894</v>
      </c>
      <c r="C1286" s="252" t="s">
        <v>1613</v>
      </c>
      <c r="D1286" s="186">
        <f>'別紙様式１－２'!$O$61</f>
        <v>0</v>
      </c>
    </row>
    <row r="1287" spans="2:4">
      <c r="B1287" s="182">
        <v>895</v>
      </c>
      <c r="C1287" s="252" t="s">
        <v>1614</v>
      </c>
      <c r="D1287" s="186">
        <f>'別紙様式１－２'!$P$61</f>
        <v>0</v>
      </c>
    </row>
    <row r="1288" spans="2:4">
      <c r="B1288" s="182">
        <v>896</v>
      </c>
      <c r="C1288" s="250" t="s">
        <v>1615</v>
      </c>
      <c r="D1288" s="192">
        <f>'別紙様式１－２'!$Q$61</f>
        <v>0</v>
      </c>
    </row>
    <row r="1289" spans="2:4">
      <c r="B1289" s="182">
        <v>897</v>
      </c>
      <c r="C1289" s="252" t="s">
        <v>1616</v>
      </c>
      <c r="D1289" s="196">
        <f>'別紙様式１－２'!$B$62</f>
        <v>0</v>
      </c>
    </row>
    <row r="1290" spans="2:4">
      <c r="B1290" s="182">
        <v>898</v>
      </c>
      <c r="C1290" s="252" t="s">
        <v>1617</v>
      </c>
      <c r="D1290" s="186">
        <f>'別紙様式１－２'!$C$62</f>
        <v>0</v>
      </c>
    </row>
    <row r="1291" spans="2:4">
      <c r="B1291" s="182">
        <v>899</v>
      </c>
      <c r="C1291" s="252" t="s">
        <v>1618</v>
      </c>
      <c r="D1291" s="186">
        <f>'別紙様式１－２'!$D$62</f>
        <v>0</v>
      </c>
    </row>
    <row r="1292" spans="2:4">
      <c r="B1292" s="182">
        <v>900</v>
      </c>
      <c r="C1292" s="252" t="s">
        <v>1619</v>
      </c>
      <c r="D1292" s="186" t="str">
        <f>'別紙様式１－２'!$E$62</f>
        <v>○○○</v>
      </c>
    </row>
    <row r="1293" spans="2:4">
      <c r="B1293" s="182">
        <v>901</v>
      </c>
      <c r="C1293" s="252" t="s">
        <v>1620</v>
      </c>
      <c r="D1293" s="186" t="str">
        <f>'別紙様式１－２'!$F$62</f>
        <v>○○○○○</v>
      </c>
    </row>
    <row r="1294" spans="2:4">
      <c r="B1294" s="182">
        <v>902</v>
      </c>
      <c r="C1294" s="252" t="s">
        <v>1621</v>
      </c>
      <c r="D1294" s="186" t="str">
        <f>'別紙様式１－２'!$G$62</f>
        <v>○○</v>
      </c>
    </row>
    <row r="1295" spans="2:4">
      <c r="B1295" s="182">
        <v>903</v>
      </c>
      <c r="C1295" s="252" t="s">
        <v>1622</v>
      </c>
      <c r="D1295" s="186" t="str">
        <f>'別紙様式１－２'!$H$62</f>
        <v>○</v>
      </c>
    </row>
    <row r="1296" spans="2:4">
      <c r="B1296" s="182">
        <v>904</v>
      </c>
      <c r="C1296" s="252" t="s">
        <v>1623</v>
      </c>
      <c r="D1296" s="186" t="str">
        <f>'別紙様式１－２'!$I$62</f>
        <v>○</v>
      </c>
    </row>
    <row r="1297" spans="2:4">
      <c r="B1297" s="182">
        <v>905</v>
      </c>
      <c r="C1297" s="252" t="s">
        <v>1624</v>
      </c>
      <c r="D1297" s="186">
        <f>'別紙様式１－２'!$J$62</f>
        <v>0</v>
      </c>
    </row>
    <row r="1298" spans="2:4">
      <c r="B1298" s="182">
        <v>906</v>
      </c>
      <c r="C1298" s="252" t="s">
        <v>1625</v>
      </c>
      <c r="D1298" s="186">
        <f>'別紙様式１－２'!$K$62</f>
        <v>0</v>
      </c>
    </row>
    <row r="1299" spans="2:4">
      <c r="B1299" s="182">
        <v>907</v>
      </c>
      <c r="C1299" s="252" t="s">
        <v>1626</v>
      </c>
      <c r="D1299" s="186">
        <f>'別紙様式１－２'!$L$62</f>
        <v>0</v>
      </c>
    </row>
    <row r="1300" spans="2:4">
      <c r="B1300" s="182">
        <v>908</v>
      </c>
      <c r="C1300" s="252" t="s">
        <v>1627</v>
      </c>
      <c r="D1300" s="186">
        <f>'別紙様式１－２'!$M$62</f>
        <v>0</v>
      </c>
    </row>
    <row r="1301" spans="2:4">
      <c r="B1301" s="182">
        <v>909</v>
      </c>
      <c r="C1301" s="252" t="s">
        <v>1628</v>
      </c>
      <c r="D1301" s="186">
        <f>'別紙様式１－２'!$N$62</f>
        <v>0</v>
      </c>
    </row>
    <row r="1302" spans="2:4">
      <c r="B1302" s="182">
        <v>910</v>
      </c>
      <c r="C1302" s="252" t="s">
        <v>1629</v>
      </c>
      <c r="D1302" s="186">
        <f>'別紙様式１－２'!$O$62</f>
        <v>0</v>
      </c>
    </row>
    <row r="1303" spans="2:4">
      <c r="B1303" s="182">
        <v>911</v>
      </c>
      <c r="C1303" s="252" t="s">
        <v>1630</v>
      </c>
      <c r="D1303" s="186">
        <f>'別紙様式１－２'!$P$62</f>
        <v>0</v>
      </c>
    </row>
    <row r="1304" spans="2:4">
      <c r="B1304" s="182">
        <v>912</v>
      </c>
      <c r="C1304" s="250" t="s">
        <v>1631</v>
      </c>
      <c r="D1304" s="192">
        <f>'別紙様式１－２'!$Q$62</f>
        <v>0</v>
      </c>
    </row>
    <row r="1305" spans="2:4">
      <c r="B1305" s="182">
        <v>913</v>
      </c>
      <c r="C1305" s="252" t="s">
        <v>1632</v>
      </c>
      <c r="D1305" s="196">
        <f>'別紙様式１－２'!$B$63</f>
        <v>0</v>
      </c>
    </row>
    <row r="1306" spans="2:4">
      <c r="B1306" s="182">
        <v>914</v>
      </c>
      <c r="C1306" s="252" t="s">
        <v>1633</v>
      </c>
      <c r="D1306" s="186">
        <f>'別紙様式１－２'!$C$63</f>
        <v>0</v>
      </c>
    </row>
    <row r="1307" spans="2:4">
      <c r="B1307" s="182">
        <v>915</v>
      </c>
      <c r="C1307" s="252" t="s">
        <v>1634</v>
      </c>
      <c r="D1307" s="186">
        <f>'別紙様式１－２'!$D$63</f>
        <v>0</v>
      </c>
    </row>
    <row r="1308" spans="2:4">
      <c r="B1308" s="182">
        <v>916</v>
      </c>
      <c r="C1308" s="252" t="s">
        <v>1635</v>
      </c>
      <c r="D1308" s="186" t="str">
        <f>'別紙様式１－２'!$E$63</f>
        <v>○○○</v>
      </c>
    </row>
    <row r="1309" spans="2:4">
      <c r="B1309" s="182">
        <v>917</v>
      </c>
      <c r="C1309" s="252" t="s">
        <v>1636</v>
      </c>
      <c r="D1309" s="186" t="str">
        <f>'別紙様式１－２'!$F$63</f>
        <v>○○○○○</v>
      </c>
    </row>
    <row r="1310" spans="2:4">
      <c r="B1310" s="182">
        <v>918</v>
      </c>
      <c r="C1310" s="252" t="s">
        <v>1637</v>
      </c>
      <c r="D1310" s="186" t="str">
        <f>'別紙様式１－２'!$G$63</f>
        <v>○○</v>
      </c>
    </row>
    <row r="1311" spans="2:4">
      <c r="B1311" s="182">
        <v>919</v>
      </c>
      <c r="C1311" s="252" t="s">
        <v>1638</v>
      </c>
      <c r="D1311" s="186" t="str">
        <f>'別紙様式１－２'!$H$63</f>
        <v>○</v>
      </c>
    </row>
    <row r="1312" spans="2:4">
      <c r="B1312" s="182">
        <v>920</v>
      </c>
      <c r="C1312" s="252" t="s">
        <v>1639</v>
      </c>
      <c r="D1312" s="186" t="str">
        <f>'別紙様式１－２'!$I$63</f>
        <v>○</v>
      </c>
    </row>
    <row r="1313" spans="2:4">
      <c r="B1313" s="182">
        <v>921</v>
      </c>
      <c r="C1313" s="252" t="s">
        <v>1640</v>
      </c>
      <c r="D1313" s="186">
        <f>'別紙様式１－２'!$J$63</f>
        <v>0</v>
      </c>
    </row>
    <row r="1314" spans="2:4">
      <c r="B1314" s="182">
        <v>922</v>
      </c>
      <c r="C1314" s="252" t="s">
        <v>1641</v>
      </c>
      <c r="D1314" s="186">
        <f>'別紙様式１－２'!$K$63</f>
        <v>0</v>
      </c>
    </row>
    <row r="1315" spans="2:4">
      <c r="B1315" s="182">
        <v>923</v>
      </c>
      <c r="C1315" s="252" t="s">
        <v>1642</v>
      </c>
      <c r="D1315" s="186">
        <f>'別紙様式１－２'!$L$63</f>
        <v>0</v>
      </c>
    </row>
    <row r="1316" spans="2:4">
      <c r="B1316" s="182">
        <v>924</v>
      </c>
      <c r="C1316" s="252" t="s">
        <v>1643</v>
      </c>
      <c r="D1316" s="186">
        <f>'別紙様式１－２'!$M$63</f>
        <v>0</v>
      </c>
    </row>
    <row r="1317" spans="2:4">
      <c r="B1317" s="182">
        <v>925</v>
      </c>
      <c r="C1317" s="252" t="s">
        <v>1644</v>
      </c>
      <c r="D1317" s="186">
        <f>'別紙様式１－２'!$N$63</f>
        <v>0</v>
      </c>
    </row>
    <row r="1318" spans="2:4">
      <c r="B1318" s="182">
        <v>926</v>
      </c>
      <c r="C1318" s="252" t="s">
        <v>1645</v>
      </c>
      <c r="D1318" s="186">
        <f>'別紙様式１－２'!$O$63</f>
        <v>0</v>
      </c>
    </row>
    <row r="1319" spans="2:4">
      <c r="B1319" s="182">
        <v>927</v>
      </c>
      <c r="C1319" s="252" t="s">
        <v>1646</v>
      </c>
      <c r="D1319" s="186">
        <f>'別紙様式１－２'!$P$63</f>
        <v>0</v>
      </c>
    </row>
    <row r="1320" spans="2:4">
      <c r="B1320" s="182">
        <v>928</v>
      </c>
      <c r="C1320" s="250" t="s">
        <v>1647</v>
      </c>
      <c r="D1320" s="192">
        <f>'別紙様式１－２'!$Q$63</f>
        <v>0</v>
      </c>
    </row>
    <row r="1321" spans="2:4">
      <c r="B1321" s="182">
        <v>929</v>
      </c>
      <c r="C1321" s="252" t="s">
        <v>1648</v>
      </c>
      <c r="D1321" s="196">
        <f>'別紙様式１－２'!$B$64</f>
        <v>0</v>
      </c>
    </row>
    <row r="1322" spans="2:4">
      <c r="B1322" s="182">
        <v>930</v>
      </c>
      <c r="C1322" s="252" t="s">
        <v>1649</v>
      </c>
      <c r="D1322" s="186">
        <f>'別紙様式１－２'!$C$64</f>
        <v>0</v>
      </c>
    </row>
    <row r="1323" spans="2:4">
      <c r="B1323" s="182">
        <v>931</v>
      </c>
      <c r="C1323" s="252" t="s">
        <v>1650</v>
      </c>
      <c r="D1323" s="186">
        <f>'別紙様式１－２'!$D$64</f>
        <v>0</v>
      </c>
    </row>
    <row r="1324" spans="2:4">
      <c r="B1324" s="182">
        <v>932</v>
      </c>
      <c r="C1324" s="252" t="s">
        <v>1651</v>
      </c>
      <c r="D1324" s="186" t="str">
        <f>'別紙様式１－２'!$E$64</f>
        <v>○○○</v>
      </c>
    </row>
    <row r="1325" spans="2:4">
      <c r="B1325" s="182">
        <v>933</v>
      </c>
      <c r="C1325" s="252" t="s">
        <v>1652</v>
      </c>
      <c r="D1325" s="186" t="str">
        <f>'別紙様式１－２'!$F$64</f>
        <v>○○○○○</v>
      </c>
    </row>
    <row r="1326" spans="2:4">
      <c r="B1326" s="182">
        <v>934</v>
      </c>
      <c r="C1326" s="252" t="s">
        <v>1653</v>
      </c>
      <c r="D1326" s="186" t="str">
        <f>'別紙様式１－２'!$G$64</f>
        <v>○○</v>
      </c>
    </row>
    <row r="1327" spans="2:4">
      <c r="B1327" s="182">
        <v>935</v>
      </c>
      <c r="C1327" s="252" t="s">
        <v>1654</v>
      </c>
      <c r="D1327" s="186" t="str">
        <f>'別紙様式１－２'!$H$64</f>
        <v>○</v>
      </c>
    </row>
    <row r="1328" spans="2:4">
      <c r="B1328" s="182">
        <v>936</v>
      </c>
      <c r="C1328" s="252" t="s">
        <v>1655</v>
      </c>
      <c r="D1328" s="186" t="str">
        <f>'別紙様式１－２'!$I$64</f>
        <v>○</v>
      </c>
    </row>
    <row r="1329" spans="2:4">
      <c r="B1329" s="182">
        <v>937</v>
      </c>
      <c r="C1329" s="252" t="s">
        <v>1656</v>
      </c>
      <c r="D1329" s="186">
        <f>'別紙様式１－２'!$J$64</f>
        <v>0</v>
      </c>
    </row>
    <row r="1330" spans="2:4">
      <c r="B1330" s="182">
        <v>938</v>
      </c>
      <c r="C1330" s="252" t="s">
        <v>1657</v>
      </c>
      <c r="D1330" s="186">
        <f>'別紙様式１－２'!$K$64</f>
        <v>0</v>
      </c>
    </row>
    <row r="1331" spans="2:4">
      <c r="B1331" s="182">
        <v>939</v>
      </c>
      <c r="C1331" s="252" t="s">
        <v>1658</v>
      </c>
      <c r="D1331" s="186">
        <f>'別紙様式１－２'!$L$64</f>
        <v>0</v>
      </c>
    </row>
    <row r="1332" spans="2:4">
      <c r="B1332" s="182">
        <v>940</v>
      </c>
      <c r="C1332" s="252" t="s">
        <v>1659</v>
      </c>
      <c r="D1332" s="186" t="str">
        <f>'別紙様式１－２'!$M$64</f>
        <v>○</v>
      </c>
    </row>
    <row r="1333" spans="2:4">
      <c r="B1333" s="182">
        <v>941</v>
      </c>
      <c r="C1333" s="252" t="s">
        <v>1660</v>
      </c>
      <c r="D1333" s="186" t="str">
        <f>'別紙様式１－２'!$N$64</f>
        <v>○</v>
      </c>
    </row>
    <row r="1334" spans="2:4">
      <c r="B1334" s="182">
        <v>942</v>
      </c>
      <c r="C1334" s="252" t="s">
        <v>1661</v>
      </c>
      <c r="D1334" s="186">
        <f>'別紙様式１－２'!$O$64</f>
        <v>0</v>
      </c>
    </row>
    <row r="1335" spans="2:4">
      <c r="B1335" s="182">
        <v>943</v>
      </c>
      <c r="C1335" s="252" t="s">
        <v>1662</v>
      </c>
      <c r="D1335" s="186">
        <f>'別紙様式１－２'!$P$64</f>
        <v>0</v>
      </c>
    </row>
    <row r="1336" spans="2:4">
      <c r="B1336" s="182">
        <v>944</v>
      </c>
      <c r="C1336" s="250" t="s">
        <v>1663</v>
      </c>
      <c r="D1336" s="192">
        <f>'別紙様式１－２'!$Q$64</f>
        <v>0</v>
      </c>
    </row>
    <row r="1337" spans="2:4">
      <c r="B1337" s="182">
        <v>945</v>
      </c>
      <c r="C1337" s="252" t="s">
        <v>1664</v>
      </c>
      <c r="D1337" s="196">
        <f>'別紙様式１－２'!$B$65</f>
        <v>0</v>
      </c>
    </row>
    <row r="1338" spans="2:4">
      <c r="B1338" s="182">
        <v>946</v>
      </c>
      <c r="C1338" s="252" t="s">
        <v>1665</v>
      </c>
      <c r="D1338" s="186">
        <f>'別紙様式１－２'!$C$65</f>
        <v>0</v>
      </c>
    </row>
    <row r="1339" spans="2:4">
      <c r="B1339" s="182">
        <v>947</v>
      </c>
      <c r="C1339" s="252" t="s">
        <v>1666</v>
      </c>
      <c r="D1339" s="186">
        <f>'別紙様式１－２'!$D$65</f>
        <v>0</v>
      </c>
    </row>
    <row r="1340" spans="2:4">
      <c r="B1340" s="182">
        <v>948</v>
      </c>
      <c r="C1340" s="252" t="s">
        <v>1667</v>
      </c>
      <c r="D1340" s="186" t="str">
        <f>'別紙様式１－２'!$E$65</f>
        <v>○○○</v>
      </c>
    </row>
    <row r="1341" spans="2:4">
      <c r="B1341" s="182">
        <v>949</v>
      </c>
      <c r="C1341" s="252" t="s">
        <v>1668</v>
      </c>
      <c r="D1341" s="186" t="str">
        <f>'別紙様式１－２'!$F$65</f>
        <v>○○○○○</v>
      </c>
    </row>
    <row r="1342" spans="2:4">
      <c r="B1342" s="182">
        <v>950</v>
      </c>
      <c r="C1342" s="252" t="s">
        <v>1669</v>
      </c>
      <c r="D1342" s="186" t="str">
        <f>'別紙様式１－２'!$G$65</f>
        <v>○○</v>
      </c>
    </row>
    <row r="1343" spans="2:4">
      <c r="B1343" s="182">
        <v>951</v>
      </c>
      <c r="C1343" s="252" t="s">
        <v>1670</v>
      </c>
      <c r="D1343" s="186" t="str">
        <f>'別紙様式１－２'!$H$65</f>
        <v>○</v>
      </c>
    </row>
    <row r="1344" spans="2:4">
      <c r="B1344" s="182">
        <v>952</v>
      </c>
      <c r="C1344" s="252" t="s">
        <v>1671</v>
      </c>
      <c r="D1344" s="186" t="str">
        <f>'別紙様式１－２'!$I$65</f>
        <v>○</v>
      </c>
    </row>
    <row r="1345" spans="2:4">
      <c r="B1345" s="182">
        <v>953</v>
      </c>
      <c r="C1345" s="252" t="s">
        <v>1672</v>
      </c>
      <c r="D1345" s="186">
        <f>'別紙様式１－２'!$J$65</f>
        <v>0</v>
      </c>
    </row>
    <row r="1346" spans="2:4">
      <c r="B1346" s="182">
        <v>954</v>
      </c>
      <c r="C1346" s="252" t="s">
        <v>1673</v>
      </c>
      <c r="D1346" s="186">
        <f>'別紙様式１－２'!$K$65</f>
        <v>0</v>
      </c>
    </row>
    <row r="1347" spans="2:4">
      <c r="B1347" s="182">
        <v>955</v>
      </c>
      <c r="C1347" s="252" t="s">
        <v>1674</v>
      </c>
      <c r="D1347" s="186">
        <f>'別紙様式１－２'!$L$65</f>
        <v>0</v>
      </c>
    </row>
    <row r="1348" spans="2:4">
      <c r="B1348" s="182">
        <v>956</v>
      </c>
      <c r="C1348" s="252" t="s">
        <v>1675</v>
      </c>
      <c r="D1348" s="186">
        <f>'別紙様式１－２'!$M$65</f>
        <v>0</v>
      </c>
    </row>
    <row r="1349" spans="2:4">
      <c r="B1349" s="182">
        <v>957</v>
      </c>
      <c r="C1349" s="252" t="s">
        <v>1676</v>
      </c>
      <c r="D1349" s="186">
        <f>'別紙様式１－２'!$N$65</f>
        <v>0</v>
      </c>
    </row>
    <row r="1350" spans="2:4">
      <c r="B1350" s="182">
        <v>958</v>
      </c>
      <c r="C1350" s="252" t="s">
        <v>1677</v>
      </c>
      <c r="D1350" s="186">
        <f>'別紙様式１－２'!$O$65</f>
        <v>0</v>
      </c>
    </row>
    <row r="1351" spans="2:4">
      <c r="B1351" s="182">
        <v>959</v>
      </c>
      <c r="C1351" s="252" t="s">
        <v>1678</v>
      </c>
      <c r="D1351" s="186">
        <f>'別紙様式１－２'!$P$65</f>
        <v>0</v>
      </c>
    </row>
    <row r="1352" spans="2:4">
      <c r="B1352" s="182">
        <v>960</v>
      </c>
      <c r="C1352" s="250" t="s">
        <v>1679</v>
      </c>
      <c r="D1352" s="192">
        <f>'別紙様式１－２'!$Q$65</f>
        <v>0</v>
      </c>
    </row>
    <row r="1353" spans="2:4">
      <c r="B1353" s="182">
        <v>961</v>
      </c>
      <c r="C1353" s="195" t="s">
        <v>1301</v>
      </c>
      <c r="D1353" s="186" t="str">
        <f>'別紙様式１－２'!$F$66</f>
        <v>○○</v>
      </c>
    </row>
    <row r="1354" spans="2:4">
      <c r="B1354" s="182">
        <v>962</v>
      </c>
      <c r="C1354" s="188" t="s">
        <v>1302</v>
      </c>
      <c r="D1354" s="186" t="str">
        <f>'別紙様式１－２'!$I$66</f>
        <v>○○</v>
      </c>
    </row>
    <row r="1355" spans="2:4">
      <c r="B1355" s="182">
        <v>963</v>
      </c>
      <c r="C1355" s="188" t="s">
        <v>1303</v>
      </c>
      <c r="D1355" s="186" t="e">
        <f>'別紙様式１－２'!#REF!</f>
        <v>#REF!</v>
      </c>
    </row>
    <row r="1356" spans="2:4">
      <c r="B1356" s="182">
        <v>964</v>
      </c>
      <c r="C1356" s="188" t="s">
        <v>1304</v>
      </c>
      <c r="D1356" s="186" t="str">
        <f>'別紙様式１－２'!$O$69</f>
        <v>○</v>
      </c>
    </row>
    <row r="1357" spans="2:4">
      <c r="B1357" s="182">
        <v>965</v>
      </c>
      <c r="C1357" s="188" t="s">
        <v>1305</v>
      </c>
      <c r="D1357" s="186" t="str">
        <f>'別紙様式１－２'!$O$70</f>
        <v>○</v>
      </c>
    </row>
  </sheetData>
  <phoneticPr fontId="9"/>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230"/>
  <sheetViews>
    <sheetView showGridLines="0" view="pageBreakPreview" zoomScale="85" zoomScaleNormal="100" zoomScaleSheetLayoutView="85" workbookViewId="0">
      <selection sqref="A1:L224"/>
    </sheetView>
  </sheetViews>
  <sheetFormatPr defaultRowHeight="14.25" outlineLevelRow="1"/>
  <cols>
    <col min="1" max="1" width="1.5" style="18" customWidth="1"/>
    <col min="2" max="10" width="10.75" style="18" customWidth="1"/>
    <col min="11" max="11" width="11.625" style="18" customWidth="1"/>
    <col min="12" max="12" width="2.75" style="18" customWidth="1"/>
  </cols>
  <sheetData>
    <row r="1" spans="1:12" ht="45" customHeight="1">
      <c r="A1" s="668" t="s">
        <v>200</v>
      </c>
      <c r="B1" s="668"/>
      <c r="C1" s="668"/>
      <c r="D1" s="668"/>
      <c r="E1" s="668"/>
      <c r="F1" s="668"/>
      <c r="G1" s="668"/>
      <c r="H1" s="668"/>
      <c r="I1" s="668"/>
      <c r="J1" s="668"/>
      <c r="K1" s="668"/>
      <c r="L1" s="668"/>
    </row>
    <row r="2" spans="1:12" ht="28.5" customHeight="1">
      <c r="A2" s="659" t="s">
        <v>247</v>
      </c>
      <c r="B2" s="659"/>
      <c r="C2" s="659"/>
      <c r="D2" s="659"/>
      <c r="E2" s="659"/>
      <c r="F2" s="659"/>
      <c r="G2" s="659"/>
      <c r="H2" s="659"/>
      <c r="I2" s="659"/>
      <c r="J2" s="659"/>
      <c r="K2" s="659"/>
      <c r="L2" s="659"/>
    </row>
    <row r="3" spans="1:12" ht="38.65" customHeight="1">
      <c r="A3" s="615" t="s">
        <v>225</v>
      </c>
      <c r="B3" s="572"/>
      <c r="C3" s="572"/>
      <c r="D3" s="572"/>
      <c r="E3" s="572"/>
      <c r="F3" s="572"/>
      <c r="G3" s="572"/>
      <c r="H3" s="572"/>
      <c r="I3" s="572"/>
      <c r="J3" s="572"/>
      <c r="K3" s="572"/>
      <c r="L3" s="523"/>
    </row>
    <row r="4" spans="1:12" ht="38.65" customHeight="1">
      <c r="A4" s="616"/>
      <c r="B4" s="617"/>
      <c r="C4" s="617"/>
      <c r="D4" s="617"/>
      <c r="E4" s="617"/>
      <c r="F4" s="617"/>
      <c r="G4" s="617"/>
      <c r="H4" s="617"/>
      <c r="I4" s="617"/>
      <c r="J4" s="617"/>
      <c r="K4" s="617"/>
      <c r="L4" s="618"/>
    </row>
    <row r="5" spans="1:12" s="61" customFormat="1" ht="27" customHeight="1">
      <c r="A5" s="658" t="s">
        <v>340</v>
      </c>
      <c r="B5" s="658"/>
      <c r="C5" s="658"/>
      <c r="D5" s="658"/>
      <c r="E5" s="658"/>
      <c r="F5" s="658"/>
      <c r="G5" s="658"/>
      <c r="H5" s="658"/>
      <c r="I5" s="658"/>
      <c r="J5" s="658"/>
      <c r="K5" s="658"/>
      <c r="L5" s="658"/>
    </row>
    <row r="6" spans="1:12" ht="39" customHeight="1">
      <c r="A6" s="615" t="s">
        <v>225</v>
      </c>
      <c r="B6" s="572"/>
      <c r="C6" s="572"/>
      <c r="D6" s="572"/>
      <c r="E6" s="572"/>
      <c r="F6" s="572"/>
      <c r="G6" s="572"/>
      <c r="H6" s="572"/>
      <c r="I6" s="572"/>
      <c r="J6" s="572"/>
      <c r="K6" s="572"/>
      <c r="L6" s="523"/>
    </row>
    <row r="7" spans="1:12" ht="30" customHeight="1">
      <c r="A7" s="616"/>
      <c r="B7" s="617"/>
      <c r="C7" s="617"/>
      <c r="D7" s="617"/>
      <c r="E7" s="617"/>
      <c r="F7" s="617"/>
      <c r="G7" s="617"/>
      <c r="H7" s="617"/>
      <c r="I7" s="617"/>
      <c r="J7" s="617"/>
      <c r="K7" s="617"/>
      <c r="L7" s="618"/>
    </row>
    <row r="8" spans="1:12">
      <c r="A8" s="646" t="s">
        <v>248</v>
      </c>
      <c r="B8" s="647"/>
      <c r="C8" s="647"/>
      <c r="D8" s="647"/>
      <c r="E8" s="647"/>
      <c r="F8" s="647"/>
      <c r="G8" s="647"/>
      <c r="H8" s="647"/>
      <c r="I8" s="647"/>
      <c r="J8" s="647"/>
      <c r="K8" s="647"/>
      <c r="L8" s="648"/>
    </row>
    <row r="9" spans="1:12" ht="13.15" customHeight="1">
      <c r="A9" s="393"/>
      <c r="B9" s="210"/>
      <c r="C9" s="210"/>
      <c r="D9" s="210"/>
      <c r="E9" s="210"/>
      <c r="F9" s="210"/>
      <c r="G9" s="210"/>
      <c r="H9" s="210"/>
      <c r="I9" s="210"/>
      <c r="J9" s="597" t="s">
        <v>1703</v>
      </c>
      <c r="K9" s="597"/>
      <c r="L9" s="211"/>
    </row>
    <row r="10" spans="1:12" ht="14.25" customHeight="1">
      <c r="A10" s="78"/>
      <c r="B10" s="622" t="s">
        <v>151</v>
      </c>
      <c r="C10" s="622"/>
      <c r="D10" s="622"/>
      <c r="E10" s="626" t="s">
        <v>152</v>
      </c>
      <c r="F10" s="628"/>
      <c r="G10" s="628"/>
      <c r="H10" s="628"/>
      <c r="I10" s="622" t="s">
        <v>209</v>
      </c>
      <c r="J10" s="622"/>
      <c r="K10" s="380" t="s">
        <v>210</v>
      </c>
      <c r="L10" s="79"/>
    </row>
    <row r="11" spans="1:12" ht="24" customHeight="1">
      <c r="A11" s="80"/>
      <c r="B11" s="613" t="s">
        <v>216</v>
      </c>
      <c r="C11" s="613"/>
      <c r="D11" s="613"/>
      <c r="E11" s="577" t="s">
        <v>225</v>
      </c>
      <c r="F11" s="578"/>
      <c r="G11" s="578"/>
      <c r="H11" s="578"/>
      <c r="I11" s="614" t="s">
        <v>1698</v>
      </c>
      <c r="J11" s="614"/>
      <c r="K11" s="375"/>
      <c r="L11" s="81"/>
    </row>
    <row r="12" spans="1:12" ht="24" customHeight="1">
      <c r="A12" s="80"/>
      <c r="B12" s="613" t="s">
        <v>1732</v>
      </c>
      <c r="C12" s="613"/>
      <c r="D12" s="613"/>
      <c r="E12" s="577" t="s">
        <v>225</v>
      </c>
      <c r="F12" s="578"/>
      <c r="G12" s="578"/>
      <c r="H12" s="578"/>
      <c r="I12" s="614" t="s">
        <v>1698</v>
      </c>
      <c r="J12" s="614"/>
      <c r="K12" s="375"/>
      <c r="L12" s="81"/>
    </row>
    <row r="13" spans="1:12" ht="24" customHeight="1">
      <c r="A13" s="80"/>
      <c r="B13" s="613" t="s">
        <v>216</v>
      </c>
      <c r="C13" s="613"/>
      <c r="D13" s="613"/>
      <c r="E13" s="577" t="s">
        <v>225</v>
      </c>
      <c r="F13" s="578"/>
      <c r="G13" s="578"/>
      <c r="H13" s="578"/>
      <c r="I13" s="614" t="s">
        <v>1698</v>
      </c>
      <c r="J13" s="614"/>
      <c r="K13" s="375"/>
      <c r="L13" s="81"/>
    </row>
    <row r="14" spans="1:12" ht="24" customHeight="1">
      <c r="A14" s="80"/>
      <c r="B14" s="613" t="s">
        <v>216</v>
      </c>
      <c r="C14" s="613"/>
      <c r="D14" s="613"/>
      <c r="E14" s="577" t="s">
        <v>225</v>
      </c>
      <c r="F14" s="578"/>
      <c r="G14" s="578"/>
      <c r="H14" s="578"/>
      <c r="I14" s="614" t="s">
        <v>1698</v>
      </c>
      <c r="J14" s="614"/>
      <c r="K14" s="375"/>
      <c r="L14" s="81"/>
    </row>
    <row r="15" spans="1:12" ht="24" customHeight="1">
      <c r="A15" s="80"/>
      <c r="B15" s="613" t="s">
        <v>216</v>
      </c>
      <c r="C15" s="613"/>
      <c r="D15" s="613"/>
      <c r="E15" s="577" t="s">
        <v>225</v>
      </c>
      <c r="F15" s="578"/>
      <c r="G15" s="578"/>
      <c r="H15" s="578"/>
      <c r="I15" s="614" t="s">
        <v>1698</v>
      </c>
      <c r="J15" s="614"/>
      <c r="K15" s="375"/>
      <c r="L15" s="81"/>
    </row>
    <row r="16" spans="1:12" ht="24" customHeight="1">
      <c r="A16" s="80"/>
      <c r="B16" s="613" t="s">
        <v>216</v>
      </c>
      <c r="C16" s="613"/>
      <c r="D16" s="613"/>
      <c r="E16" s="577" t="s">
        <v>225</v>
      </c>
      <c r="F16" s="578"/>
      <c r="G16" s="578"/>
      <c r="H16" s="578"/>
      <c r="I16" s="614" t="s">
        <v>1698</v>
      </c>
      <c r="J16" s="614"/>
      <c r="K16" s="375"/>
      <c r="L16" s="81"/>
    </row>
    <row r="17" spans="1:12" ht="24" customHeight="1">
      <c r="A17" s="80"/>
      <c r="B17" s="613" t="s">
        <v>216</v>
      </c>
      <c r="C17" s="613"/>
      <c r="D17" s="613"/>
      <c r="E17" s="577" t="s">
        <v>225</v>
      </c>
      <c r="F17" s="578"/>
      <c r="G17" s="578"/>
      <c r="H17" s="578"/>
      <c r="I17" s="614" t="s">
        <v>1698</v>
      </c>
      <c r="J17" s="614"/>
      <c r="K17" s="375"/>
      <c r="L17" s="81"/>
    </row>
    <row r="18" spans="1:12" ht="24" customHeight="1">
      <c r="A18" s="80"/>
      <c r="B18" s="613" t="s">
        <v>216</v>
      </c>
      <c r="C18" s="613"/>
      <c r="D18" s="613"/>
      <c r="E18" s="577" t="s">
        <v>225</v>
      </c>
      <c r="F18" s="578"/>
      <c r="G18" s="578"/>
      <c r="H18" s="578"/>
      <c r="I18" s="614" t="s">
        <v>1698</v>
      </c>
      <c r="J18" s="614"/>
      <c r="K18" s="375"/>
      <c r="L18" s="81"/>
    </row>
    <row r="19" spans="1:12" ht="24" hidden="1" customHeight="1" outlineLevel="1">
      <c r="A19" s="80"/>
      <c r="B19" s="613" t="s">
        <v>216</v>
      </c>
      <c r="C19" s="613"/>
      <c r="D19" s="613"/>
      <c r="E19" s="577" t="s">
        <v>225</v>
      </c>
      <c r="F19" s="578"/>
      <c r="G19" s="578"/>
      <c r="H19" s="578"/>
      <c r="I19" s="614" t="s">
        <v>1698</v>
      </c>
      <c r="J19" s="614"/>
      <c r="K19" s="375"/>
      <c r="L19" s="81"/>
    </row>
    <row r="20" spans="1:12" ht="24" hidden="1" customHeight="1" outlineLevel="1">
      <c r="A20" s="80"/>
      <c r="B20" s="613" t="s">
        <v>216</v>
      </c>
      <c r="C20" s="613"/>
      <c r="D20" s="613"/>
      <c r="E20" s="577" t="s">
        <v>225</v>
      </c>
      <c r="F20" s="578"/>
      <c r="G20" s="578"/>
      <c r="H20" s="578"/>
      <c r="I20" s="614" t="s">
        <v>1698</v>
      </c>
      <c r="J20" s="614"/>
      <c r="K20" s="375"/>
      <c r="L20" s="81"/>
    </row>
    <row r="21" spans="1:12" ht="24" hidden="1" customHeight="1" outlineLevel="1">
      <c r="A21" s="80"/>
      <c r="B21" s="613" t="s">
        <v>216</v>
      </c>
      <c r="C21" s="613"/>
      <c r="D21" s="613"/>
      <c r="E21" s="577" t="s">
        <v>225</v>
      </c>
      <c r="F21" s="578"/>
      <c r="G21" s="578"/>
      <c r="H21" s="578"/>
      <c r="I21" s="614" t="s">
        <v>1698</v>
      </c>
      <c r="J21" s="614"/>
      <c r="K21" s="375"/>
      <c r="L21" s="81"/>
    </row>
    <row r="22" spans="1:12" ht="24" hidden="1" customHeight="1" outlineLevel="1">
      <c r="A22" s="80"/>
      <c r="B22" s="613" t="s">
        <v>216</v>
      </c>
      <c r="C22" s="613"/>
      <c r="D22" s="613"/>
      <c r="E22" s="577" t="s">
        <v>225</v>
      </c>
      <c r="F22" s="578"/>
      <c r="G22" s="578"/>
      <c r="H22" s="578"/>
      <c r="I22" s="614" t="s">
        <v>1698</v>
      </c>
      <c r="J22" s="614"/>
      <c r="K22" s="375"/>
      <c r="L22" s="81"/>
    </row>
    <row r="23" spans="1:12" ht="24" hidden="1" customHeight="1" outlineLevel="1">
      <c r="A23" s="80"/>
      <c r="B23" s="613" t="s">
        <v>216</v>
      </c>
      <c r="C23" s="613"/>
      <c r="D23" s="613"/>
      <c r="E23" s="577" t="s">
        <v>225</v>
      </c>
      <c r="F23" s="578"/>
      <c r="G23" s="578"/>
      <c r="H23" s="578"/>
      <c r="I23" s="614" t="s">
        <v>1698</v>
      </c>
      <c r="J23" s="614"/>
      <c r="K23" s="375"/>
      <c r="L23" s="81"/>
    </row>
    <row r="24" spans="1:12" ht="24" hidden="1" customHeight="1" outlineLevel="1">
      <c r="A24" s="80"/>
      <c r="B24" s="613" t="s">
        <v>216</v>
      </c>
      <c r="C24" s="613"/>
      <c r="D24" s="613"/>
      <c r="E24" s="577" t="s">
        <v>225</v>
      </c>
      <c r="F24" s="578"/>
      <c r="G24" s="578"/>
      <c r="H24" s="578"/>
      <c r="I24" s="614" t="s">
        <v>1698</v>
      </c>
      <c r="J24" s="614"/>
      <c r="K24" s="375"/>
      <c r="L24" s="81"/>
    </row>
    <row r="25" spans="1:12" s="61" customFormat="1" ht="111" customHeight="1" collapsed="1">
      <c r="A25" s="662" t="s">
        <v>1743</v>
      </c>
      <c r="B25" s="663"/>
      <c r="C25" s="663"/>
      <c r="D25" s="663"/>
      <c r="E25" s="663"/>
      <c r="F25" s="663"/>
      <c r="G25" s="663"/>
      <c r="H25" s="663"/>
      <c r="I25" s="663"/>
      <c r="J25" s="663"/>
      <c r="K25" s="663"/>
      <c r="L25" s="664"/>
    </row>
    <row r="26" spans="1:12">
      <c r="A26" s="659" t="s">
        <v>218</v>
      </c>
      <c r="B26" s="659"/>
      <c r="C26" s="659"/>
      <c r="D26" s="659"/>
      <c r="E26" s="659"/>
      <c r="F26" s="659"/>
      <c r="G26" s="659"/>
      <c r="H26" s="659"/>
      <c r="I26" s="659"/>
      <c r="J26" s="659"/>
      <c r="K26" s="659"/>
      <c r="L26" s="659"/>
    </row>
    <row r="27" spans="1:12">
      <c r="A27" s="131" t="s">
        <v>341</v>
      </c>
      <c r="B27" s="384"/>
      <c r="C27" s="384"/>
      <c r="D27" s="384"/>
      <c r="E27" s="384"/>
      <c r="F27" s="384"/>
      <c r="G27" s="384"/>
      <c r="H27" s="384"/>
      <c r="I27" s="384"/>
      <c r="J27" s="384"/>
      <c r="K27" s="384"/>
      <c r="L27" s="379"/>
    </row>
    <row r="28" spans="1:12" ht="48.4" customHeight="1">
      <c r="A28" s="547" t="s">
        <v>1699</v>
      </c>
      <c r="B28" s="571"/>
      <c r="C28" s="571"/>
      <c r="D28" s="571"/>
      <c r="E28" s="571"/>
      <c r="F28" s="571"/>
      <c r="G28" s="571"/>
      <c r="H28" s="571"/>
      <c r="I28" s="571"/>
      <c r="J28" s="571"/>
      <c r="K28" s="571"/>
      <c r="L28" s="660"/>
    </row>
    <row r="29" spans="1:12">
      <c r="A29" s="646" t="s">
        <v>342</v>
      </c>
      <c r="B29" s="647"/>
      <c r="C29" s="647"/>
      <c r="D29" s="647"/>
      <c r="E29" s="647"/>
      <c r="F29" s="647"/>
      <c r="G29" s="647"/>
      <c r="H29" s="647"/>
      <c r="I29" s="647"/>
      <c r="J29" s="647"/>
      <c r="K29" s="647"/>
      <c r="L29" s="648"/>
    </row>
    <row r="30" spans="1:12" ht="14.45" customHeight="1">
      <c r="A30" s="547" t="s">
        <v>1700</v>
      </c>
      <c r="B30" s="571"/>
      <c r="C30" s="571"/>
      <c r="D30" s="571"/>
      <c r="E30" s="571"/>
      <c r="F30" s="571"/>
      <c r="G30" s="571"/>
      <c r="H30" s="571"/>
      <c r="I30" s="571"/>
      <c r="J30" s="571"/>
      <c r="K30" s="571"/>
      <c r="L30" s="660"/>
    </row>
    <row r="31" spans="1:12" ht="14.45" customHeight="1">
      <c r="A31" s="547" t="s">
        <v>1701</v>
      </c>
      <c r="B31" s="571"/>
      <c r="C31" s="571"/>
      <c r="D31" s="571"/>
      <c r="E31" s="571"/>
      <c r="F31" s="571"/>
      <c r="G31" s="571"/>
      <c r="H31" s="571"/>
      <c r="I31" s="571"/>
      <c r="J31" s="571"/>
      <c r="K31" s="571"/>
      <c r="L31" s="660"/>
    </row>
    <row r="32" spans="1:12" ht="14.45" customHeight="1">
      <c r="A32" s="547" t="s">
        <v>1702</v>
      </c>
      <c r="B32" s="571"/>
      <c r="C32" s="571"/>
      <c r="D32" s="571"/>
      <c r="E32" s="571"/>
      <c r="F32" s="571"/>
      <c r="G32" s="571"/>
      <c r="H32" s="571"/>
      <c r="I32" s="571"/>
      <c r="J32" s="571"/>
      <c r="K32" s="571"/>
      <c r="L32" s="660"/>
    </row>
    <row r="33" spans="1:12">
      <c r="A33" s="376"/>
      <c r="B33" s="377"/>
      <c r="C33" s="377"/>
      <c r="D33" s="377"/>
      <c r="E33" s="377"/>
      <c r="F33" s="377"/>
      <c r="G33" s="377"/>
      <c r="H33" s="377"/>
      <c r="I33" s="377"/>
      <c r="J33" s="377"/>
      <c r="K33" s="377"/>
      <c r="L33" s="378"/>
    </row>
    <row r="34" spans="1:12">
      <c r="A34" s="661" t="s">
        <v>204</v>
      </c>
      <c r="B34" s="661"/>
      <c r="C34" s="661"/>
      <c r="D34" s="661"/>
      <c r="E34" s="661"/>
      <c r="F34" s="661"/>
      <c r="G34" s="661"/>
      <c r="H34" s="661"/>
      <c r="I34" s="661"/>
      <c r="J34" s="661"/>
      <c r="K34" s="661"/>
      <c r="L34" s="661"/>
    </row>
    <row r="35" spans="1:12" ht="13.5" customHeight="1">
      <c r="A35" s="665" t="s">
        <v>278</v>
      </c>
      <c r="B35" s="666"/>
      <c r="C35" s="666"/>
      <c r="D35" s="666"/>
      <c r="E35" s="666"/>
      <c r="F35" s="666"/>
      <c r="G35" s="666"/>
      <c r="H35" s="666"/>
      <c r="I35" s="666"/>
      <c r="J35" s="666"/>
      <c r="K35" s="666"/>
      <c r="L35" s="667"/>
    </row>
    <row r="36" spans="1:12" ht="81.400000000000006" customHeight="1">
      <c r="A36" s="616" t="s">
        <v>225</v>
      </c>
      <c r="B36" s="617"/>
      <c r="C36" s="617"/>
      <c r="D36" s="617"/>
      <c r="E36" s="617"/>
      <c r="F36" s="617"/>
      <c r="G36" s="617"/>
      <c r="H36" s="617"/>
      <c r="I36" s="617"/>
      <c r="J36" s="617"/>
      <c r="K36" s="617"/>
      <c r="L36" s="618"/>
    </row>
    <row r="37" spans="1:12">
      <c r="A37" s="603" t="s">
        <v>88</v>
      </c>
      <c r="B37" s="604"/>
      <c r="C37" s="604"/>
      <c r="D37" s="604"/>
      <c r="E37" s="604"/>
      <c r="F37" s="604"/>
      <c r="G37" s="604"/>
      <c r="H37" s="604"/>
      <c r="I37" s="604"/>
      <c r="J37" s="604"/>
      <c r="K37" s="604"/>
      <c r="L37" s="605"/>
    </row>
    <row r="38" spans="1:12">
      <c r="A38" s="603" t="s">
        <v>89</v>
      </c>
      <c r="B38" s="604"/>
      <c r="C38" s="604"/>
      <c r="D38" s="604"/>
      <c r="E38" s="604"/>
      <c r="F38" s="604"/>
      <c r="G38" s="604"/>
      <c r="H38" s="604"/>
      <c r="I38" s="604"/>
      <c r="J38" s="604"/>
      <c r="K38" s="604"/>
      <c r="L38" s="605"/>
    </row>
    <row r="39" spans="1:12">
      <c r="A39" s="603" t="s">
        <v>90</v>
      </c>
      <c r="B39" s="604"/>
      <c r="C39" s="604"/>
      <c r="D39" s="604"/>
      <c r="E39" s="604"/>
      <c r="F39" s="604"/>
      <c r="G39" s="604"/>
      <c r="H39" s="604"/>
      <c r="I39" s="604"/>
      <c r="J39" s="604"/>
      <c r="K39" s="604"/>
      <c r="L39" s="605"/>
    </row>
    <row r="40" spans="1:12" ht="14.25" customHeight="1">
      <c r="A40" s="603" t="s">
        <v>234</v>
      </c>
      <c r="B40" s="604"/>
      <c r="C40" s="604"/>
      <c r="D40" s="604"/>
      <c r="E40" s="604"/>
      <c r="F40" s="604"/>
      <c r="G40" s="604"/>
      <c r="H40" s="604"/>
      <c r="I40" s="604"/>
      <c r="J40" s="604"/>
      <c r="K40" s="604"/>
      <c r="L40" s="605"/>
    </row>
    <row r="41" spans="1:12" s="64" customFormat="1" ht="14.25" customHeight="1">
      <c r="A41" s="603" t="s">
        <v>91</v>
      </c>
      <c r="B41" s="604"/>
      <c r="C41" s="604"/>
      <c r="D41" s="604"/>
      <c r="E41" s="604"/>
      <c r="F41" s="604"/>
      <c r="G41" s="604"/>
      <c r="H41" s="604"/>
      <c r="I41" s="604"/>
      <c r="J41" s="604"/>
      <c r="K41" s="604"/>
      <c r="L41" s="605"/>
    </row>
    <row r="42" spans="1:12" s="64" customFormat="1" ht="14.25" customHeight="1">
      <c r="A42" s="600" t="s">
        <v>92</v>
      </c>
      <c r="B42" s="601"/>
      <c r="C42" s="601"/>
      <c r="D42" s="601"/>
      <c r="E42" s="601"/>
      <c r="F42" s="601"/>
      <c r="G42" s="601"/>
      <c r="H42" s="601"/>
      <c r="I42" s="601"/>
      <c r="J42" s="601"/>
      <c r="K42" s="601"/>
      <c r="L42" s="602"/>
    </row>
    <row r="43" spans="1:12" ht="41.25" customHeight="1">
      <c r="A43" s="674" t="s">
        <v>201</v>
      </c>
      <c r="B43" s="675"/>
      <c r="C43" s="675"/>
      <c r="D43" s="675"/>
      <c r="E43" s="675"/>
      <c r="F43" s="675"/>
      <c r="G43" s="675"/>
      <c r="H43" s="675"/>
      <c r="I43" s="675"/>
      <c r="J43" s="675"/>
      <c r="K43" s="675"/>
      <c r="L43" s="676"/>
    </row>
    <row r="44" spans="1:12">
      <c r="A44" s="646" t="s">
        <v>249</v>
      </c>
      <c r="B44" s="647"/>
      <c r="C44" s="647"/>
      <c r="D44" s="647"/>
      <c r="E44" s="647"/>
      <c r="F44" s="647"/>
      <c r="G44" s="647"/>
      <c r="H44" s="647"/>
      <c r="I44" s="647"/>
      <c r="J44" s="647"/>
      <c r="K44" s="647"/>
      <c r="L44" s="648"/>
    </row>
    <row r="45" spans="1:12" ht="32.450000000000003" customHeight="1">
      <c r="A45" s="615" t="s">
        <v>225</v>
      </c>
      <c r="B45" s="572"/>
      <c r="C45" s="572"/>
      <c r="D45" s="572"/>
      <c r="E45" s="572"/>
      <c r="F45" s="572"/>
      <c r="G45" s="572"/>
      <c r="H45" s="572"/>
      <c r="I45" s="572"/>
      <c r="J45" s="572"/>
      <c r="K45" s="572"/>
      <c r="L45" s="523"/>
    </row>
    <row r="46" spans="1:12" ht="32.450000000000003" customHeight="1">
      <c r="A46" s="616"/>
      <c r="B46" s="617"/>
      <c r="C46" s="617"/>
      <c r="D46" s="617"/>
      <c r="E46" s="617"/>
      <c r="F46" s="617"/>
      <c r="G46" s="617"/>
      <c r="H46" s="617"/>
      <c r="I46" s="617"/>
      <c r="J46" s="617"/>
      <c r="K46" s="617"/>
      <c r="L46" s="618"/>
    </row>
    <row r="47" spans="1:12" ht="38.25" customHeight="1">
      <c r="A47" s="646" t="s">
        <v>336</v>
      </c>
      <c r="B47" s="647"/>
      <c r="C47" s="647"/>
      <c r="D47" s="647"/>
      <c r="E47" s="647"/>
      <c r="F47" s="647"/>
      <c r="G47" s="647"/>
      <c r="H47" s="647"/>
      <c r="I47" s="647"/>
      <c r="J47" s="647"/>
      <c r="K47" s="647"/>
      <c r="L47" s="648"/>
    </row>
    <row r="48" spans="1:12" ht="13.15" customHeight="1">
      <c r="A48" s="615" t="s">
        <v>225</v>
      </c>
      <c r="B48" s="572"/>
      <c r="C48" s="572"/>
      <c r="D48" s="572"/>
      <c r="E48" s="572"/>
      <c r="F48" s="572"/>
      <c r="G48" s="572"/>
      <c r="H48" s="572"/>
      <c r="I48" s="572"/>
      <c r="J48" s="572"/>
      <c r="K48" s="572"/>
      <c r="L48" s="523"/>
    </row>
    <row r="49" spans="1:12" ht="67.150000000000006" customHeight="1">
      <c r="A49" s="616"/>
      <c r="B49" s="617"/>
      <c r="C49" s="617"/>
      <c r="D49" s="617"/>
      <c r="E49" s="617"/>
      <c r="F49" s="617"/>
      <c r="G49" s="617"/>
      <c r="H49" s="617"/>
      <c r="I49" s="617"/>
      <c r="J49" s="617"/>
      <c r="K49" s="617"/>
      <c r="L49" s="618"/>
    </row>
    <row r="50" spans="1:12" ht="14.25" customHeight="1">
      <c r="A50" s="619" t="s">
        <v>300</v>
      </c>
      <c r="B50" s="620"/>
      <c r="C50" s="620"/>
      <c r="D50" s="620"/>
      <c r="E50" s="620"/>
      <c r="F50" s="620"/>
      <c r="G50" s="620"/>
      <c r="H50" s="620"/>
      <c r="I50" s="620"/>
      <c r="J50" s="620"/>
      <c r="K50" s="620"/>
      <c r="L50" s="621"/>
    </row>
    <row r="51" spans="1:12" ht="14.25" customHeight="1">
      <c r="A51" s="78"/>
      <c r="B51" s="626" t="s">
        <v>153</v>
      </c>
      <c r="C51" s="627"/>
      <c r="D51" s="626" t="s">
        <v>284</v>
      </c>
      <c r="E51" s="628"/>
      <c r="F51" s="628"/>
      <c r="G51" s="628"/>
      <c r="H51" s="627"/>
      <c r="I51" s="626" t="s">
        <v>154</v>
      </c>
      <c r="J51" s="628"/>
      <c r="K51" s="627"/>
      <c r="L51" s="79"/>
    </row>
    <row r="52" spans="1:12" ht="43.9" customHeight="1">
      <c r="A52" s="80"/>
      <c r="B52" s="577" t="s">
        <v>1321</v>
      </c>
      <c r="C52" s="579"/>
      <c r="D52" s="577" t="s">
        <v>225</v>
      </c>
      <c r="E52" s="578"/>
      <c r="F52" s="578"/>
      <c r="G52" s="578"/>
      <c r="H52" s="579"/>
      <c r="I52" s="610" t="s">
        <v>1321</v>
      </c>
      <c r="J52" s="611"/>
      <c r="K52" s="612"/>
      <c r="L52" s="81"/>
    </row>
    <row r="53" spans="1:12" ht="43.9" customHeight="1">
      <c r="A53" s="80"/>
      <c r="B53" s="577" t="s">
        <v>1321</v>
      </c>
      <c r="C53" s="579"/>
      <c r="D53" s="577" t="s">
        <v>225</v>
      </c>
      <c r="E53" s="578"/>
      <c r="F53" s="578"/>
      <c r="G53" s="578"/>
      <c r="H53" s="579"/>
      <c r="I53" s="610" t="s">
        <v>1321</v>
      </c>
      <c r="J53" s="611"/>
      <c r="K53" s="612"/>
      <c r="L53" s="81"/>
    </row>
    <row r="54" spans="1:12" ht="43.9" customHeight="1">
      <c r="A54" s="80"/>
      <c r="B54" s="577" t="s">
        <v>1321</v>
      </c>
      <c r="C54" s="579"/>
      <c r="D54" s="577" t="s">
        <v>225</v>
      </c>
      <c r="E54" s="578"/>
      <c r="F54" s="578"/>
      <c r="G54" s="578"/>
      <c r="H54" s="579"/>
      <c r="I54" s="610" t="s">
        <v>1321</v>
      </c>
      <c r="J54" s="611"/>
      <c r="K54" s="612"/>
      <c r="L54" s="81"/>
    </row>
    <row r="55" spans="1:12" ht="43.9" customHeight="1">
      <c r="A55" s="80"/>
      <c r="B55" s="577" t="s">
        <v>1321</v>
      </c>
      <c r="C55" s="579"/>
      <c r="D55" s="577" t="s">
        <v>225</v>
      </c>
      <c r="E55" s="578"/>
      <c r="F55" s="578"/>
      <c r="G55" s="578"/>
      <c r="H55" s="579"/>
      <c r="I55" s="610" t="s">
        <v>1321</v>
      </c>
      <c r="J55" s="611"/>
      <c r="K55" s="612"/>
      <c r="L55" s="81"/>
    </row>
    <row r="56" spans="1:12" ht="43.9" customHeight="1">
      <c r="A56" s="80"/>
      <c r="B56" s="577" t="s">
        <v>1321</v>
      </c>
      <c r="C56" s="579"/>
      <c r="D56" s="577" t="s">
        <v>225</v>
      </c>
      <c r="E56" s="578"/>
      <c r="F56" s="578"/>
      <c r="G56" s="578"/>
      <c r="H56" s="579"/>
      <c r="I56" s="610" t="s">
        <v>1321</v>
      </c>
      <c r="J56" s="611"/>
      <c r="K56" s="612"/>
      <c r="L56" s="81"/>
    </row>
    <row r="57" spans="1:12" ht="14.25" customHeight="1">
      <c r="A57" s="629"/>
      <c r="B57" s="630"/>
      <c r="C57" s="630"/>
      <c r="D57" s="630"/>
      <c r="E57" s="630"/>
      <c r="F57" s="630"/>
      <c r="G57" s="630"/>
      <c r="H57" s="630"/>
      <c r="I57" s="630"/>
      <c r="J57" s="630"/>
      <c r="K57" s="630"/>
      <c r="L57" s="631"/>
    </row>
    <row r="58" spans="1:12" ht="13.5" customHeight="1">
      <c r="A58" s="603" t="s">
        <v>88</v>
      </c>
      <c r="B58" s="604"/>
      <c r="C58" s="604"/>
      <c r="D58" s="604"/>
      <c r="E58" s="604"/>
      <c r="F58" s="604"/>
      <c r="G58" s="604"/>
      <c r="H58" s="604"/>
      <c r="I58" s="604"/>
      <c r="J58" s="604"/>
      <c r="K58" s="604"/>
      <c r="L58" s="605"/>
    </row>
    <row r="59" spans="1:12" ht="14.25" customHeight="1">
      <c r="A59" s="600" t="s">
        <v>93</v>
      </c>
      <c r="B59" s="601"/>
      <c r="C59" s="601"/>
      <c r="D59" s="601"/>
      <c r="E59" s="601"/>
      <c r="F59" s="601"/>
      <c r="G59" s="601"/>
      <c r="H59" s="601"/>
      <c r="I59" s="601"/>
      <c r="J59" s="601"/>
      <c r="K59" s="601"/>
      <c r="L59" s="602"/>
    </row>
    <row r="60" spans="1:12" s="61" customFormat="1" ht="39" customHeight="1">
      <c r="A60" s="677" t="s">
        <v>202</v>
      </c>
      <c r="B60" s="678"/>
      <c r="C60" s="678"/>
      <c r="D60" s="678"/>
      <c r="E60" s="678"/>
      <c r="F60" s="678"/>
      <c r="G60" s="678"/>
      <c r="H60" s="678"/>
      <c r="I60" s="678"/>
      <c r="J60" s="678"/>
      <c r="K60" s="678"/>
      <c r="L60" s="679"/>
    </row>
    <row r="61" spans="1:12" s="61" customFormat="1">
      <c r="A61" s="680" t="s">
        <v>331</v>
      </c>
      <c r="B61" s="681"/>
      <c r="C61" s="681"/>
      <c r="D61" s="681"/>
      <c r="E61" s="681"/>
      <c r="F61" s="681"/>
      <c r="G61" s="681"/>
      <c r="H61" s="681"/>
      <c r="I61" s="681"/>
      <c r="J61" s="681"/>
      <c r="K61" s="681"/>
      <c r="L61" s="682"/>
    </row>
    <row r="62" spans="1:12" s="61" customFormat="1" ht="14.25" customHeight="1">
      <c r="A62" s="632" t="s">
        <v>337</v>
      </c>
      <c r="B62" s="633"/>
      <c r="C62" s="633"/>
      <c r="D62" s="633"/>
      <c r="E62" s="633"/>
      <c r="F62" s="633"/>
      <c r="G62" s="633"/>
      <c r="H62" s="633"/>
      <c r="I62" s="633"/>
      <c r="J62" s="633"/>
      <c r="K62" s="633"/>
      <c r="L62" s="634"/>
    </row>
    <row r="63" spans="1:12" s="61" customFormat="1" ht="20.45" customHeight="1">
      <c r="A63" s="586" t="s">
        <v>225</v>
      </c>
      <c r="B63" s="587"/>
      <c r="C63" s="587"/>
      <c r="D63" s="587"/>
      <c r="E63" s="587"/>
      <c r="F63" s="587"/>
      <c r="G63" s="587"/>
      <c r="H63" s="587"/>
      <c r="I63" s="587"/>
      <c r="J63" s="587"/>
      <c r="K63" s="587"/>
      <c r="L63" s="588"/>
    </row>
    <row r="64" spans="1:12" s="61" customFormat="1" ht="20.45" customHeight="1">
      <c r="A64" s="586"/>
      <c r="B64" s="587"/>
      <c r="C64" s="587"/>
      <c r="D64" s="587"/>
      <c r="E64" s="587"/>
      <c r="F64" s="587"/>
      <c r="G64" s="587"/>
      <c r="H64" s="587"/>
      <c r="I64" s="587"/>
      <c r="J64" s="587"/>
      <c r="K64" s="587"/>
      <c r="L64" s="588"/>
    </row>
    <row r="65" spans="1:12" s="61" customFormat="1" ht="20.45" customHeight="1">
      <c r="A65" s="586"/>
      <c r="B65" s="587"/>
      <c r="C65" s="587"/>
      <c r="D65" s="587"/>
      <c r="E65" s="587"/>
      <c r="F65" s="587"/>
      <c r="G65" s="587"/>
      <c r="H65" s="587"/>
      <c r="I65" s="587"/>
      <c r="J65" s="587"/>
      <c r="K65" s="587"/>
      <c r="L65" s="588"/>
    </row>
    <row r="66" spans="1:12" s="61" customFormat="1" ht="20.45" customHeight="1">
      <c r="A66" s="589"/>
      <c r="B66" s="590"/>
      <c r="C66" s="590"/>
      <c r="D66" s="590"/>
      <c r="E66" s="590"/>
      <c r="F66" s="590"/>
      <c r="G66" s="590"/>
      <c r="H66" s="590"/>
      <c r="I66" s="590"/>
      <c r="J66" s="590"/>
      <c r="K66" s="590"/>
      <c r="L66" s="591"/>
    </row>
    <row r="67" spans="1:12" s="61" customFormat="1" ht="14.25" customHeight="1">
      <c r="A67" s="603" t="s">
        <v>94</v>
      </c>
      <c r="B67" s="604"/>
      <c r="C67" s="604"/>
      <c r="D67" s="604"/>
      <c r="E67" s="604"/>
      <c r="F67" s="604"/>
      <c r="G67" s="604"/>
      <c r="H67" s="604"/>
      <c r="I67" s="604"/>
      <c r="J67" s="604"/>
      <c r="K67" s="604"/>
      <c r="L67" s="605"/>
    </row>
    <row r="68" spans="1:12" s="61" customFormat="1">
      <c r="A68" s="623" t="s">
        <v>95</v>
      </c>
      <c r="B68" s="624"/>
      <c r="C68" s="624"/>
      <c r="D68" s="624"/>
      <c r="E68" s="624"/>
      <c r="F68" s="624"/>
      <c r="G68" s="624"/>
      <c r="H68" s="624"/>
      <c r="I68" s="624"/>
      <c r="J68" s="624"/>
      <c r="K68" s="624"/>
      <c r="L68" s="625"/>
    </row>
    <row r="69" spans="1:12" s="61" customFormat="1" ht="21.75" customHeight="1">
      <c r="A69" s="215"/>
      <c r="B69" s="381" t="s">
        <v>1315</v>
      </c>
      <c r="C69" s="592" t="s">
        <v>1321</v>
      </c>
      <c r="D69" s="592"/>
      <c r="E69" s="592"/>
      <c r="F69" s="592"/>
      <c r="G69" s="592"/>
      <c r="H69" s="609" t="s">
        <v>1322</v>
      </c>
      <c r="I69" s="609"/>
      <c r="J69" s="594" t="s">
        <v>325</v>
      </c>
      <c r="K69" s="594"/>
      <c r="L69" s="217"/>
    </row>
    <row r="70" spans="1:12" s="61" customFormat="1" ht="21.75" customHeight="1">
      <c r="A70" s="213"/>
      <c r="B70" s="385" t="s">
        <v>1316</v>
      </c>
      <c r="C70" s="595" t="s">
        <v>1321</v>
      </c>
      <c r="D70" s="595"/>
      <c r="E70" s="595"/>
      <c r="F70" s="595"/>
      <c r="G70" s="595"/>
      <c r="H70" s="608" t="s">
        <v>1317</v>
      </c>
      <c r="I70" s="608"/>
      <c r="J70" s="567" t="s">
        <v>345</v>
      </c>
      <c r="K70" s="567"/>
      <c r="L70" s="214"/>
    </row>
    <row r="71" spans="1:12" s="61" customFormat="1" ht="21.75" customHeight="1">
      <c r="A71" s="218"/>
      <c r="B71" s="219" t="s">
        <v>1318</v>
      </c>
      <c r="C71" s="568" t="s">
        <v>225</v>
      </c>
      <c r="D71" s="568"/>
      <c r="E71" s="568"/>
      <c r="F71" s="568"/>
      <c r="G71" s="568"/>
      <c r="H71" s="568"/>
      <c r="I71" s="568"/>
      <c r="J71" s="568"/>
      <c r="K71" s="568"/>
      <c r="L71" s="220"/>
    </row>
    <row r="72" spans="1:12" s="61" customFormat="1" ht="21.75" customHeight="1">
      <c r="A72" s="215"/>
      <c r="B72" s="381" t="s">
        <v>1315</v>
      </c>
      <c r="C72" s="592" t="s">
        <v>1321</v>
      </c>
      <c r="D72" s="592"/>
      <c r="E72" s="592"/>
      <c r="F72" s="592"/>
      <c r="G72" s="592"/>
      <c r="H72" s="609" t="s">
        <v>1322</v>
      </c>
      <c r="I72" s="609"/>
      <c r="J72" s="594" t="s">
        <v>325</v>
      </c>
      <c r="K72" s="594"/>
      <c r="L72" s="217"/>
    </row>
    <row r="73" spans="1:12" s="61" customFormat="1" ht="21.75" customHeight="1">
      <c r="A73" s="213"/>
      <c r="B73" s="385" t="s">
        <v>1316</v>
      </c>
      <c r="C73" s="595" t="s">
        <v>1321</v>
      </c>
      <c r="D73" s="595"/>
      <c r="E73" s="595"/>
      <c r="F73" s="595"/>
      <c r="G73" s="595"/>
      <c r="H73" s="608" t="s">
        <v>1317</v>
      </c>
      <c r="I73" s="608"/>
      <c r="J73" s="567" t="s">
        <v>345</v>
      </c>
      <c r="K73" s="567"/>
      <c r="L73" s="214"/>
    </row>
    <row r="74" spans="1:12" s="61" customFormat="1" ht="21.75" customHeight="1">
      <c r="A74" s="218"/>
      <c r="B74" s="219" t="s">
        <v>1318</v>
      </c>
      <c r="C74" s="568" t="s">
        <v>225</v>
      </c>
      <c r="D74" s="568"/>
      <c r="E74" s="568"/>
      <c r="F74" s="568"/>
      <c r="G74" s="568"/>
      <c r="H74" s="568"/>
      <c r="I74" s="568"/>
      <c r="J74" s="568"/>
      <c r="K74" s="568"/>
      <c r="L74" s="220"/>
    </row>
    <row r="75" spans="1:12" s="61" customFormat="1" ht="21.75" customHeight="1">
      <c r="A75" s="215"/>
      <c r="B75" s="381" t="s">
        <v>1315</v>
      </c>
      <c r="C75" s="592" t="s">
        <v>1321</v>
      </c>
      <c r="D75" s="592"/>
      <c r="E75" s="592"/>
      <c r="F75" s="592"/>
      <c r="G75" s="592"/>
      <c r="H75" s="609" t="s">
        <v>1322</v>
      </c>
      <c r="I75" s="609"/>
      <c r="J75" s="594" t="s">
        <v>325</v>
      </c>
      <c r="K75" s="594"/>
      <c r="L75" s="217"/>
    </row>
    <row r="76" spans="1:12" s="61" customFormat="1" ht="21.75" customHeight="1">
      <c r="A76" s="213"/>
      <c r="B76" s="385" t="s">
        <v>1316</v>
      </c>
      <c r="C76" s="595" t="s">
        <v>1321</v>
      </c>
      <c r="D76" s="595"/>
      <c r="E76" s="595"/>
      <c r="F76" s="595"/>
      <c r="G76" s="595"/>
      <c r="H76" s="608" t="s">
        <v>1317</v>
      </c>
      <c r="I76" s="608"/>
      <c r="J76" s="567" t="s">
        <v>345</v>
      </c>
      <c r="K76" s="567"/>
      <c r="L76" s="214"/>
    </row>
    <row r="77" spans="1:12" s="61" customFormat="1" ht="21.75" customHeight="1">
      <c r="A77" s="218"/>
      <c r="B77" s="219" t="s">
        <v>1318</v>
      </c>
      <c r="C77" s="568" t="s">
        <v>225</v>
      </c>
      <c r="D77" s="568"/>
      <c r="E77" s="568"/>
      <c r="F77" s="568"/>
      <c r="G77" s="568"/>
      <c r="H77" s="568"/>
      <c r="I77" s="568"/>
      <c r="J77" s="568"/>
      <c r="K77" s="568"/>
      <c r="L77" s="220"/>
    </row>
    <row r="78" spans="1:12" s="61" customFormat="1" ht="21.75" hidden="1" customHeight="1" outlineLevel="1">
      <c r="A78" s="215"/>
      <c r="B78" s="381" t="s">
        <v>1315</v>
      </c>
      <c r="C78" s="592" t="s">
        <v>1321</v>
      </c>
      <c r="D78" s="592"/>
      <c r="E78" s="592"/>
      <c r="F78" s="592"/>
      <c r="G78" s="592"/>
      <c r="H78" s="593" t="s">
        <v>1322</v>
      </c>
      <c r="I78" s="593"/>
      <c r="J78" s="594" t="s">
        <v>325</v>
      </c>
      <c r="K78" s="594"/>
      <c r="L78" s="217"/>
    </row>
    <row r="79" spans="1:12" s="61" customFormat="1" ht="21.75" hidden="1" customHeight="1" outlineLevel="1">
      <c r="A79" s="213"/>
      <c r="B79" s="385" t="s">
        <v>1316</v>
      </c>
      <c r="C79" s="595" t="s">
        <v>1321</v>
      </c>
      <c r="D79" s="595"/>
      <c r="E79" s="595"/>
      <c r="F79" s="595"/>
      <c r="G79" s="595"/>
      <c r="H79" s="596" t="s">
        <v>1317</v>
      </c>
      <c r="I79" s="596"/>
      <c r="J79" s="567" t="s">
        <v>345</v>
      </c>
      <c r="K79" s="567"/>
      <c r="L79" s="214"/>
    </row>
    <row r="80" spans="1:12" s="61" customFormat="1" ht="21.75" hidden="1" customHeight="1" outlineLevel="1">
      <c r="A80" s="218"/>
      <c r="B80" s="219" t="s">
        <v>1318</v>
      </c>
      <c r="C80" s="568" t="s">
        <v>225</v>
      </c>
      <c r="D80" s="568"/>
      <c r="E80" s="568"/>
      <c r="F80" s="568"/>
      <c r="G80" s="568"/>
      <c r="H80" s="568"/>
      <c r="I80" s="568"/>
      <c r="J80" s="568"/>
      <c r="K80" s="568"/>
      <c r="L80" s="220"/>
    </row>
    <row r="81" spans="1:12" s="61" customFormat="1" ht="21.75" hidden="1" customHeight="1" outlineLevel="1">
      <c r="A81" s="215"/>
      <c r="B81" s="381" t="s">
        <v>1315</v>
      </c>
      <c r="C81" s="592" t="s">
        <v>1321</v>
      </c>
      <c r="D81" s="592"/>
      <c r="E81" s="592"/>
      <c r="F81" s="592"/>
      <c r="G81" s="592"/>
      <c r="H81" s="593" t="s">
        <v>1322</v>
      </c>
      <c r="I81" s="593"/>
      <c r="J81" s="594" t="s">
        <v>325</v>
      </c>
      <c r="K81" s="594"/>
      <c r="L81" s="217"/>
    </row>
    <row r="82" spans="1:12" s="61" customFormat="1" ht="21.75" hidden="1" customHeight="1" outlineLevel="1">
      <c r="A82" s="213"/>
      <c r="B82" s="385" t="s">
        <v>1316</v>
      </c>
      <c r="C82" s="595" t="s">
        <v>1321</v>
      </c>
      <c r="D82" s="595"/>
      <c r="E82" s="595"/>
      <c r="F82" s="595"/>
      <c r="G82" s="595"/>
      <c r="H82" s="596" t="s">
        <v>1317</v>
      </c>
      <c r="I82" s="596"/>
      <c r="J82" s="567" t="s">
        <v>345</v>
      </c>
      <c r="K82" s="567"/>
      <c r="L82" s="214"/>
    </row>
    <row r="83" spans="1:12" s="61" customFormat="1" ht="21.75" hidden="1" customHeight="1" outlineLevel="1">
      <c r="A83" s="218"/>
      <c r="B83" s="219" t="s">
        <v>1318</v>
      </c>
      <c r="C83" s="568" t="s">
        <v>225</v>
      </c>
      <c r="D83" s="568"/>
      <c r="E83" s="568"/>
      <c r="F83" s="568"/>
      <c r="G83" s="568"/>
      <c r="H83" s="568"/>
      <c r="I83" s="568"/>
      <c r="J83" s="568"/>
      <c r="K83" s="568"/>
      <c r="L83" s="220"/>
    </row>
    <row r="84" spans="1:12" s="61" customFormat="1" ht="21.75" hidden="1" customHeight="1" outlineLevel="1">
      <c r="A84" s="215"/>
      <c r="B84" s="381" t="s">
        <v>1315</v>
      </c>
      <c r="C84" s="592" t="s">
        <v>1321</v>
      </c>
      <c r="D84" s="592"/>
      <c r="E84" s="592"/>
      <c r="F84" s="592"/>
      <c r="G84" s="592"/>
      <c r="H84" s="593" t="s">
        <v>1322</v>
      </c>
      <c r="I84" s="593"/>
      <c r="J84" s="594" t="s">
        <v>325</v>
      </c>
      <c r="K84" s="594"/>
      <c r="L84" s="217"/>
    </row>
    <row r="85" spans="1:12" s="61" customFormat="1" ht="21.75" hidden="1" customHeight="1" outlineLevel="1">
      <c r="A85" s="213"/>
      <c r="B85" s="385" t="s">
        <v>1316</v>
      </c>
      <c r="C85" s="595" t="s">
        <v>1321</v>
      </c>
      <c r="D85" s="595"/>
      <c r="E85" s="595"/>
      <c r="F85" s="595"/>
      <c r="G85" s="595"/>
      <c r="H85" s="596" t="s">
        <v>1317</v>
      </c>
      <c r="I85" s="596"/>
      <c r="J85" s="567" t="s">
        <v>345</v>
      </c>
      <c r="K85" s="567"/>
      <c r="L85" s="214"/>
    </row>
    <row r="86" spans="1:12" s="61" customFormat="1" ht="21.75" hidden="1" customHeight="1" outlineLevel="1">
      <c r="A86" s="218"/>
      <c r="B86" s="219" t="s">
        <v>1318</v>
      </c>
      <c r="C86" s="568" t="s">
        <v>225</v>
      </c>
      <c r="D86" s="568"/>
      <c r="E86" s="568"/>
      <c r="F86" s="568"/>
      <c r="G86" s="568"/>
      <c r="H86" s="568"/>
      <c r="I86" s="568"/>
      <c r="J86" s="568"/>
      <c r="K86" s="568"/>
      <c r="L86" s="220"/>
    </row>
    <row r="87" spans="1:12" s="61" customFormat="1" ht="14.25" customHeight="1" collapsed="1">
      <c r="A87" s="653" t="s">
        <v>96</v>
      </c>
      <c r="B87" s="654"/>
      <c r="C87" s="654"/>
      <c r="D87" s="654"/>
      <c r="E87" s="654"/>
      <c r="F87" s="654"/>
      <c r="G87" s="654"/>
      <c r="H87" s="654"/>
      <c r="I87" s="654"/>
      <c r="J87" s="654"/>
      <c r="K87" s="654"/>
      <c r="L87" s="655"/>
    </row>
    <row r="88" spans="1:12" s="61" customFormat="1" ht="21.75" customHeight="1">
      <c r="A88" s="215"/>
      <c r="B88" s="381" t="s">
        <v>1315</v>
      </c>
      <c r="C88" s="592" t="s">
        <v>1321</v>
      </c>
      <c r="D88" s="592"/>
      <c r="E88" s="592"/>
      <c r="F88" s="592"/>
      <c r="G88" s="592"/>
      <c r="H88" s="593" t="s">
        <v>1322</v>
      </c>
      <c r="I88" s="593"/>
      <c r="J88" s="594" t="s">
        <v>325</v>
      </c>
      <c r="K88" s="594"/>
      <c r="L88" s="217"/>
    </row>
    <row r="89" spans="1:12" s="61" customFormat="1" ht="21.75" customHeight="1">
      <c r="A89" s="213"/>
      <c r="B89" s="385" t="s">
        <v>1316</v>
      </c>
      <c r="C89" s="595" t="s">
        <v>1321</v>
      </c>
      <c r="D89" s="595"/>
      <c r="E89" s="595"/>
      <c r="F89" s="595"/>
      <c r="G89" s="595"/>
      <c r="H89" s="596" t="s">
        <v>1317</v>
      </c>
      <c r="I89" s="596"/>
      <c r="J89" s="567" t="s">
        <v>345</v>
      </c>
      <c r="K89" s="567"/>
      <c r="L89" s="214"/>
    </row>
    <row r="90" spans="1:12" s="61" customFormat="1" ht="21.75" customHeight="1">
      <c r="A90" s="218"/>
      <c r="B90" s="219" t="s">
        <v>1318</v>
      </c>
      <c r="C90" s="568" t="s">
        <v>225</v>
      </c>
      <c r="D90" s="568"/>
      <c r="E90" s="568"/>
      <c r="F90" s="568"/>
      <c r="G90" s="568"/>
      <c r="H90" s="568"/>
      <c r="I90" s="568"/>
      <c r="J90" s="568"/>
      <c r="K90" s="568"/>
      <c r="L90" s="220"/>
    </row>
    <row r="91" spans="1:12" s="61" customFormat="1" ht="21.75" customHeight="1">
      <c r="A91" s="215"/>
      <c r="B91" s="381" t="s">
        <v>1315</v>
      </c>
      <c r="C91" s="592" t="s">
        <v>1321</v>
      </c>
      <c r="D91" s="592"/>
      <c r="E91" s="592"/>
      <c r="F91" s="592"/>
      <c r="G91" s="592"/>
      <c r="H91" s="593" t="s">
        <v>1322</v>
      </c>
      <c r="I91" s="593"/>
      <c r="J91" s="594" t="s">
        <v>325</v>
      </c>
      <c r="K91" s="594"/>
      <c r="L91" s="217"/>
    </row>
    <row r="92" spans="1:12" s="61" customFormat="1" ht="21.75" customHeight="1">
      <c r="A92" s="213"/>
      <c r="B92" s="385" t="s">
        <v>1316</v>
      </c>
      <c r="C92" s="607" t="s">
        <v>1321</v>
      </c>
      <c r="D92" s="607"/>
      <c r="E92" s="607"/>
      <c r="F92" s="607"/>
      <c r="G92" s="607"/>
      <c r="H92" s="596" t="s">
        <v>1317</v>
      </c>
      <c r="I92" s="596"/>
      <c r="J92" s="567" t="s">
        <v>345</v>
      </c>
      <c r="K92" s="567"/>
      <c r="L92" s="214"/>
    </row>
    <row r="93" spans="1:12" s="61" customFormat="1" ht="21.75" customHeight="1">
      <c r="A93" s="218"/>
      <c r="B93" s="219" t="s">
        <v>1318</v>
      </c>
      <c r="C93" s="568" t="s">
        <v>225</v>
      </c>
      <c r="D93" s="568"/>
      <c r="E93" s="568"/>
      <c r="F93" s="568"/>
      <c r="G93" s="568"/>
      <c r="H93" s="568"/>
      <c r="I93" s="568"/>
      <c r="J93" s="568"/>
      <c r="K93" s="568"/>
      <c r="L93" s="220"/>
    </row>
    <row r="94" spans="1:12" s="61" customFormat="1" ht="21.75" customHeight="1">
      <c r="A94" s="215"/>
      <c r="B94" s="381" t="s">
        <v>1315</v>
      </c>
      <c r="C94" s="592" t="s">
        <v>1321</v>
      </c>
      <c r="D94" s="592"/>
      <c r="E94" s="592"/>
      <c r="F94" s="592"/>
      <c r="G94" s="592"/>
      <c r="H94" s="593" t="s">
        <v>1322</v>
      </c>
      <c r="I94" s="593"/>
      <c r="J94" s="594" t="s">
        <v>325</v>
      </c>
      <c r="K94" s="594"/>
      <c r="L94" s="217"/>
    </row>
    <row r="95" spans="1:12" s="61" customFormat="1" ht="21.75" customHeight="1">
      <c r="A95" s="213"/>
      <c r="B95" s="385" t="s">
        <v>1316</v>
      </c>
      <c r="C95" s="607" t="s">
        <v>1321</v>
      </c>
      <c r="D95" s="607"/>
      <c r="E95" s="607"/>
      <c r="F95" s="607"/>
      <c r="G95" s="607"/>
      <c r="H95" s="596" t="s">
        <v>1317</v>
      </c>
      <c r="I95" s="596"/>
      <c r="J95" s="567" t="s">
        <v>345</v>
      </c>
      <c r="K95" s="567"/>
      <c r="L95" s="214"/>
    </row>
    <row r="96" spans="1:12" s="61" customFormat="1" ht="21.75" customHeight="1">
      <c r="A96" s="218"/>
      <c r="B96" s="219" t="s">
        <v>1318</v>
      </c>
      <c r="C96" s="568" t="s">
        <v>225</v>
      </c>
      <c r="D96" s="568"/>
      <c r="E96" s="568"/>
      <c r="F96" s="568"/>
      <c r="G96" s="568"/>
      <c r="H96" s="568"/>
      <c r="I96" s="568"/>
      <c r="J96" s="568"/>
      <c r="K96" s="568"/>
      <c r="L96" s="220"/>
    </row>
    <row r="97" spans="1:12" ht="14.25" customHeight="1">
      <c r="A97" s="653" t="s">
        <v>97</v>
      </c>
      <c r="B97" s="654"/>
      <c r="C97" s="654"/>
      <c r="D97" s="654"/>
      <c r="E97" s="654"/>
      <c r="F97" s="654"/>
      <c r="G97" s="654"/>
      <c r="H97" s="654"/>
      <c r="I97" s="654"/>
      <c r="J97" s="654"/>
      <c r="K97" s="654"/>
      <c r="L97" s="655"/>
    </row>
    <row r="98" spans="1:12">
      <c r="A98" s="656" t="s">
        <v>95</v>
      </c>
      <c r="B98" s="567"/>
      <c r="C98" s="567"/>
      <c r="D98" s="567"/>
      <c r="E98" s="567"/>
      <c r="F98" s="567"/>
      <c r="G98" s="567"/>
      <c r="H98" s="567"/>
      <c r="I98" s="567"/>
      <c r="J98" s="567"/>
      <c r="K98" s="567"/>
      <c r="L98" s="657"/>
    </row>
    <row r="99" spans="1:12" s="61" customFormat="1" ht="21.75" customHeight="1">
      <c r="A99" s="215"/>
      <c r="B99" s="381" t="s">
        <v>1315</v>
      </c>
      <c r="C99" s="592" t="s">
        <v>1321</v>
      </c>
      <c r="D99" s="592"/>
      <c r="E99" s="592"/>
      <c r="F99" s="592"/>
      <c r="G99" s="592"/>
      <c r="H99" s="593" t="s">
        <v>1322</v>
      </c>
      <c r="I99" s="593"/>
      <c r="J99" s="594" t="s">
        <v>325</v>
      </c>
      <c r="K99" s="594"/>
      <c r="L99" s="217"/>
    </row>
    <row r="100" spans="1:12" s="61" customFormat="1" ht="21.75" customHeight="1">
      <c r="A100" s="213"/>
      <c r="B100" s="385" t="s">
        <v>1316</v>
      </c>
      <c r="C100" s="595" t="s">
        <v>1321</v>
      </c>
      <c r="D100" s="595"/>
      <c r="E100" s="595"/>
      <c r="F100" s="595"/>
      <c r="G100" s="595"/>
      <c r="H100" s="596" t="s">
        <v>1317</v>
      </c>
      <c r="I100" s="596"/>
      <c r="J100" s="567" t="s">
        <v>345</v>
      </c>
      <c r="K100" s="567"/>
      <c r="L100" s="214"/>
    </row>
    <row r="101" spans="1:12" s="61" customFormat="1" ht="21.75" customHeight="1">
      <c r="A101" s="218"/>
      <c r="B101" s="219" t="s">
        <v>1318</v>
      </c>
      <c r="C101" s="568" t="s">
        <v>225</v>
      </c>
      <c r="D101" s="568"/>
      <c r="E101" s="568"/>
      <c r="F101" s="568"/>
      <c r="G101" s="568"/>
      <c r="H101" s="568"/>
      <c r="I101" s="568"/>
      <c r="J101" s="568"/>
      <c r="K101" s="568"/>
      <c r="L101" s="220"/>
    </row>
    <row r="102" spans="1:12" s="61" customFormat="1" ht="21.75" customHeight="1">
      <c r="A102" s="215"/>
      <c r="B102" s="381" t="s">
        <v>1315</v>
      </c>
      <c r="C102" s="592" t="s">
        <v>1321</v>
      </c>
      <c r="D102" s="592"/>
      <c r="E102" s="592"/>
      <c r="F102" s="592"/>
      <c r="G102" s="592"/>
      <c r="H102" s="593" t="s">
        <v>1322</v>
      </c>
      <c r="I102" s="593"/>
      <c r="J102" s="594" t="s">
        <v>325</v>
      </c>
      <c r="K102" s="594"/>
      <c r="L102" s="217"/>
    </row>
    <row r="103" spans="1:12" s="61" customFormat="1" ht="21.75" customHeight="1">
      <c r="A103" s="213"/>
      <c r="B103" s="385" t="s">
        <v>1316</v>
      </c>
      <c r="C103" s="595" t="s">
        <v>1321</v>
      </c>
      <c r="D103" s="595"/>
      <c r="E103" s="595"/>
      <c r="F103" s="595"/>
      <c r="G103" s="595"/>
      <c r="H103" s="596" t="s">
        <v>1317</v>
      </c>
      <c r="I103" s="596"/>
      <c r="J103" s="567" t="s">
        <v>345</v>
      </c>
      <c r="K103" s="567"/>
      <c r="L103" s="214"/>
    </row>
    <row r="104" spans="1:12" s="61" customFormat="1" ht="21.75" customHeight="1">
      <c r="A104" s="218"/>
      <c r="B104" s="219" t="s">
        <v>1318</v>
      </c>
      <c r="C104" s="568" t="s">
        <v>225</v>
      </c>
      <c r="D104" s="568"/>
      <c r="E104" s="568"/>
      <c r="F104" s="568"/>
      <c r="G104" s="568"/>
      <c r="H104" s="568"/>
      <c r="I104" s="568"/>
      <c r="J104" s="568"/>
      <c r="K104" s="568"/>
      <c r="L104" s="220"/>
    </row>
    <row r="105" spans="1:12" s="61" customFormat="1" ht="21.75" customHeight="1">
      <c r="A105" s="215"/>
      <c r="B105" s="381" t="s">
        <v>1315</v>
      </c>
      <c r="C105" s="592" t="s">
        <v>1321</v>
      </c>
      <c r="D105" s="592"/>
      <c r="E105" s="592"/>
      <c r="F105" s="592"/>
      <c r="G105" s="592"/>
      <c r="H105" s="593" t="s">
        <v>1322</v>
      </c>
      <c r="I105" s="593"/>
      <c r="J105" s="594" t="s">
        <v>325</v>
      </c>
      <c r="K105" s="594"/>
      <c r="L105" s="217"/>
    </row>
    <row r="106" spans="1:12" s="61" customFormat="1" ht="21.75" customHeight="1">
      <c r="A106" s="213"/>
      <c r="B106" s="385" t="s">
        <v>1316</v>
      </c>
      <c r="C106" s="595" t="s">
        <v>1321</v>
      </c>
      <c r="D106" s="595"/>
      <c r="E106" s="595"/>
      <c r="F106" s="595"/>
      <c r="G106" s="595"/>
      <c r="H106" s="596" t="s">
        <v>1317</v>
      </c>
      <c r="I106" s="596"/>
      <c r="J106" s="567" t="s">
        <v>345</v>
      </c>
      <c r="K106" s="567"/>
      <c r="L106" s="214"/>
    </row>
    <row r="107" spans="1:12" s="61" customFormat="1" ht="21.75" customHeight="1">
      <c r="A107" s="218"/>
      <c r="B107" s="219" t="s">
        <v>1318</v>
      </c>
      <c r="C107" s="568" t="s">
        <v>225</v>
      </c>
      <c r="D107" s="568"/>
      <c r="E107" s="568"/>
      <c r="F107" s="568"/>
      <c r="G107" s="568"/>
      <c r="H107" s="568"/>
      <c r="I107" s="568"/>
      <c r="J107" s="568"/>
      <c r="K107" s="568"/>
      <c r="L107" s="220"/>
    </row>
    <row r="108" spans="1:12" s="61" customFormat="1">
      <c r="A108" s="653" t="s">
        <v>96</v>
      </c>
      <c r="B108" s="654"/>
      <c r="C108" s="654"/>
      <c r="D108" s="654"/>
      <c r="E108" s="654"/>
      <c r="F108" s="654"/>
      <c r="G108" s="654"/>
      <c r="H108" s="654"/>
      <c r="I108" s="654"/>
      <c r="J108" s="654"/>
      <c r="K108" s="654"/>
      <c r="L108" s="655"/>
    </row>
    <row r="109" spans="1:12" s="61" customFormat="1" ht="21.75" customHeight="1">
      <c r="A109" s="215"/>
      <c r="B109" s="381" t="s">
        <v>1315</v>
      </c>
      <c r="C109" s="592" t="s">
        <v>1321</v>
      </c>
      <c r="D109" s="592"/>
      <c r="E109" s="592"/>
      <c r="F109" s="592"/>
      <c r="G109" s="592"/>
      <c r="H109" s="593" t="s">
        <v>1322</v>
      </c>
      <c r="I109" s="593"/>
      <c r="J109" s="594" t="s">
        <v>325</v>
      </c>
      <c r="K109" s="594"/>
      <c r="L109" s="217"/>
    </row>
    <row r="110" spans="1:12" s="61" customFormat="1" ht="21.75" customHeight="1">
      <c r="A110" s="213"/>
      <c r="B110" s="385" t="s">
        <v>1316</v>
      </c>
      <c r="C110" s="595" t="s">
        <v>1321</v>
      </c>
      <c r="D110" s="595"/>
      <c r="E110" s="595"/>
      <c r="F110" s="595"/>
      <c r="G110" s="595"/>
      <c r="H110" s="596" t="s">
        <v>1317</v>
      </c>
      <c r="I110" s="596"/>
      <c r="J110" s="567" t="s">
        <v>345</v>
      </c>
      <c r="K110" s="567"/>
      <c r="L110" s="214"/>
    </row>
    <row r="111" spans="1:12" s="61" customFormat="1" ht="21.75" customHeight="1">
      <c r="A111" s="218"/>
      <c r="B111" s="219" t="s">
        <v>1318</v>
      </c>
      <c r="C111" s="568" t="s">
        <v>225</v>
      </c>
      <c r="D111" s="568"/>
      <c r="E111" s="568"/>
      <c r="F111" s="568"/>
      <c r="G111" s="568"/>
      <c r="H111" s="568"/>
      <c r="I111" s="568"/>
      <c r="J111" s="568"/>
      <c r="K111" s="568"/>
      <c r="L111" s="220"/>
    </row>
    <row r="112" spans="1:12" s="61" customFormat="1" ht="21.75" customHeight="1">
      <c r="A112" s="215"/>
      <c r="B112" s="381" t="s">
        <v>1315</v>
      </c>
      <c r="C112" s="592" t="s">
        <v>1321</v>
      </c>
      <c r="D112" s="592"/>
      <c r="E112" s="592"/>
      <c r="F112" s="592"/>
      <c r="G112" s="592"/>
      <c r="H112" s="593" t="s">
        <v>1322</v>
      </c>
      <c r="I112" s="593"/>
      <c r="J112" s="594" t="s">
        <v>325</v>
      </c>
      <c r="K112" s="594"/>
      <c r="L112" s="217"/>
    </row>
    <row r="113" spans="1:12" s="61" customFormat="1" ht="21.75" customHeight="1">
      <c r="A113" s="213"/>
      <c r="B113" s="385" t="s">
        <v>1316</v>
      </c>
      <c r="C113" s="595" t="s">
        <v>1321</v>
      </c>
      <c r="D113" s="595"/>
      <c r="E113" s="595"/>
      <c r="F113" s="595"/>
      <c r="G113" s="595"/>
      <c r="H113" s="596" t="s">
        <v>1317</v>
      </c>
      <c r="I113" s="596"/>
      <c r="J113" s="567" t="s">
        <v>345</v>
      </c>
      <c r="K113" s="567"/>
      <c r="L113" s="214"/>
    </row>
    <row r="114" spans="1:12" s="61" customFormat="1" ht="21.75" customHeight="1">
      <c r="A114" s="218"/>
      <c r="B114" s="219" t="s">
        <v>1318</v>
      </c>
      <c r="C114" s="568" t="s">
        <v>225</v>
      </c>
      <c r="D114" s="568"/>
      <c r="E114" s="568"/>
      <c r="F114" s="568"/>
      <c r="G114" s="568"/>
      <c r="H114" s="568"/>
      <c r="I114" s="568"/>
      <c r="J114" s="568"/>
      <c r="K114" s="568"/>
      <c r="L114" s="220"/>
    </row>
    <row r="115" spans="1:12" s="61" customFormat="1" ht="21.75" customHeight="1">
      <c r="A115" s="215"/>
      <c r="B115" s="381" t="s">
        <v>1315</v>
      </c>
      <c r="C115" s="592" t="s">
        <v>1321</v>
      </c>
      <c r="D115" s="592"/>
      <c r="E115" s="592"/>
      <c r="F115" s="592"/>
      <c r="G115" s="592"/>
      <c r="H115" s="593" t="s">
        <v>1322</v>
      </c>
      <c r="I115" s="593"/>
      <c r="J115" s="594" t="s">
        <v>325</v>
      </c>
      <c r="K115" s="594"/>
      <c r="L115" s="217"/>
    </row>
    <row r="116" spans="1:12" s="61" customFormat="1" ht="21.75" customHeight="1">
      <c r="A116" s="213"/>
      <c r="B116" s="385" t="s">
        <v>1316</v>
      </c>
      <c r="C116" s="595" t="s">
        <v>1321</v>
      </c>
      <c r="D116" s="595"/>
      <c r="E116" s="595"/>
      <c r="F116" s="595"/>
      <c r="G116" s="595"/>
      <c r="H116" s="596" t="s">
        <v>1317</v>
      </c>
      <c r="I116" s="596"/>
      <c r="J116" s="567" t="s">
        <v>345</v>
      </c>
      <c r="K116" s="567"/>
      <c r="L116" s="214"/>
    </row>
    <row r="117" spans="1:12" s="61" customFormat="1" ht="21.75" customHeight="1">
      <c r="A117" s="218"/>
      <c r="B117" s="219" t="s">
        <v>1318</v>
      </c>
      <c r="C117" s="568" t="s">
        <v>225</v>
      </c>
      <c r="D117" s="568"/>
      <c r="E117" s="568"/>
      <c r="F117" s="568"/>
      <c r="G117" s="568"/>
      <c r="H117" s="568"/>
      <c r="I117" s="568"/>
      <c r="J117" s="568"/>
      <c r="K117" s="568"/>
      <c r="L117" s="220"/>
    </row>
    <row r="118" spans="1:12" s="61" customFormat="1">
      <c r="A118" s="603" t="s">
        <v>88</v>
      </c>
      <c r="B118" s="604"/>
      <c r="C118" s="604"/>
      <c r="D118" s="604"/>
      <c r="E118" s="604"/>
      <c r="F118" s="604"/>
      <c r="G118" s="604"/>
      <c r="H118" s="604"/>
      <c r="I118" s="604"/>
      <c r="J118" s="604"/>
      <c r="K118" s="604"/>
      <c r="L118" s="605"/>
    </row>
    <row r="119" spans="1:12" s="61" customFormat="1">
      <c r="A119" s="603" t="s">
        <v>206</v>
      </c>
      <c r="B119" s="604"/>
      <c r="C119" s="604"/>
      <c r="D119" s="604"/>
      <c r="E119" s="604"/>
      <c r="F119" s="604"/>
      <c r="G119" s="604"/>
      <c r="H119" s="604"/>
      <c r="I119" s="604"/>
      <c r="J119" s="604"/>
      <c r="K119" s="604"/>
      <c r="L119" s="605"/>
    </row>
    <row r="120" spans="1:12" s="61" customFormat="1">
      <c r="A120" s="603" t="s">
        <v>207</v>
      </c>
      <c r="B120" s="604"/>
      <c r="C120" s="604"/>
      <c r="D120" s="604"/>
      <c r="E120" s="604"/>
      <c r="F120" s="604"/>
      <c r="G120" s="604"/>
      <c r="H120" s="604"/>
      <c r="I120" s="604"/>
      <c r="J120" s="604"/>
      <c r="K120" s="604"/>
      <c r="L120" s="605"/>
    </row>
    <row r="121" spans="1:12" s="61" customFormat="1">
      <c r="A121" s="600" t="s">
        <v>208</v>
      </c>
      <c r="B121" s="601"/>
      <c r="C121" s="601"/>
      <c r="D121" s="601"/>
      <c r="E121" s="601"/>
      <c r="F121" s="601"/>
      <c r="G121" s="601"/>
      <c r="H121" s="601"/>
      <c r="I121" s="601"/>
      <c r="J121" s="601"/>
      <c r="K121" s="601"/>
      <c r="L121" s="602"/>
    </row>
    <row r="122" spans="1:12" s="61" customFormat="1" ht="41.25" customHeight="1">
      <c r="A122" s="671" t="s">
        <v>235</v>
      </c>
      <c r="B122" s="672"/>
      <c r="C122" s="672"/>
      <c r="D122" s="672"/>
      <c r="E122" s="672"/>
      <c r="F122" s="672"/>
      <c r="G122" s="672"/>
      <c r="H122" s="672"/>
      <c r="I122" s="672"/>
      <c r="J122" s="672"/>
      <c r="K122" s="672"/>
      <c r="L122" s="673"/>
    </row>
    <row r="123" spans="1:12" s="61" customFormat="1" ht="14.25" customHeight="1">
      <c r="A123" s="623" t="s">
        <v>98</v>
      </c>
      <c r="B123" s="624"/>
      <c r="C123" s="624"/>
      <c r="D123" s="624"/>
      <c r="E123" s="624"/>
      <c r="F123" s="624"/>
      <c r="G123" s="624"/>
      <c r="H123" s="624"/>
      <c r="I123" s="624"/>
      <c r="J123" s="624"/>
      <c r="K123" s="624"/>
      <c r="L123" s="625"/>
    </row>
    <row r="124" spans="1:12" s="61" customFormat="1" ht="16.899999999999999" customHeight="1">
      <c r="A124" s="586" t="s">
        <v>225</v>
      </c>
      <c r="B124" s="587"/>
      <c r="C124" s="587"/>
      <c r="D124" s="587"/>
      <c r="E124" s="587"/>
      <c r="F124" s="587"/>
      <c r="G124" s="587"/>
      <c r="H124" s="587"/>
      <c r="I124" s="587"/>
      <c r="J124" s="587"/>
      <c r="K124" s="587"/>
      <c r="L124" s="588"/>
    </row>
    <row r="125" spans="1:12" s="61" customFormat="1" ht="16.899999999999999" customHeight="1">
      <c r="A125" s="586"/>
      <c r="B125" s="587"/>
      <c r="C125" s="587"/>
      <c r="D125" s="587"/>
      <c r="E125" s="587"/>
      <c r="F125" s="587"/>
      <c r="G125" s="587"/>
      <c r="H125" s="587"/>
      <c r="I125" s="587"/>
      <c r="J125" s="587"/>
      <c r="K125" s="587"/>
      <c r="L125" s="588"/>
    </row>
    <row r="126" spans="1:12" s="61" customFormat="1" ht="16.899999999999999" customHeight="1">
      <c r="A126" s="586"/>
      <c r="B126" s="587"/>
      <c r="C126" s="587"/>
      <c r="D126" s="587"/>
      <c r="E126" s="587"/>
      <c r="F126" s="587"/>
      <c r="G126" s="587"/>
      <c r="H126" s="587"/>
      <c r="I126" s="587"/>
      <c r="J126" s="587"/>
      <c r="K126" s="587"/>
      <c r="L126" s="588"/>
    </row>
    <row r="127" spans="1:12" s="61" customFormat="1" ht="16.899999999999999" customHeight="1">
      <c r="A127" s="589"/>
      <c r="B127" s="590"/>
      <c r="C127" s="590"/>
      <c r="D127" s="590"/>
      <c r="E127" s="590"/>
      <c r="F127" s="590"/>
      <c r="G127" s="590"/>
      <c r="H127" s="590"/>
      <c r="I127" s="590"/>
      <c r="J127" s="590"/>
      <c r="K127" s="590"/>
      <c r="L127" s="591"/>
    </row>
    <row r="128" spans="1:12" s="61" customFormat="1" ht="14.25" customHeight="1">
      <c r="A128" s="603" t="s">
        <v>1472</v>
      </c>
      <c r="B128" s="604"/>
      <c r="C128" s="604"/>
      <c r="D128" s="604"/>
      <c r="E128" s="604"/>
      <c r="F128" s="604"/>
      <c r="G128" s="604"/>
      <c r="H128" s="604"/>
      <c r="I128" s="604"/>
      <c r="J128" s="604"/>
      <c r="K128" s="604"/>
      <c r="L128" s="605"/>
    </row>
    <row r="129" spans="1:12" s="61" customFormat="1" ht="14.25" customHeight="1">
      <c r="A129" s="82"/>
      <c r="B129" s="606" t="s">
        <v>100</v>
      </c>
      <c r="C129" s="606"/>
      <c r="D129" s="606"/>
      <c r="E129" s="606"/>
      <c r="F129" s="606" t="s">
        <v>101</v>
      </c>
      <c r="G129" s="606"/>
      <c r="H129" s="606"/>
      <c r="I129" s="606"/>
      <c r="J129" s="606"/>
      <c r="K129" s="606"/>
      <c r="L129" s="83"/>
    </row>
    <row r="130" spans="1:12" s="61" customFormat="1" ht="14.25" customHeight="1">
      <c r="A130" s="82"/>
      <c r="B130" s="598" t="s">
        <v>102</v>
      </c>
      <c r="C130" s="598"/>
      <c r="D130" s="598"/>
      <c r="E130" s="598"/>
      <c r="F130" s="599" t="s">
        <v>225</v>
      </c>
      <c r="G130" s="599"/>
      <c r="H130" s="599"/>
      <c r="I130" s="599"/>
      <c r="J130" s="599"/>
      <c r="K130" s="599"/>
      <c r="L130" s="83"/>
    </row>
    <row r="131" spans="1:12" s="61" customFormat="1" ht="14.25" customHeight="1">
      <c r="A131" s="82"/>
      <c r="B131" s="598" t="s">
        <v>1473</v>
      </c>
      <c r="C131" s="598"/>
      <c r="D131" s="598"/>
      <c r="E131" s="598"/>
      <c r="F131" s="599" t="s">
        <v>225</v>
      </c>
      <c r="G131" s="599"/>
      <c r="H131" s="599"/>
      <c r="I131" s="599"/>
      <c r="J131" s="599"/>
      <c r="K131" s="599"/>
      <c r="L131" s="83"/>
    </row>
    <row r="132" spans="1:12" s="61" customFormat="1" ht="14.25" customHeight="1">
      <c r="A132" s="82"/>
      <c r="B132" s="598" t="s">
        <v>104</v>
      </c>
      <c r="C132" s="598"/>
      <c r="D132" s="598"/>
      <c r="E132" s="598"/>
      <c r="F132" s="599" t="s">
        <v>225</v>
      </c>
      <c r="G132" s="599"/>
      <c r="H132" s="599"/>
      <c r="I132" s="599"/>
      <c r="J132" s="599"/>
      <c r="K132" s="599"/>
      <c r="L132" s="83"/>
    </row>
    <row r="133" spans="1:12" s="61" customFormat="1" ht="14.25" customHeight="1">
      <c r="A133" s="82"/>
      <c r="B133" s="598" t="s">
        <v>105</v>
      </c>
      <c r="C133" s="598"/>
      <c r="D133" s="598"/>
      <c r="E133" s="598"/>
      <c r="F133" s="599" t="s">
        <v>225</v>
      </c>
      <c r="G133" s="599"/>
      <c r="H133" s="599"/>
      <c r="I133" s="599"/>
      <c r="J133" s="599"/>
      <c r="K133" s="599"/>
      <c r="L133" s="83"/>
    </row>
    <row r="134" spans="1:12" s="61" customFormat="1" ht="14.45" customHeight="1">
      <c r="A134" s="82"/>
      <c r="B134" s="598" t="s">
        <v>106</v>
      </c>
      <c r="C134" s="598"/>
      <c r="D134" s="598"/>
      <c r="E134" s="598"/>
      <c r="F134" s="599" t="s">
        <v>225</v>
      </c>
      <c r="G134" s="599"/>
      <c r="H134" s="599"/>
      <c r="I134" s="599"/>
      <c r="J134" s="599"/>
      <c r="K134" s="599"/>
      <c r="L134" s="83"/>
    </row>
    <row r="135" spans="1:12" s="61" customFormat="1" ht="14.45" customHeight="1">
      <c r="A135" s="82"/>
      <c r="B135" s="598" t="s">
        <v>107</v>
      </c>
      <c r="C135" s="598"/>
      <c r="D135" s="598"/>
      <c r="E135" s="598"/>
      <c r="F135" s="599" t="s">
        <v>225</v>
      </c>
      <c r="G135" s="599"/>
      <c r="H135" s="599"/>
      <c r="I135" s="599"/>
      <c r="J135" s="599"/>
      <c r="K135" s="599"/>
      <c r="L135" s="83"/>
    </row>
    <row r="136" spans="1:12" s="61" customFormat="1" ht="14.45" customHeight="1">
      <c r="A136" s="82"/>
      <c r="B136" s="598" t="s">
        <v>108</v>
      </c>
      <c r="C136" s="598"/>
      <c r="D136" s="598"/>
      <c r="E136" s="598"/>
      <c r="F136" s="599" t="s">
        <v>225</v>
      </c>
      <c r="G136" s="599"/>
      <c r="H136" s="599"/>
      <c r="I136" s="599"/>
      <c r="J136" s="599"/>
      <c r="K136" s="599"/>
      <c r="L136" s="83"/>
    </row>
    <row r="137" spans="1:12" s="61" customFormat="1" ht="14.45" customHeight="1">
      <c r="A137" s="82"/>
      <c r="B137" s="598" t="s">
        <v>109</v>
      </c>
      <c r="C137" s="598"/>
      <c r="D137" s="598"/>
      <c r="E137" s="598"/>
      <c r="F137" s="599" t="s">
        <v>225</v>
      </c>
      <c r="G137" s="599"/>
      <c r="H137" s="599"/>
      <c r="I137" s="599"/>
      <c r="J137" s="599"/>
      <c r="K137" s="599"/>
      <c r="L137" s="83"/>
    </row>
    <row r="138" spans="1:12" s="61" customFormat="1" ht="14.45" customHeight="1">
      <c r="A138" s="82"/>
      <c r="B138" s="598" t="s">
        <v>110</v>
      </c>
      <c r="C138" s="598"/>
      <c r="D138" s="598"/>
      <c r="E138" s="598"/>
      <c r="F138" s="599" t="s">
        <v>225</v>
      </c>
      <c r="G138" s="599"/>
      <c r="H138" s="599"/>
      <c r="I138" s="599"/>
      <c r="J138" s="599"/>
      <c r="K138" s="599"/>
      <c r="L138" s="83"/>
    </row>
    <row r="139" spans="1:12" s="61" customFormat="1" ht="14.45" customHeight="1">
      <c r="A139" s="82"/>
      <c r="B139" s="598" t="s">
        <v>111</v>
      </c>
      <c r="C139" s="598"/>
      <c r="D139" s="598"/>
      <c r="E139" s="598"/>
      <c r="F139" s="599" t="s">
        <v>225</v>
      </c>
      <c r="G139" s="599"/>
      <c r="H139" s="599"/>
      <c r="I139" s="599"/>
      <c r="J139" s="599"/>
      <c r="K139" s="599"/>
      <c r="L139" s="83"/>
    </row>
    <row r="140" spans="1:12">
      <c r="A140" s="84"/>
      <c r="B140" s="598" t="s">
        <v>112</v>
      </c>
      <c r="C140" s="598"/>
      <c r="D140" s="598"/>
      <c r="E140" s="598"/>
      <c r="F140" s="599" t="s">
        <v>225</v>
      </c>
      <c r="G140" s="599"/>
      <c r="H140" s="599"/>
      <c r="I140" s="599"/>
      <c r="J140" s="599"/>
      <c r="K140" s="599"/>
      <c r="L140" s="83"/>
    </row>
    <row r="141" spans="1:12">
      <c r="A141" s="600" t="s">
        <v>113</v>
      </c>
      <c r="B141" s="652"/>
      <c r="C141" s="652"/>
      <c r="D141" s="652"/>
      <c r="E141" s="652"/>
      <c r="F141" s="652"/>
      <c r="G141" s="652"/>
      <c r="H141" s="652"/>
      <c r="I141" s="652"/>
      <c r="J141" s="652"/>
      <c r="K141" s="652"/>
      <c r="L141" s="602"/>
    </row>
    <row r="142" spans="1:12" ht="14.25" customHeight="1">
      <c r="A142" s="623" t="s">
        <v>205</v>
      </c>
      <c r="B142" s="624"/>
      <c r="C142" s="624"/>
      <c r="D142" s="624"/>
      <c r="E142" s="624"/>
      <c r="F142" s="624"/>
      <c r="G142" s="624"/>
      <c r="H142" s="624"/>
      <c r="I142" s="624"/>
      <c r="J142" s="624"/>
      <c r="K142" s="624"/>
      <c r="L142" s="625"/>
    </row>
    <row r="143" spans="1:12" ht="16.899999999999999" customHeight="1">
      <c r="A143" s="586" t="s">
        <v>225</v>
      </c>
      <c r="B143" s="587"/>
      <c r="C143" s="587"/>
      <c r="D143" s="587"/>
      <c r="E143" s="587"/>
      <c r="F143" s="587"/>
      <c r="G143" s="587"/>
      <c r="H143" s="587"/>
      <c r="I143" s="587"/>
      <c r="J143" s="587"/>
      <c r="K143" s="587"/>
      <c r="L143" s="588"/>
    </row>
    <row r="144" spans="1:12" ht="16.899999999999999" customHeight="1">
      <c r="A144" s="586"/>
      <c r="B144" s="587"/>
      <c r="C144" s="587"/>
      <c r="D144" s="587"/>
      <c r="E144" s="587"/>
      <c r="F144" s="587"/>
      <c r="G144" s="587"/>
      <c r="H144" s="587"/>
      <c r="I144" s="587"/>
      <c r="J144" s="587"/>
      <c r="K144" s="587"/>
      <c r="L144" s="588"/>
    </row>
    <row r="145" spans="1:13" ht="16.899999999999999" customHeight="1">
      <c r="A145" s="586"/>
      <c r="B145" s="587"/>
      <c r="C145" s="587"/>
      <c r="D145" s="587"/>
      <c r="E145" s="587"/>
      <c r="F145" s="587"/>
      <c r="G145" s="587"/>
      <c r="H145" s="587"/>
      <c r="I145" s="587"/>
      <c r="J145" s="587"/>
      <c r="K145" s="587"/>
      <c r="L145" s="588"/>
    </row>
    <row r="146" spans="1:13" ht="16.899999999999999" customHeight="1">
      <c r="A146" s="589"/>
      <c r="B146" s="590"/>
      <c r="C146" s="590"/>
      <c r="D146" s="590"/>
      <c r="E146" s="590"/>
      <c r="F146" s="590"/>
      <c r="G146" s="590"/>
      <c r="H146" s="590"/>
      <c r="I146" s="590"/>
      <c r="J146" s="590"/>
      <c r="K146" s="590"/>
      <c r="L146" s="591"/>
    </row>
    <row r="147" spans="1:13" ht="22.15" customHeight="1">
      <c r="A147" s="646" t="s">
        <v>250</v>
      </c>
      <c r="B147" s="647"/>
      <c r="C147" s="647"/>
      <c r="D147" s="647"/>
      <c r="E147" s="647"/>
      <c r="F147" s="647"/>
      <c r="G147" s="647"/>
      <c r="H147" s="647"/>
      <c r="I147" s="647"/>
      <c r="J147" s="647"/>
      <c r="K147" s="647"/>
      <c r="L147" s="648"/>
    </row>
    <row r="148" spans="1:13" ht="13.15" customHeight="1">
      <c r="A148" s="393"/>
      <c r="B148" s="210"/>
      <c r="C148" s="210"/>
      <c r="D148" s="210"/>
      <c r="E148" s="210"/>
      <c r="F148" s="210"/>
      <c r="G148" s="210"/>
      <c r="H148" s="210"/>
      <c r="I148" s="210"/>
      <c r="J148" s="597" t="s">
        <v>1703</v>
      </c>
      <c r="K148" s="597"/>
      <c r="L148" s="211"/>
    </row>
    <row r="149" spans="1:13">
      <c r="A149" s="78"/>
      <c r="B149" s="622" t="s">
        <v>151</v>
      </c>
      <c r="C149" s="622"/>
      <c r="D149" s="622"/>
      <c r="E149" s="626" t="s">
        <v>152</v>
      </c>
      <c r="F149" s="628"/>
      <c r="G149" s="628"/>
      <c r="H149" s="628"/>
      <c r="I149" s="622" t="s">
        <v>209</v>
      </c>
      <c r="J149" s="622"/>
      <c r="K149" s="380" t="s">
        <v>210</v>
      </c>
      <c r="L149" s="79"/>
    </row>
    <row r="150" spans="1:13" ht="26.25" customHeight="1">
      <c r="A150" s="80"/>
      <c r="B150" s="577" t="s">
        <v>216</v>
      </c>
      <c r="C150" s="578"/>
      <c r="D150" s="579"/>
      <c r="E150" s="577" t="s">
        <v>225</v>
      </c>
      <c r="F150" s="578"/>
      <c r="G150" s="578"/>
      <c r="H150" s="579"/>
      <c r="I150" s="580" t="s">
        <v>365</v>
      </c>
      <c r="J150" s="581"/>
      <c r="K150" s="310" t="s">
        <v>345</v>
      </c>
      <c r="L150" s="81"/>
    </row>
    <row r="151" spans="1:13" ht="25.9" customHeight="1">
      <c r="A151" s="80"/>
      <c r="B151" s="577" t="s">
        <v>216</v>
      </c>
      <c r="C151" s="578"/>
      <c r="D151" s="579"/>
      <c r="E151" s="577" t="s">
        <v>225</v>
      </c>
      <c r="F151" s="578"/>
      <c r="G151" s="578"/>
      <c r="H151" s="579"/>
      <c r="I151" s="580" t="s">
        <v>365</v>
      </c>
      <c r="J151" s="581"/>
      <c r="K151" s="310" t="s">
        <v>345</v>
      </c>
      <c r="L151" s="81"/>
      <c r="M151" s="62"/>
    </row>
    <row r="152" spans="1:13" ht="25.9" customHeight="1">
      <c r="A152" s="80"/>
      <c r="B152" s="577" t="s">
        <v>216</v>
      </c>
      <c r="C152" s="578"/>
      <c r="D152" s="579"/>
      <c r="E152" s="577" t="s">
        <v>225</v>
      </c>
      <c r="F152" s="578"/>
      <c r="G152" s="578"/>
      <c r="H152" s="579"/>
      <c r="I152" s="580" t="s">
        <v>365</v>
      </c>
      <c r="J152" s="581"/>
      <c r="K152" s="310" t="s">
        <v>345</v>
      </c>
      <c r="L152" s="81"/>
    </row>
    <row r="153" spans="1:13" s="61" customFormat="1" ht="25.9" customHeight="1">
      <c r="A153" s="80"/>
      <c r="B153" s="577" t="s">
        <v>216</v>
      </c>
      <c r="C153" s="578"/>
      <c r="D153" s="579"/>
      <c r="E153" s="577" t="s">
        <v>225</v>
      </c>
      <c r="F153" s="578"/>
      <c r="G153" s="578"/>
      <c r="H153" s="579"/>
      <c r="I153" s="580" t="s">
        <v>365</v>
      </c>
      <c r="J153" s="581"/>
      <c r="K153" s="310" t="s">
        <v>345</v>
      </c>
      <c r="L153" s="81"/>
    </row>
    <row r="154" spans="1:13" ht="25.9" customHeight="1">
      <c r="A154" s="80"/>
      <c r="B154" s="577" t="s">
        <v>216</v>
      </c>
      <c r="C154" s="578"/>
      <c r="D154" s="579"/>
      <c r="E154" s="577" t="s">
        <v>225</v>
      </c>
      <c r="F154" s="578"/>
      <c r="G154" s="578"/>
      <c r="H154" s="579"/>
      <c r="I154" s="580" t="s">
        <v>365</v>
      </c>
      <c r="J154" s="581"/>
      <c r="K154" s="310" t="s">
        <v>345</v>
      </c>
      <c r="L154" s="81"/>
      <c r="M154" s="62"/>
    </row>
    <row r="155" spans="1:13" ht="25.9" customHeight="1">
      <c r="A155" s="80"/>
      <c r="B155" s="577" t="s">
        <v>216</v>
      </c>
      <c r="C155" s="578"/>
      <c r="D155" s="579"/>
      <c r="E155" s="577" t="s">
        <v>225</v>
      </c>
      <c r="F155" s="578"/>
      <c r="G155" s="578"/>
      <c r="H155" s="579"/>
      <c r="I155" s="580" t="s">
        <v>365</v>
      </c>
      <c r="J155" s="581"/>
      <c r="K155" s="310" t="s">
        <v>345</v>
      </c>
      <c r="L155" s="81"/>
    </row>
    <row r="156" spans="1:13" s="61" customFormat="1" ht="25.9" customHeight="1">
      <c r="A156" s="80"/>
      <c r="B156" s="577" t="s">
        <v>216</v>
      </c>
      <c r="C156" s="578"/>
      <c r="D156" s="579"/>
      <c r="E156" s="577" t="s">
        <v>225</v>
      </c>
      <c r="F156" s="578"/>
      <c r="G156" s="578"/>
      <c r="H156" s="579"/>
      <c r="I156" s="580" t="s">
        <v>365</v>
      </c>
      <c r="J156" s="581"/>
      <c r="K156" s="310" t="s">
        <v>345</v>
      </c>
      <c r="L156" s="81"/>
    </row>
    <row r="157" spans="1:13" ht="25.9" customHeight="1">
      <c r="A157" s="80"/>
      <c r="B157" s="577" t="s">
        <v>216</v>
      </c>
      <c r="C157" s="578"/>
      <c r="D157" s="579"/>
      <c r="E157" s="577" t="s">
        <v>225</v>
      </c>
      <c r="F157" s="578"/>
      <c r="G157" s="578"/>
      <c r="H157" s="579"/>
      <c r="I157" s="580" t="s">
        <v>365</v>
      </c>
      <c r="J157" s="581"/>
      <c r="K157" s="310" t="s">
        <v>345</v>
      </c>
      <c r="L157" s="81"/>
      <c r="M157" s="62"/>
    </row>
    <row r="158" spans="1:13" ht="25.9" customHeight="1">
      <c r="A158" s="80"/>
      <c r="B158" s="577" t="s">
        <v>216</v>
      </c>
      <c r="C158" s="578"/>
      <c r="D158" s="579"/>
      <c r="E158" s="577" t="s">
        <v>225</v>
      </c>
      <c r="F158" s="578"/>
      <c r="G158" s="578"/>
      <c r="H158" s="579"/>
      <c r="I158" s="580" t="s">
        <v>365</v>
      </c>
      <c r="J158" s="581"/>
      <c r="K158" s="310" t="s">
        <v>345</v>
      </c>
      <c r="L158" s="81"/>
    </row>
    <row r="159" spans="1:13" s="61" customFormat="1" ht="25.9" customHeight="1">
      <c r="A159" s="80"/>
      <c r="B159" s="577" t="s">
        <v>216</v>
      </c>
      <c r="C159" s="578"/>
      <c r="D159" s="579"/>
      <c r="E159" s="577" t="s">
        <v>225</v>
      </c>
      <c r="F159" s="578"/>
      <c r="G159" s="578"/>
      <c r="H159" s="579"/>
      <c r="I159" s="580" t="s">
        <v>365</v>
      </c>
      <c r="J159" s="581"/>
      <c r="K159" s="310" t="s">
        <v>345</v>
      </c>
      <c r="L159" s="81"/>
    </row>
    <row r="160" spans="1:13" ht="25.9" customHeight="1">
      <c r="A160" s="80"/>
      <c r="B160" s="577" t="s">
        <v>216</v>
      </c>
      <c r="C160" s="578"/>
      <c r="D160" s="579"/>
      <c r="E160" s="577" t="s">
        <v>225</v>
      </c>
      <c r="F160" s="578"/>
      <c r="G160" s="578"/>
      <c r="H160" s="579"/>
      <c r="I160" s="580" t="s">
        <v>365</v>
      </c>
      <c r="J160" s="581"/>
      <c r="K160" s="310" t="s">
        <v>345</v>
      </c>
      <c r="L160" s="81"/>
      <c r="M160" s="62"/>
    </row>
    <row r="161" spans="1:13" ht="25.9" customHeight="1">
      <c r="A161" s="80"/>
      <c r="B161" s="577" t="s">
        <v>216</v>
      </c>
      <c r="C161" s="578"/>
      <c r="D161" s="579"/>
      <c r="E161" s="577" t="s">
        <v>225</v>
      </c>
      <c r="F161" s="578"/>
      <c r="G161" s="578"/>
      <c r="H161" s="579"/>
      <c r="I161" s="580" t="s">
        <v>365</v>
      </c>
      <c r="J161" s="581"/>
      <c r="K161" s="310" t="s">
        <v>345</v>
      </c>
      <c r="L161" s="81"/>
    </row>
    <row r="162" spans="1:13" s="61" customFormat="1" ht="25.9" customHeight="1">
      <c r="A162" s="80"/>
      <c r="B162" s="577" t="s">
        <v>216</v>
      </c>
      <c r="C162" s="578"/>
      <c r="D162" s="579"/>
      <c r="E162" s="577" t="s">
        <v>225</v>
      </c>
      <c r="F162" s="578"/>
      <c r="G162" s="578"/>
      <c r="H162" s="579"/>
      <c r="I162" s="580" t="s">
        <v>365</v>
      </c>
      <c r="J162" s="581"/>
      <c r="K162" s="310" t="s">
        <v>345</v>
      </c>
      <c r="L162" s="81"/>
    </row>
    <row r="163" spans="1:13" ht="25.9" customHeight="1">
      <c r="A163" s="80"/>
      <c r="B163" s="577" t="s">
        <v>216</v>
      </c>
      <c r="C163" s="578"/>
      <c r="D163" s="579"/>
      <c r="E163" s="577" t="s">
        <v>225</v>
      </c>
      <c r="F163" s="578"/>
      <c r="G163" s="578"/>
      <c r="H163" s="579"/>
      <c r="I163" s="580" t="s">
        <v>365</v>
      </c>
      <c r="J163" s="581"/>
      <c r="K163" s="310" t="s">
        <v>345</v>
      </c>
      <c r="L163" s="81"/>
      <c r="M163" s="62"/>
    </row>
    <row r="164" spans="1:13" ht="25.9" hidden="1" customHeight="1" outlineLevel="1">
      <c r="A164" s="80"/>
      <c r="B164" s="577" t="s">
        <v>216</v>
      </c>
      <c r="C164" s="578"/>
      <c r="D164" s="579"/>
      <c r="E164" s="577" t="s">
        <v>225</v>
      </c>
      <c r="F164" s="578"/>
      <c r="G164" s="578"/>
      <c r="H164" s="579"/>
      <c r="I164" s="580" t="s">
        <v>365</v>
      </c>
      <c r="J164" s="581"/>
      <c r="K164" s="310" t="s">
        <v>345</v>
      </c>
      <c r="L164" s="81"/>
    </row>
    <row r="165" spans="1:13" s="61" customFormat="1" ht="25.9" hidden="1" customHeight="1" outlineLevel="1">
      <c r="A165" s="80"/>
      <c r="B165" s="577" t="s">
        <v>216</v>
      </c>
      <c r="C165" s="578"/>
      <c r="D165" s="579"/>
      <c r="E165" s="577" t="s">
        <v>225</v>
      </c>
      <c r="F165" s="578"/>
      <c r="G165" s="578"/>
      <c r="H165" s="579"/>
      <c r="I165" s="580" t="s">
        <v>365</v>
      </c>
      <c r="J165" s="581"/>
      <c r="K165" s="310" t="s">
        <v>345</v>
      </c>
      <c r="L165" s="81"/>
    </row>
    <row r="166" spans="1:13" ht="25.9" hidden="1" customHeight="1" outlineLevel="1">
      <c r="A166" s="80"/>
      <c r="B166" s="577" t="s">
        <v>216</v>
      </c>
      <c r="C166" s="578"/>
      <c r="D166" s="579"/>
      <c r="E166" s="577" t="s">
        <v>225</v>
      </c>
      <c r="F166" s="578"/>
      <c r="G166" s="578"/>
      <c r="H166" s="579"/>
      <c r="I166" s="580" t="s">
        <v>365</v>
      </c>
      <c r="J166" s="581"/>
      <c r="K166" s="310" t="s">
        <v>345</v>
      </c>
      <c r="L166" s="81"/>
      <c r="M166" s="62"/>
    </row>
    <row r="167" spans="1:13" ht="25.9" hidden="1" customHeight="1" outlineLevel="1">
      <c r="A167" s="80"/>
      <c r="B167" s="577" t="s">
        <v>216</v>
      </c>
      <c r="C167" s="578"/>
      <c r="D167" s="579"/>
      <c r="E167" s="577" t="s">
        <v>225</v>
      </c>
      <c r="F167" s="578"/>
      <c r="G167" s="578"/>
      <c r="H167" s="579"/>
      <c r="I167" s="580" t="s">
        <v>365</v>
      </c>
      <c r="J167" s="581"/>
      <c r="K167" s="310" t="s">
        <v>345</v>
      </c>
      <c r="L167" s="81"/>
    </row>
    <row r="168" spans="1:13" s="61" customFormat="1" ht="25.9" hidden="1" customHeight="1" outlineLevel="1">
      <c r="A168" s="80"/>
      <c r="B168" s="577" t="s">
        <v>216</v>
      </c>
      <c r="C168" s="578"/>
      <c r="D168" s="579"/>
      <c r="E168" s="577" t="s">
        <v>225</v>
      </c>
      <c r="F168" s="578"/>
      <c r="G168" s="578"/>
      <c r="H168" s="579"/>
      <c r="I168" s="580" t="s">
        <v>365</v>
      </c>
      <c r="J168" s="581"/>
      <c r="K168" s="310" t="s">
        <v>345</v>
      </c>
      <c r="L168" s="81"/>
    </row>
    <row r="169" spans="1:13" ht="25.9" hidden="1" customHeight="1" outlineLevel="1">
      <c r="A169" s="80"/>
      <c r="B169" s="577" t="s">
        <v>216</v>
      </c>
      <c r="C169" s="578"/>
      <c r="D169" s="579"/>
      <c r="E169" s="577" t="s">
        <v>225</v>
      </c>
      <c r="F169" s="578"/>
      <c r="G169" s="578"/>
      <c r="H169" s="579"/>
      <c r="I169" s="580" t="s">
        <v>365</v>
      </c>
      <c r="J169" s="581"/>
      <c r="K169" s="310" t="s">
        <v>345</v>
      </c>
      <c r="L169" s="81"/>
      <c r="M169" s="62"/>
    </row>
    <row r="170" spans="1:13" ht="25.9" hidden="1" customHeight="1" outlineLevel="1">
      <c r="A170" s="80"/>
      <c r="B170" s="577" t="s">
        <v>216</v>
      </c>
      <c r="C170" s="578"/>
      <c r="D170" s="579"/>
      <c r="E170" s="577" t="s">
        <v>225</v>
      </c>
      <c r="F170" s="578"/>
      <c r="G170" s="578"/>
      <c r="H170" s="579"/>
      <c r="I170" s="580" t="s">
        <v>365</v>
      </c>
      <c r="J170" s="581"/>
      <c r="K170" s="310" t="s">
        <v>345</v>
      </c>
      <c r="L170" s="81"/>
    </row>
    <row r="171" spans="1:13" s="61" customFormat="1" ht="25.9" hidden="1" customHeight="1" outlineLevel="1">
      <c r="A171" s="80"/>
      <c r="B171" s="577" t="s">
        <v>216</v>
      </c>
      <c r="C171" s="578"/>
      <c r="D171" s="579"/>
      <c r="E171" s="577" t="s">
        <v>225</v>
      </c>
      <c r="F171" s="578"/>
      <c r="G171" s="578"/>
      <c r="H171" s="579"/>
      <c r="I171" s="580" t="s">
        <v>365</v>
      </c>
      <c r="J171" s="581"/>
      <c r="K171" s="310" t="s">
        <v>345</v>
      </c>
      <c r="L171" s="81"/>
    </row>
    <row r="172" spans="1:13" ht="25.9" hidden="1" customHeight="1" outlineLevel="1">
      <c r="A172" s="80"/>
      <c r="B172" s="577" t="s">
        <v>216</v>
      </c>
      <c r="C172" s="578"/>
      <c r="D172" s="579"/>
      <c r="E172" s="577" t="s">
        <v>225</v>
      </c>
      <c r="F172" s="578"/>
      <c r="G172" s="578"/>
      <c r="H172" s="579"/>
      <c r="I172" s="580" t="s">
        <v>365</v>
      </c>
      <c r="J172" s="581"/>
      <c r="K172" s="310" t="s">
        <v>345</v>
      </c>
      <c r="L172" s="81"/>
      <c r="M172" s="62"/>
    </row>
    <row r="173" spans="1:13" ht="25.9" hidden="1" customHeight="1" outlineLevel="1">
      <c r="A173" s="80"/>
      <c r="B173" s="577" t="s">
        <v>216</v>
      </c>
      <c r="C173" s="578"/>
      <c r="D173" s="579"/>
      <c r="E173" s="577" t="s">
        <v>225</v>
      </c>
      <c r="F173" s="578"/>
      <c r="G173" s="578"/>
      <c r="H173" s="579"/>
      <c r="I173" s="580" t="s">
        <v>365</v>
      </c>
      <c r="J173" s="581"/>
      <c r="K173" s="310" t="s">
        <v>345</v>
      </c>
      <c r="L173" s="81"/>
    </row>
    <row r="174" spans="1:13" s="61" customFormat="1" ht="25.9" hidden="1" customHeight="1" outlineLevel="1">
      <c r="A174" s="80"/>
      <c r="B174" s="577" t="s">
        <v>216</v>
      </c>
      <c r="C174" s="578"/>
      <c r="D174" s="579"/>
      <c r="E174" s="577" t="s">
        <v>225</v>
      </c>
      <c r="F174" s="578"/>
      <c r="G174" s="578"/>
      <c r="H174" s="579"/>
      <c r="I174" s="580" t="s">
        <v>365</v>
      </c>
      <c r="J174" s="581"/>
      <c r="K174" s="310" t="s">
        <v>345</v>
      </c>
      <c r="L174" s="81"/>
    </row>
    <row r="175" spans="1:13" ht="25.9" hidden="1" customHeight="1" outlineLevel="1">
      <c r="A175" s="80"/>
      <c r="B175" s="577" t="s">
        <v>216</v>
      </c>
      <c r="C175" s="578"/>
      <c r="D175" s="579"/>
      <c r="E175" s="577" t="s">
        <v>225</v>
      </c>
      <c r="F175" s="578"/>
      <c r="G175" s="578"/>
      <c r="H175" s="579"/>
      <c r="I175" s="580" t="s">
        <v>365</v>
      </c>
      <c r="J175" s="581"/>
      <c r="K175" s="310" t="s">
        <v>345</v>
      </c>
      <c r="L175" s="81"/>
    </row>
    <row r="176" spans="1:13" s="61" customFormat="1" ht="25.9" hidden="1" customHeight="1" outlineLevel="1">
      <c r="A176" s="80"/>
      <c r="B176" s="577" t="s">
        <v>216</v>
      </c>
      <c r="C176" s="578"/>
      <c r="D176" s="579"/>
      <c r="E176" s="577" t="s">
        <v>225</v>
      </c>
      <c r="F176" s="578"/>
      <c r="G176" s="578"/>
      <c r="H176" s="579"/>
      <c r="I176" s="580" t="s">
        <v>365</v>
      </c>
      <c r="J176" s="581"/>
      <c r="K176" s="310" t="s">
        <v>345</v>
      </c>
      <c r="L176" s="81"/>
    </row>
    <row r="177" spans="1:13" ht="25.9" hidden="1" customHeight="1" outlineLevel="1">
      <c r="A177" s="80"/>
      <c r="B177" s="577" t="s">
        <v>216</v>
      </c>
      <c r="C177" s="578"/>
      <c r="D177" s="579"/>
      <c r="E177" s="577" t="s">
        <v>225</v>
      </c>
      <c r="F177" s="578"/>
      <c r="G177" s="578"/>
      <c r="H177" s="579"/>
      <c r="I177" s="580" t="s">
        <v>365</v>
      </c>
      <c r="J177" s="581"/>
      <c r="K177" s="310" t="s">
        <v>345</v>
      </c>
      <c r="L177" s="81"/>
      <c r="M177" s="62"/>
    </row>
    <row r="178" spans="1:13" ht="25.9" hidden="1" customHeight="1" outlineLevel="1">
      <c r="A178" s="80"/>
      <c r="B178" s="577" t="s">
        <v>216</v>
      </c>
      <c r="C178" s="578"/>
      <c r="D178" s="579"/>
      <c r="E178" s="577" t="s">
        <v>225</v>
      </c>
      <c r="F178" s="578"/>
      <c r="G178" s="578"/>
      <c r="H178" s="579"/>
      <c r="I178" s="580" t="s">
        <v>365</v>
      </c>
      <c r="J178" s="581"/>
      <c r="K178" s="310" t="s">
        <v>345</v>
      </c>
      <c r="L178" s="81"/>
    </row>
    <row r="179" spans="1:13" s="61" customFormat="1" ht="25.9" hidden="1" customHeight="1" outlineLevel="1">
      <c r="A179" s="80"/>
      <c r="B179" s="577" t="s">
        <v>216</v>
      </c>
      <c r="C179" s="578"/>
      <c r="D179" s="579"/>
      <c r="E179" s="577" t="s">
        <v>225</v>
      </c>
      <c r="F179" s="578"/>
      <c r="G179" s="578"/>
      <c r="H179" s="579"/>
      <c r="I179" s="580" t="s">
        <v>365</v>
      </c>
      <c r="J179" s="581"/>
      <c r="K179" s="310" t="s">
        <v>345</v>
      </c>
      <c r="L179" s="81"/>
    </row>
    <row r="180" spans="1:13" collapsed="1">
      <c r="A180" s="646" t="s">
        <v>241</v>
      </c>
      <c r="B180" s="647"/>
      <c r="C180" s="647"/>
      <c r="D180" s="647"/>
      <c r="E180" s="647"/>
      <c r="F180" s="647"/>
      <c r="G180" s="647"/>
      <c r="H180" s="647"/>
      <c r="I180" s="647"/>
      <c r="J180" s="647"/>
      <c r="K180" s="647"/>
      <c r="L180" s="648"/>
    </row>
    <row r="181" spans="1:13" s="61" customFormat="1">
      <c r="A181" s="669"/>
      <c r="B181" s="670"/>
      <c r="C181" s="670"/>
      <c r="D181" s="670"/>
      <c r="E181" s="133"/>
      <c r="F181" s="133"/>
      <c r="G181" s="133"/>
      <c r="H181" s="133"/>
      <c r="I181" s="133"/>
      <c r="J181" s="133"/>
      <c r="K181" s="133"/>
      <c r="L181" s="134"/>
    </row>
    <row r="182" spans="1:13" s="65" customFormat="1" ht="13.9" customHeight="1">
      <c r="A182" s="646" t="s">
        <v>251</v>
      </c>
      <c r="B182" s="647"/>
      <c r="C182" s="647"/>
      <c r="D182" s="647"/>
      <c r="E182" s="647"/>
      <c r="F182" s="647"/>
      <c r="G182" s="647"/>
      <c r="H182" s="647"/>
      <c r="I182" s="647"/>
      <c r="J182" s="647"/>
      <c r="K182" s="647"/>
      <c r="L182" s="648"/>
    </row>
    <row r="183" spans="1:13" s="65" customFormat="1" ht="14.45" customHeight="1">
      <c r="A183" s="213"/>
      <c r="B183" s="569" t="s">
        <v>1704</v>
      </c>
      <c r="C183" s="569"/>
      <c r="D183" s="569"/>
      <c r="E183" s="569"/>
      <c r="F183" s="569"/>
      <c r="G183" s="569"/>
      <c r="H183" s="569"/>
      <c r="I183" s="569"/>
      <c r="J183" s="569"/>
      <c r="K183" s="569"/>
      <c r="L183" s="570"/>
    </row>
    <row r="184" spans="1:13" s="61" customFormat="1" ht="13.15" customHeight="1">
      <c r="A184" s="221"/>
      <c r="B184" s="572" t="s">
        <v>1320</v>
      </c>
      <c r="C184" s="572"/>
      <c r="D184" s="572" t="s">
        <v>225</v>
      </c>
      <c r="E184" s="572"/>
      <c r="F184" s="572"/>
      <c r="G184" s="572"/>
      <c r="H184" s="572"/>
      <c r="I184" s="572"/>
      <c r="J184" s="572"/>
      <c r="K184" s="572"/>
      <c r="L184" s="523"/>
    </row>
    <row r="185" spans="1:13" s="61" customFormat="1" ht="14.45" customHeight="1">
      <c r="A185" s="221"/>
      <c r="B185" s="571" t="s">
        <v>1319</v>
      </c>
      <c r="C185" s="571"/>
      <c r="D185" s="572" t="s">
        <v>364</v>
      </c>
      <c r="E185" s="572"/>
      <c r="F185" s="572"/>
      <c r="G185" s="572"/>
      <c r="H185" s="572"/>
      <c r="I185" s="572"/>
      <c r="J185" s="572"/>
      <c r="K185" s="572"/>
      <c r="L185" s="523"/>
    </row>
    <row r="186" spans="1:13" ht="21" customHeight="1">
      <c r="A186" s="603" t="s">
        <v>88</v>
      </c>
      <c r="B186" s="604"/>
      <c r="C186" s="604"/>
      <c r="D186" s="604"/>
      <c r="E186" s="604"/>
      <c r="F186" s="604"/>
      <c r="G186" s="604"/>
      <c r="H186" s="604"/>
      <c r="I186" s="604"/>
      <c r="J186" s="604"/>
      <c r="K186" s="604"/>
      <c r="L186" s="605"/>
    </row>
    <row r="187" spans="1:13" s="61" customFormat="1" ht="13.5" customHeight="1">
      <c r="A187" s="603" t="s">
        <v>246</v>
      </c>
      <c r="B187" s="604"/>
      <c r="C187" s="604"/>
      <c r="D187" s="604"/>
      <c r="E187" s="604"/>
      <c r="F187" s="604"/>
      <c r="G187" s="604"/>
      <c r="H187" s="604"/>
      <c r="I187" s="604"/>
      <c r="J187" s="604"/>
      <c r="K187" s="604"/>
      <c r="L187" s="605"/>
    </row>
    <row r="188" spans="1:13" s="61" customFormat="1" ht="13.5" customHeight="1">
      <c r="A188" s="603" t="s">
        <v>193</v>
      </c>
      <c r="B188" s="604"/>
      <c r="C188" s="604"/>
      <c r="D188" s="604"/>
      <c r="E188" s="604"/>
      <c r="F188" s="604"/>
      <c r="G188" s="604"/>
      <c r="H188" s="604"/>
      <c r="I188" s="604"/>
      <c r="J188" s="604"/>
      <c r="K188" s="604"/>
      <c r="L188" s="605"/>
    </row>
    <row r="189" spans="1:13" s="61" customFormat="1" ht="13.5" customHeight="1">
      <c r="A189" s="600" t="s">
        <v>194</v>
      </c>
      <c r="B189" s="601"/>
      <c r="C189" s="601"/>
      <c r="D189" s="601"/>
      <c r="E189" s="601"/>
      <c r="F189" s="601"/>
      <c r="G189" s="601"/>
      <c r="H189" s="601"/>
      <c r="I189" s="601"/>
      <c r="J189" s="601"/>
      <c r="K189" s="601"/>
      <c r="L189" s="602"/>
    </row>
    <row r="190" spans="1:13" s="61" customFormat="1" ht="40.5" customHeight="1">
      <c r="A190" s="671" t="s">
        <v>236</v>
      </c>
      <c r="B190" s="672"/>
      <c r="C190" s="672"/>
      <c r="D190" s="672"/>
      <c r="E190" s="672"/>
      <c r="F190" s="672"/>
      <c r="G190" s="672"/>
      <c r="H190" s="672"/>
      <c r="I190" s="672"/>
      <c r="J190" s="672"/>
      <c r="K190" s="672"/>
      <c r="L190" s="673"/>
    </row>
    <row r="191" spans="1:13" s="61" customFormat="1">
      <c r="A191" s="623" t="s">
        <v>114</v>
      </c>
      <c r="B191" s="624"/>
      <c r="C191" s="624"/>
      <c r="D191" s="624"/>
      <c r="E191" s="624"/>
      <c r="F191" s="624"/>
      <c r="G191" s="624"/>
      <c r="H191" s="624"/>
      <c r="I191" s="624"/>
      <c r="J191" s="624"/>
      <c r="K191" s="624"/>
      <c r="L191" s="625"/>
    </row>
    <row r="192" spans="1:13" s="61" customFormat="1" ht="20.45" customHeight="1">
      <c r="A192" s="586" t="s">
        <v>225</v>
      </c>
      <c r="B192" s="587"/>
      <c r="C192" s="587"/>
      <c r="D192" s="587"/>
      <c r="E192" s="587"/>
      <c r="F192" s="587"/>
      <c r="G192" s="587"/>
      <c r="H192" s="587"/>
      <c r="I192" s="587"/>
      <c r="J192" s="587"/>
      <c r="K192" s="587"/>
      <c r="L192" s="588"/>
    </row>
    <row r="193" spans="1:13" s="61" customFormat="1" ht="20.45" customHeight="1">
      <c r="A193" s="586"/>
      <c r="B193" s="587"/>
      <c r="C193" s="587"/>
      <c r="D193" s="587"/>
      <c r="E193" s="587"/>
      <c r="F193" s="587"/>
      <c r="G193" s="587"/>
      <c r="H193" s="587"/>
      <c r="I193" s="587"/>
      <c r="J193" s="587"/>
      <c r="K193" s="587"/>
      <c r="L193" s="588"/>
    </row>
    <row r="194" spans="1:13" s="61" customFormat="1" ht="20.45" customHeight="1">
      <c r="A194" s="589"/>
      <c r="B194" s="590"/>
      <c r="C194" s="590"/>
      <c r="D194" s="590"/>
      <c r="E194" s="590"/>
      <c r="F194" s="590"/>
      <c r="G194" s="590"/>
      <c r="H194" s="590"/>
      <c r="I194" s="590"/>
      <c r="J194" s="590"/>
      <c r="K194" s="590"/>
      <c r="L194" s="591"/>
    </row>
    <row r="195" spans="1:13" s="61" customFormat="1" ht="14.25" customHeight="1">
      <c r="A195" s="603" t="s">
        <v>115</v>
      </c>
      <c r="B195" s="604"/>
      <c r="C195" s="604"/>
      <c r="D195" s="604"/>
      <c r="E195" s="604"/>
      <c r="F195" s="604"/>
      <c r="G195" s="604"/>
      <c r="H195" s="604"/>
      <c r="I195" s="604"/>
      <c r="J195" s="604"/>
      <c r="K195" s="604"/>
      <c r="L195" s="605"/>
    </row>
    <row r="196" spans="1:13" s="61" customFormat="1" ht="14.25" customHeight="1">
      <c r="A196" s="82"/>
      <c r="B196" s="649" t="s">
        <v>116</v>
      </c>
      <c r="C196" s="650"/>
      <c r="D196" s="650"/>
      <c r="E196" s="651"/>
      <c r="F196" s="606" t="s">
        <v>117</v>
      </c>
      <c r="G196" s="606"/>
      <c r="H196" s="606"/>
      <c r="I196" s="606"/>
      <c r="J196" s="606"/>
      <c r="K196" s="606"/>
      <c r="L196" s="83"/>
    </row>
    <row r="197" spans="1:13" s="61" customFormat="1" ht="20.45" customHeight="1">
      <c r="A197" s="82"/>
      <c r="B197" s="582" t="s">
        <v>118</v>
      </c>
      <c r="C197" s="583"/>
      <c r="D197" s="583"/>
      <c r="E197" s="584"/>
      <c r="F197" s="585" t="s">
        <v>225</v>
      </c>
      <c r="G197" s="585"/>
      <c r="H197" s="585"/>
      <c r="I197" s="585"/>
      <c r="J197" s="585"/>
      <c r="K197" s="585"/>
      <c r="L197" s="85"/>
    </row>
    <row r="198" spans="1:13" s="61" customFormat="1" ht="20.45" customHeight="1">
      <c r="A198" s="82"/>
      <c r="B198" s="582" t="s">
        <v>119</v>
      </c>
      <c r="C198" s="583"/>
      <c r="D198" s="583"/>
      <c r="E198" s="584"/>
      <c r="F198" s="585" t="s">
        <v>225</v>
      </c>
      <c r="G198" s="585"/>
      <c r="H198" s="585"/>
      <c r="I198" s="585"/>
      <c r="J198" s="585"/>
      <c r="K198" s="585"/>
      <c r="L198" s="85"/>
    </row>
    <row r="199" spans="1:13" s="61" customFormat="1" ht="20.45" customHeight="1">
      <c r="A199" s="82"/>
      <c r="B199" s="582" t="s">
        <v>120</v>
      </c>
      <c r="C199" s="583"/>
      <c r="D199" s="583"/>
      <c r="E199" s="584"/>
      <c r="F199" s="585" t="s">
        <v>225</v>
      </c>
      <c r="G199" s="585"/>
      <c r="H199" s="585"/>
      <c r="I199" s="585"/>
      <c r="J199" s="585"/>
      <c r="K199" s="585"/>
      <c r="L199" s="85"/>
    </row>
    <row r="200" spans="1:13" s="61" customFormat="1" ht="20.45" customHeight="1">
      <c r="A200" s="82"/>
      <c r="B200" s="582" t="s">
        <v>121</v>
      </c>
      <c r="C200" s="583"/>
      <c r="D200" s="583"/>
      <c r="E200" s="584"/>
      <c r="F200" s="585" t="s">
        <v>225</v>
      </c>
      <c r="G200" s="585"/>
      <c r="H200" s="585"/>
      <c r="I200" s="585"/>
      <c r="J200" s="585"/>
      <c r="K200" s="585"/>
      <c r="L200" s="85"/>
    </row>
    <row r="201" spans="1:13" s="61" customFormat="1" ht="20.45" customHeight="1">
      <c r="A201" s="82"/>
      <c r="B201" s="582" t="s">
        <v>122</v>
      </c>
      <c r="C201" s="583"/>
      <c r="D201" s="583"/>
      <c r="E201" s="584"/>
      <c r="F201" s="585" t="s">
        <v>225</v>
      </c>
      <c r="G201" s="585"/>
      <c r="H201" s="585"/>
      <c r="I201" s="585"/>
      <c r="J201" s="585"/>
      <c r="K201" s="585"/>
      <c r="L201" s="85"/>
    </row>
    <row r="202" spans="1:13" s="61" customFormat="1" ht="20.45" customHeight="1">
      <c r="A202" s="82"/>
      <c r="B202" s="582" t="s">
        <v>123</v>
      </c>
      <c r="C202" s="583"/>
      <c r="D202" s="583"/>
      <c r="E202" s="584"/>
      <c r="F202" s="585" t="s">
        <v>225</v>
      </c>
      <c r="G202" s="585"/>
      <c r="H202" s="585"/>
      <c r="I202" s="585"/>
      <c r="J202" s="585"/>
      <c r="K202" s="585"/>
      <c r="L202" s="85"/>
    </row>
    <row r="203" spans="1:13" s="61" customFormat="1" ht="20.45" customHeight="1">
      <c r="A203" s="82"/>
      <c r="B203" s="582" t="s">
        <v>124</v>
      </c>
      <c r="C203" s="583"/>
      <c r="D203" s="583"/>
      <c r="E203" s="584"/>
      <c r="F203" s="585" t="s">
        <v>225</v>
      </c>
      <c r="G203" s="585"/>
      <c r="H203" s="585"/>
      <c r="I203" s="585"/>
      <c r="J203" s="585"/>
      <c r="K203" s="585"/>
      <c r="L203" s="85"/>
    </row>
    <row r="204" spans="1:13" s="61" customFormat="1" ht="20.45" customHeight="1">
      <c r="A204" s="82"/>
      <c r="B204" s="582" t="s">
        <v>125</v>
      </c>
      <c r="C204" s="583"/>
      <c r="D204" s="583"/>
      <c r="E204" s="584"/>
      <c r="F204" s="585" t="s">
        <v>225</v>
      </c>
      <c r="G204" s="585"/>
      <c r="H204" s="585"/>
      <c r="I204" s="585"/>
      <c r="J204" s="585"/>
      <c r="K204" s="585"/>
      <c r="L204" s="85"/>
    </row>
    <row r="205" spans="1:13" s="61" customFormat="1" ht="20.45" customHeight="1">
      <c r="A205" s="82"/>
      <c r="B205" s="582" t="s">
        <v>126</v>
      </c>
      <c r="C205" s="583"/>
      <c r="D205" s="583"/>
      <c r="E205" s="584"/>
      <c r="F205" s="585" t="s">
        <v>225</v>
      </c>
      <c r="G205" s="585"/>
      <c r="H205" s="585"/>
      <c r="I205" s="585"/>
      <c r="J205" s="585"/>
      <c r="K205" s="585"/>
      <c r="L205" s="85"/>
      <c r="M205" s="63"/>
    </row>
    <row r="206" spans="1:13" s="61" customFormat="1" ht="20.45" customHeight="1">
      <c r="A206" s="82"/>
      <c r="B206" s="582" t="s">
        <v>127</v>
      </c>
      <c r="C206" s="583"/>
      <c r="D206" s="583"/>
      <c r="E206" s="584"/>
      <c r="F206" s="585" t="s">
        <v>225</v>
      </c>
      <c r="G206" s="585"/>
      <c r="H206" s="585"/>
      <c r="I206" s="585"/>
      <c r="J206" s="585"/>
      <c r="K206" s="585"/>
      <c r="L206" s="85"/>
    </row>
    <row r="207" spans="1:13" s="61" customFormat="1" ht="20.45" customHeight="1">
      <c r="A207" s="82"/>
      <c r="B207" s="582" t="s">
        <v>128</v>
      </c>
      <c r="C207" s="583"/>
      <c r="D207" s="583"/>
      <c r="E207" s="584"/>
      <c r="F207" s="585" t="s">
        <v>225</v>
      </c>
      <c r="G207" s="585"/>
      <c r="H207" s="585"/>
      <c r="I207" s="585"/>
      <c r="J207" s="585"/>
      <c r="K207" s="585"/>
      <c r="L207" s="85"/>
    </row>
    <row r="208" spans="1:13" s="65" customFormat="1">
      <c r="A208" s="600" t="s">
        <v>113</v>
      </c>
      <c r="B208" s="601"/>
      <c r="C208" s="601"/>
      <c r="D208" s="601"/>
      <c r="E208" s="601"/>
      <c r="F208" s="601"/>
      <c r="G208" s="601"/>
      <c r="H208" s="601"/>
      <c r="I208" s="601"/>
      <c r="J208" s="601"/>
      <c r="K208" s="601"/>
      <c r="L208" s="602"/>
    </row>
    <row r="209" spans="1:12" s="65" customFormat="1">
      <c r="A209" s="603" t="s">
        <v>129</v>
      </c>
      <c r="B209" s="604"/>
      <c r="C209" s="604"/>
      <c r="D209" s="604"/>
      <c r="E209" s="604"/>
      <c r="F209" s="604"/>
      <c r="G209" s="604"/>
      <c r="H209" s="604"/>
      <c r="I209" s="604"/>
      <c r="J209" s="604"/>
      <c r="K209" s="604"/>
      <c r="L209" s="605"/>
    </row>
    <row r="210" spans="1:12" s="65" customFormat="1" ht="14.45" customHeight="1">
      <c r="A210" s="213"/>
      <c r="B210" s="569" t="s">
        <v>1704</v>
      </c>
      <c r="C210" s="569"/>
      <c r="D210" s="569"/>
      <c r="E210" s="569"/>
      <c r="F210" s="569"/>
      <c r="G210" s="569"/>
      <c r="H210" s="569"/>
      <c r="I210" s="569"/>
      <c r="J210" s="569"/>
      <c r="K210" s="569"/>
      <c r="L210" s="570"/>
    </row>
    <row r="211" spans="1:12" s="61" customFormat="1" ht="13.15" customHeight="1">
      <c r="A211" s="221"/>
      <c r="B211" s="572" t="s">
        <v>1320</v>
      </c>
      <c r="C211" s="572"/>
      <c r="D211" s="572" t="s">
        <v>225</v>
      </c>
      <c r="E211" s="572"/>
      <c r="F211" s="572"/>
      <c r="G211" s="572"/>
      <c r="H211" s="572"/>
      <c r="I211" s="572"/>
      <c r="J211" s="572"/>
      <c r="K211" s="572"/>
      <c r="L211" s="523"/>
    </row>
    <row r="212" spans="1:12" s="61" customFormat="1" ht="14.45" customHeight="1">
      <c r="A212" s="221"/>
      <c r="B212" s="571" t="s">
        <v>1319</v>
      </c>
      <c r="C212" s="571"/>
      <c r="D212" s="572" t="s">
        <v>364</v>
      </c>
      <c r="E212" s="572"/>
      <c r="F212" s="572"/>
      <c r="G212" s="572"/>
      <c r="H212" s="572"/>
      <c r="I212" s="572"/>
      <c r="J212" s="572"/>
      <c r="K212" s="572"/>
      <c r="L212" s="523"/>
    </row>
    <row r="213" spans="1:12">
      <c r="A213" s="603" t="s">
        <v>88</v>
      </c>
      <c r="B213" s="604"/>
      <c r="C213" s="604"/>
      <c r="D213" s="604"/>
      <c r="E213" s="604"/>
      <c r="F213" s="604"/>
      <c r="G213" s="604"/>
      <c r="H213" s="604"/>
      <c r="I213" s="604"/>
      <c r="J213" s="604"/>
      <c r="K213" s="604"/>
      <c r="L213" s="605"/>
    </row>
    <row r="214" spans="1:12">
      <c r="A214" s="600" t="s">
        <v>130</v>
      </c>
      <c r="B214" s="601"/>
      <c r="C214" s="601"/>
      <c r="D214" s="601"/>
      <c r="E214" s="601"/>
      <c r="F214" s="601"/>
      <c r="G214" s="601"/>
      <c r="H214" s="601"/>
      <c r="I214" s="601"/>
      <c r="J214" s="601"/>
      <c r="K214" s="601"/>
      <c r="L214" s="602"/>
    </row>
    <row r="215" spans="1:12">
      <c r="A215" s="600"/>
      <c r="B215" s="601"/>
      <c r="C215" s="601"/>
      <c r="D215" s="601"/>
      <c r="E215" s="601"/>
      <c r="F215" s="601"/>
      <c r="G215" s="601"/>
      <c r="H215" s="601"/>
      <c r="I215" s="601"/>
      <c r="J215" s="601"/>
      <c r="K215" s="601"/>
      <c r="L215" s="602"/>
    </row>
    <row r="216" spans="1:12">
      <c r="A216" s="641" t="s">
        <v>131</v>
      </c>
      <c r="B216" s="641"/>
      <c r="C216" s="641"/>
      <c r="D216" s="86" t="s">
        <v>132</v>
      </c>
      <c r="E216" s="643" t="s">
        <v>225</v>
      </c>
      <c r="F216" s="643"/>
      <c r="G216" s="643"/>
      <c r="H216" s="382" t="s">
        <v>133</v>
      </c>
      <c r="I216" s="599" t="s">
        <v>225</v>
      </c>
      <c r="J216" s="599"/>
      <c r="K216" s="599"/>
      <c r="L216" s="599"/>
    </row>
    <row r="217" spans="1:12">
      <c r="A217" s="642"/>
      <c r="B217" s="642"/>
      <c r="C217" s="642"/>
      <c r="D217" s="144" t="s">
        <v>135</v>
      </c>
      <c r="E217" s="599" t="s">
        <v>225</v>
      </c>
      <c r="F217" s="599"/>
      <c r="G217" s="599"/>
      <c r="H217" s="383" t="s">
        <v>134</v>
      </c>
      <c r="I217" s="599" t="s">
        <v>225</v>
      </c>
      <c r="J217" s="599"/>
      <c r="K217" s="599"/>
      <c r="L217" s="599"/>
    </row>
    <row r="218" spans="1:12" ht="13.15" customHeight="1">
      <c r="A218" s="642"/>
      <c r="B218" s="642"/>
      <c r="C218" s="642"/>
      <c r="D218" s="644" t="s">
        <v>136</v>
      </c>
      <c r="E218" s="222" t="s">
        <v>198</v>
      </c>
      <c r="F218" s="573" t="s">
        <v>1682</v>
      </c>
      <c r="G218" s="573"/>
      <c r="H218" s="223"/>
      <c r="I218" s="223"/>
      <c r="J218" s="223"/>
      <c r="K218" s="223"/>
      <c r="L218" s="224"/>
    </row>
    <row r="219" spans="1:12" ht="13.15" customHeight="1">
      <c r="A219" s="642"/>
      <c r="B219" s="642"/>
      <c r="C219" s="642"/>
      <c r="D219" s="645"/>
      <c r="E219" s="574" t="s">
        <v>225</v>
      </c>
      <c r="F219" s="575"/>
      <c r="G219" s="575"/>
      <c r="H219" s="575"/>
      <c r="I219" s="575"/>
      <c r="J219" s="575"/>
      <c r="K219" s="575"/>
      <c r="L219" s="576"/>
    </row>
    <row r="220" spans="1:12">
      <c r="A220" s="642"/>
      <c r="B220" s="642"/>
      <c r="C220" s="642"/>
      <c r="D220" s="144" t="s">
        <v>137</v>
      </c>
      <c r="E220" s="599" t="s">
        <v>225</v>
      </c>
      <c r="F220" s="599"/>
      <c r="G220" s="599"/>
      <c r="H220" s="383" t="s">
        <v>138</v>
      </c>
      <c r="I220" s="599" t="s">
        <v>225</v>
      </c>
      <c r="J220" s="599"/>
      <c r="K220" s="599"/>
      <c r="L220" s="599"/>
    </row>
    <row r="221" spans="1:12">
      <c r="A221" s="642"/>
      <c r="B221" s="642"/>
      <c r="C221" s="642"/>
      <c r="D221" s="144" t="s">
        <v>139</v>
      </c>
      <c r="E221" s="599" t="s">
        <v>225</v>
      </c>
      <c r="F221" s="599"/>
      <c r="G221" s="599"/>
      <c r="H221" s="599"/>
      <c r="I221" s="599"/>
      <c r="J221" s="599"/>
      <c r="K221" s="599"/>
      <c r="L221" s="599"/>
    </row>
    <row r="222" spans="1:12">
      <c r="A222" s="82"/>
      <c r="B222" s="87"/>
      <c r="C222" s="87"/>
      <c r="D222" s="87"/>
      <c r="E222" s="87"/>
      <c r="F222" s="87"/>
      <c r="G222" s="87"/>
      <c r="H222" s="87"/>
      <c r="I222" s="87"/>
      <c r="J222" s="87"/>
      <c r="K222" s="87"/>
      <c r="L222" s="394"/>
    </row>
    <row r="223" spans="1:12">
      <c r="A223" s="635" t="s">
        <v>140</v>
      </c>
      <c r="B223" s="636"/>
      <c r="C223" s="636"/>
      <c r="D223" s="636"/>
      <c r="E223" s="636"/>
      <c r="F223" s="636"/>
      <c r="G223" s="636"/>
      <c r="H223" s="636"/>
      <c r="I223" s="636"/>
      <c r="J223" s="636"/>
      <c r="K223" s="636"/>
      <c r="L223" s="637"/>
    </row>
    <row r="224" spans="1:12" ht="13.5">
      <c r="A224" s="638" t="s">
        <v>1758</v>
      </c>
      <c r="B224" s="639"/>
      <c r="C224" s="639"/>
      <c r="D224" s="639"/>
      <c r="E224" s="639"/>
      <c r="F224" s="639"/>
      <c r="G224" s="639"/>
      <c r="H224" s="639"/>
      <c r="I224" s="639"/>
      <c r="J224" s="639"/>
      <c r="K224" s="639"/>
      <c r="L224" s="640"/>
    </row>
    <row r="227" spans="13:13">
      <c r="M227" t="s">
        <v>316</v>
      </c>
    </row>
    <row r="228" spans="13:13">
      <c r="M228" t="s">
        <v>317</v>
      </c>
    </row>
    <row r="229" spans="13:13">
      <c r="M229" t="s">
        <v>318</v>
      </c>
    </row>
    <row r="230" spans="13:13">
      <c r="M230" t="s">
        <v>1731</v>
      </c>
    </row>
  </sheetData>
  <mergeCells count="403">
    <mergeCell ref="A1:L1"/>
    <mergeCell ref="A2:L2"/>
    <mergeCell ref="A8:L8"/>
    <mergeCell ref="A3:L4"/>
    <mergeCell ref="A181:D181"/>
    <mergeCell ref="A190:L190"/>
    <mergeCell ref="A45:L46"/>
    <mergeCell ref="A31:L31"/>
    <mergeCell ref="A32:L32"/>
    <mergeCell ref="A43:L43"/>
    <mergeCell ref="A44:L44"/>
    <mergeCell ref="B165:D165"/>
    <mergeCell ref="B149:D149"/>
    <mergeCell ref="B150:D150"/>
    <mergeCell ref="A47:L47"/>
    <mergeCell ref="A58:L58"/>
    <mergeCell ref="A59:L59"/>
    <mergeCell ref="A123:L123"/>
    <mergeCell ref="A60:L60"/>
    <mergeCell ref="A122:L122"/>
    <mergeCell ref="A61:L61"/>
    <mergeCell ref="A41:L41"/>
    <mergeCell ref="A42:L42"/>
    <mergeCell ref="A108:L108"/>
    <mergeCell ref="A5:L5"/>
    <mergeCell ref="A6:L7"/>
    <mergeCell ref="A26:L26"/>
    <mergeCell ref="A28:L28"/>
    <mergeCell ref="A34:L34"/>
    <mergeCell ref="A39:L39"/>
    <mergeCell ref="B14:D14"/>
    <mergeCell ref="B10:D10"/>
    <mergeCell ref="B11:D11"/>
    <mergeCell ref="B12:D12"/>
    <mergeCell ref="B13:D13"/>
    <mergeCell ref="A25:L25"/>
    <mergeCell ref="E10:H10"/>
    <mergeCell ref="E11:H11"/>
    <mergeCell ref="E12:H12"/>
    <mergeCell ref="E13:H13"/>
    <mergeCell ref="E14:H14"/>
    <mergeCell ref="A29:L29"/>
    <mergeCell ref="A30:L30"/>
    <mergeCell ref="A37:L37"/>
    <mergeCell ref="A38:L38"/>
    <mergeCell ref="J9:K9"/>
    <mergeCell ref="A35:L35"/>
    <mergeCell ref="A36:L36"/>
    <mergeCell ref="B139:E139"/>
    <mergeCell ref="F139:K139"/>
    <mergeCell ref="F134:K134"/>
    <mergeCell ref="B135:E135"/>
    <mergeCell ref="F135:K135"/>
    <mergeCell ref="A119:L119"/>
    <mergeCell ref="A120:L120"/>
    <mergeCell ref="A87:L87"/>
    <mergeCell ref="A97:L97"/>
    <mergeCell ref="A98:L98"/>
    <mergeCell ref="A118:L118"/>
    <mergeCell ref="B132:E132"/>
    <mergeCell ref="F132:K132"/>
    <mergeCell ref="B133:E133"/>
    <mergeCell ref="F133:K133"/>
    <mergeCell ref="B134:E134"/>
    <mergeCell ref="B137:E137"/>
    <mergeCell ref="F137:K137"/>
    <mergeCell ref="B138:E138"/>
    <mergeCell ref="F138:K138"/>
    <mergeCell ref="C109:G109"/>
    <mergeCell ref="H109:I109"/>
    <mergeCell ref="J109:K109"/>
    <mergeCell ref="C110:G110"/>
    <mergeCell ref="A186:L186"/>
    <mergeCell ref="B140:E140"/>
    <mergeCell ref="F140:K140"/>
    <mergeCell ref="A141:L141"/>
    <mergeCell ref="B163:D163"/>
    <mergeCell ref="B164:D164"/>
    <mergeCell ref="A182:L182"/>
    <mergeCell ref="B169:D169"/>
    <mergeCell ref="E169:H169"/>
    <mergeCell ref="I169:J169"/>
    <mergeCell ref="B170:D170"/>
    <mergeCell ref="E170:H170"/>
    <mergeCell ref="I170:J170"/>
    <mergeCell ref="B171:D171"/>
    <mergeCell ref="E171:H171"/>
    <mergeCell ref="I171:J171"/>
    <mergeCell ref="B172:D172"/>
    <mergeCell ref="E172:H172"/>
    <mergeCell ref="A147:L147"/>
    <mergeCell ref="B160:D160"/>
    <mergeCell ref="E160:H160"/>
    <mergeCell ref="I160:J160"/>
    <mergeCell ref="A142:L142"/>
    <mergeCell ref="B157:D157"/>
    <mergeCell ref="F196:K196"/>
    <mergeCell ref="B197:E197"/>
    <mergeCell ref="F197:K197"/>
    <mergeCell ref="A188:L188"/>
    <mergeCell ref="A189:L189"/>
    <mergeCell ref="A191:L191"/>
    <mergeCell ref="A187:L187"/>
    <mergeCell ref="E149:H149"/>
    <mergeCell ref="I149:J149"/>
    <mergeCell ref="E150:H150"/>
    <mergeCell ref="I150:J150"/>
    <mergeCell ref="E163:H163"/>
    <mergeCell ref="I163:J163"/>
    <mergeCell ref="E164:H164"/>
    <mergeCell ref="I164:J164"/>
    <mergeCell ref="E165:H165"/>
    <mergeCell ref="I165:J165"/>
    <mergeCell ref="A180:L180"/>
    <mergeCell ref="A192:L194"/>
    <mergeCell ref="A195:L195"/>
    <mergeCell ref="B196:E196"/>
    <mergeCell ref="B168:D168"/>
    <mergeCell ref="E168:H168"/>
    <mergeCell ref="I168:J168"/>
    <mergeCell ref="A209:L209"/>
    <mergeCell ref="B204:E204"/>
    <mergeCell ref="F204:K204"/>
    <mergeCell ref="B205:E205"/>
    <mergeCell ref="A223:L223"/>
    <mergeCell ref="A224:L224"/>
    <mergeCell ref="A213:L213"/>
    <mergeCell ref="A214:L214"/>
    <mergeCell ref="A215:L215"/>
    <mergeCell ref="A216:C221"/>
    <mergeCell ref="E216:G216"/>
    <mergeCell ref="E217:G217"/>
    <mergeCell ref="D218:D219"/>
    <mergeCell ref="E220:G220"/>
    <mergeCell ref="I220:L220"/>
    <mergeCell ref="E221:L221"/>
    <mergeCell ref="I216:L216"/>
    <mergeCell ref="I217:L217"/>
    <mergeCell ref="F205:K205"/>
    <mergeCell ref="B206:E206"/>
    <mergeCell ref="F206:K206"/>
    <mergeCell ref="B207:E207"/>
    <mergeCell ref="F207:K207"/>
    <mergeCell ref="A208:L208"/>
    <mergeCell ref="E15:H15"/>
    <mergeCell ref="I15:J15"/>
    <mergeCell ref="B16:D16"/>
    <mergeCell ref="E16:H16"/>
    <mergeCell ref="I16:J16"/>
    <mergeCell ref="B17:D17"/>
    <mergeCell ref="E17:H17"/>
    <mergeCell ref="I17:J17"/>
    <mergeCell ref="B18:D18"/>
    <mergeCell ref="E18:H18"/>
    <mergeCell ref="I18:J18"/>
    <mergeCell ref="I10:J10"/>
    <mergeCell ref="I11:J11"/>
    <mergeCell ref="I12:J12"/>
    <mergeCell ref="I13:J13"/>
    <mergeCell ref="I14:J14"/>
    <mergeCell ref="B15:D15"/>
    <mergeCell ref="A68:L68"/>
    <mergeCell ref="B51:C51"/>
    <mergeCell ref="D51:H51"/>
    <mergeCell ref="I51:K51"/>
    <mergeCell ref="B52:C52"/>
    <mergeCell ref="D54:H54"/>
    <mergeCell ref="I54:K54"/>
    <mergeCell ref="B56:C56"/>
    <mergeCell ref="D56:H56"/>
    <mergeCell ref="B54:C54"/>
    <mergeCell ref="A57:L57"/>
    <mergeCell ref="B55:C55"/>
    <mergeCell ref="D55:H55"/>
    <mergeCell ref="I55:K55"/>
    <mergeCell ref="A62:L62"/>
    <mergeCell ref="I56:K56"/>
    <mergeCell ref="D52:H52"/>
    <mergeCell ref="I52:K52"/>
    <mergeCell ref="B53:C53"/>
    <mergeCell ref="D53:H53"/>
    <mergeCell ref="I53:K53"/>
    <mergeCell ref="B19:D19"/>
    <mergeCell ref="E19:H19"/>
    <mergeCell ref="I19:J19"/>
    <mergeCell ref="B20:D20"/>
    <mergeCell ref="E20:H20"/>
    <mergeCell ref="I20:J20"/>
    <mergeCell ref="A48:L49"/>
    <mergeCell ref="A50:L50"/>
    <mergeCell ref="B21:D21"/>
    <mergeCell ref="E21:H21"/>
    <mergeCell ref="I21:J21"/>
    <mergeCell ref="B22:D22"/>
    <mergeCell ref="E22:H22"/>
    <mergeCell ref="I22:J22"/>
    <mergeCell ref="B23:D23"/>
    <mergeCell ref="E23:H23"/>
    <mergeCell ref="I23:J23"/>
    <mergeCell ref="B24:D24"/>
    <mergeCell ref="E24:H24"/>
    <mergeCell ref="I24:J24"/>
    <mergeCell ref="A67:L67"/>
    <mergeCell ref="A40:L40"/>
    <mergeCell ref="C107:K107"/>
    <mergeCell ref="J88:K88"/>
    <mergeCell ref="C89:G89"/>
    <mergeCell ref="J69:K69"/>
    <mergeCell ref="H69:I69"/>
    <mergeCell ref="C69:G69"/>
    <mergeCell ref="C70:G70"/>
    <mergeCell ref="H70:I70"/>
    <mergeCell ref="J70:K70"/>
    <mergeCell ref="C103:G103"/>
    <mergeCell ref="H103:I103"/>
    <mergeCell ref="J103:K103"/>
    <mergeCell ref="C104:K104"/>
    <mergeCell ref="C105:G105"/>
    <mergeCell ref="H105:I105"/>
    <mergeCell ref="J105:K105"/>
    <mergeCell ref="C106:G106"/>
    <mergeCell ref="H106:I106"/>
    <mergeCell ref="J106:K106"/>
    <mergeCell ref="C71:K71"/>
    <mergeCell ref="C72:G72"/>
    <mergeCell ref="H72:I72"/>
    <mergeCell ref="C96:K96"/>
    <mergeCell ref="C99:G99"/>
    <mergeCell ref="H99:I99"/>
    <mergeCell ref="J99:K99"/>
    <mergeCell ref="C100:G100"/>
    <mergeCell ref="H100:I100"/>
    <mergeCell ref="J100:K100"/>
    <mergeCell ref="C101:K101"/>
    <mergeCell ref="C102:G102"/>
    <mergeCell ref="H102:I102"/>
    <mergeCell ref="J102:K102"/>
    <mergeCell ref="H89:I89"/>
    <mergeCell ref="J89:K89"/>
    <mergeCell ref="C90:K90"/>
    <mergeCell ref="C91:G91"/>
    <mergeCell ref="H91:I91"/>
    <mergeCell ref="J91:K91"/>
    <mergeCell ref="C95:G95"/>
    <mergeCell ref="H95:I95"/>
    <mergeCell ref="J95:K95"/>
    <mergeCell ref="J72:K72"/>
    <mergeCell ref="C73:G73"/>
    <mergeCell ref="H73:I73"/>
    <mergeCell ref="J73:K73"/>
    <mergeCell ref="C74:K74"/>
    <mergeCell ref="C75:G75"/>
    <mergeCell ref="H75:I75"/>
    <mergeCell ref="J75:K75"/>
    <mergeCell ref="C76:G76"/>
    <mergeCell ref="H76:I76"/>
    <mergeCell ref="J76:K76"/>
    <mergeCell ref="C77:K77"/>
    <mergeCell ref="C88:G88"/>
    <mergeCell ref="H88:I88"/>
    <mergeCell ref="C92:G92"/>
    <mergeCell ref="H92:I92"/>
    <mergeCell ref="J92:K92"/>
    <mergeCell ref="C93:K93"/>
    <mergeCell ref="C94:G94"/>
    <mergeCell ref="H94:I94"/>
    <mergeCell ref="J94:K94"/>
    <mergeCell ref="J79:K79"/>
    <mergeCell ref="C80:K80"/>
    <mergeCell ref="C81:G81"/>
    <mergeCell ref="H81:I81"/>
    <mergeCell ref="J81:K81"/>
    <mergeCell ref="C82:G82"/>
    <mergeCell ref="H82:I82"/>
    <mergeCell ref="J82:K82"/>
    <mergeCell ref="C83:K83"/>
    <mergeCell ref="C84:G84"/>
    <mergeCell ref="H84:I84"/>
    <mergeCell ref="J84:K84"/>
    <mergeCell ref="C85:G85"/>
    <mergeCell ref="H85:I85"/>
    <mergeCell ref="C113:G113"/>
    <mergeCell ref="H113:I113"/>
    <mergeCell ref="J113:K113"/>
    <mergeCell ref="C114:K114"/>
    <mergeCell ref="C115:G115"/>
    <mergeCell ref="H115:I115"/>
    <mergeCell ref="J115:K115"/>
    <mergeCell ref="H110:I110"/>
    <mergeCell ref="J110:K110"/>
    <mergeCell ref="C111:K111"/>
    <mergeCell ref="C112:G112"/>
    <mergeCell ref="H112:I112"/>
    <mergeCell ref="J112:K112"/>
    <mergeCell ref="B136:E136"/>
    <mergeCell ref="F136:K136"/>
    <mergeCell ref="C116:G116"/>
    <mergeCell ref="H116:I116"/>
    <mergeCell ref="J116:K116"/>
    <mergeCell ref="C117:K117"/>
    <mergeCell ref="A121:L121"/>
    <mergeCell ref="A124:L127"/>
    <mergeCell ref="A128:L128"/>
    <mergeCell ref="B129:E129"/>
    <mergeCell ref="F129:K129"/>
    <mergeCell ref="B130:E130"/>
    <mergeCell ref="F130:K130"/>
    <mergeCell ref="B131:E131"/>
    <mergeCell ref="F131:K131"/>
    <mergeCell ref="B151:D151"/>
    <mergeCell ref="E151:H151"/>
    <mergeCell ref="I151:J151"/>
    <mergeCell ref="B161:D161"/>
    <mergeCell ref="E161:H161"/>
    <mergeCell ref="I161:J161"/>
    <mergeCell ref="E157:H157"/>
    <mergeCell ref="I157:J157"/>
    <mergeCell ref="B158:D158"/>
    <mergeCell ref="E158:H158"/>
    <mergeCell ref="I158:J158"/>
    <mergeCell ref="B159:D159"/>
    <mergeCell ref="E159:H159"/>
    <mergeCell ref="I159:J159"/>
    <mergeCell ref="B154:D154"/>
    <mergeCell ref="E154:H154"/>
    <mergeCell ref="I154:J154"/>
    <mergeCell ref="B155:D155"/>
    <mergeCell ref="E155:H155"/>
    <mergeCell ref="I155:J155"/>
    <mergeCell ref="B156:D156"/>
    <mergeCell ref="E156:H156"/>
    <mergeCell ref="C79:G79"/>
    <mergeCell ref="H79:I79"/>
    <mergeCell ref="B162:D162"/>
    <mergeCell ref="E162:H162"/>
    <mergeCell ref="I162:J162"/>
    <mergeCell ref="B175:D175"/>
    <mergeCell ref="E175:H175"/>
    <mergeCell ref="I175:J175"/>
    <mergeCell ref="I172:J172"/>
    <mergeCell ref="B173:D173"/>
    <mergeCell ref="E173:H173"/>
    <mergeCell ref="I173:J173"/>
    <mergeCell ref="B174:D174"/>
    <mergeCell ref="E174:H174"/>
    <mergeCell ref="I174:J174"/>
    <mergeCell ref="B166:D166"/>
    <mergeCell ref="E166:H166"/>
    <mergeCell ref="I166:J166"/>
    <mergeCell ref="B167:D167"/>
    <mergeCell ref="E167:H167"/>
    <mergeCell ref="I167:J167"/>
    <mergeCell ref="J148:K148"/>
    <mergeCell ref="I156:J156"/>
    <mergeCell ref="A143:L146"/>
    <mergeCell ref="B200:E200"/>
    <mergeCell ref="F200:K200"/>
    <mergeCell ref="A63:L66"/>
    <mergeCell ref="B210:L210"/>
    <mergeCell ref="B211:C211"/>
    <mergeCell ref="D211:L211"/>
    <mergeCell ref="B176:D176"/>
    <mergeCell ref="E176:H176"/>
    <mergeCell ref="I176:J176"/>
    <mergeCell ref="B177:D177"/>
    <mergeCell ref="E177:H177"/>
    <mergeCell ref="I177:J177"/>
    <mergeCell ref="B178:D178"/>
    <mergeCell ref="E178:H178"/>
    <mergeCell ref="B152:D152"/>
    <mergeCell ref="E152:H152"/>
    <mergeCell ref="I152:J152"/>
    <mergeCell ref="B153:D153"/>
    <mergeCell ref="E153:H153"/>
    <mergeCell ref="I153:J153"/>
    <mergeCell ref="I178:J178"/>
    <mergeCell ref="C78:G78"/>
    <mergeCell ref="H78:I78"/>
    <mergeCell ref="J78:K78"/>
    <mergeCell ref="J85:K85"/>
    <mergeCell ref="C86:K86"/>
    <mergeCell ref="B183:L183"/>
    <mergeCell ref="B212:C212"/>
    <mergeCell ref="D212:L212"/>
    <mergeCell ref="F218:G218"/>
    <mergeCell ref="E219:L219"/>
    <mergeCell ref="B179:D179"/>
    <mergeCell ref="E179:H179"/>
    <mergeCell ref="I179:J179"/>
    <mergeCell ref="B184:C184"/>
    <mergeCell ref="D184:L184"/>
    <mergeCell ref="B185:C185"/>
    <mergeCell ref="D185:L185"/>
    <mergeCell ref="B201:E201"/>
    <mergeCell ref="F201:K201"/>
    <mergeCell ref="B202:E202"/>
    <mergeCell ref="F202:K202"/>
    <mergeCell ref="B203:E203"/>
    <mergeCell ref="F203:K203"/>
    <mergeCell ref="B198:E198"/>
    <mergeCell ref="F198:K198"/>
    <mergeCell ref="B199:E199"/>
    <mergeCell ref="F199:K199"/>
  </mergeCells>
  <phoneticPr fontId="9"/>
  <conditionalFormatting sqref="A3:L4 A6:L7 J9:K9 A28:L28 A30:L32 A36:L36 A45:L46 A48:L49 B52:K56 A63:L66 C71:K71 J69:K70 C69:G70 C74:K74 J72:K73 C72:G73 C77:K77 J75:K76 C75:G76 C80:K80 J78:K79 C78:G79 C83:K83 J81:K82 C81:G82 C86:K86 J84:K85 C84:G85 C90:K90 J88:K89 C88:G89 C93:K93 J91:K92 C91:G92 C96:K96 J94:K95 C94:G95 C101:K101 J99:K100 C99:G100 C107:K107 J105:K106 C105:G106 C104:K104 J102:K103 C102:G103 C117:K117 J115:K116 C115:G116 C114:K114 J112:K113 C112:G113 C111:K111 J109:K110 C109:G110 A124:L127 F130:K140 A143:L146 A192:L194 B150:K179 J148:K148 D184:L185 F197:K207 D211:L212 E216:G217 F218:G218 I216:L217 I220:L220 E219:L219 E220:G220 E221:L221 B11:J24">
    <cfRule type="containsText" dxfId="68" priority="10" operator="containsText" text="○">
      <formula>NOT(ISERROR(SEARCH("○",A3)))</formula>
    </cfRule>
  </conditionalFormatting>
  <conditionalFormatting sqref="K11:K24">
    <cfRule type="notContainsBlanks" dxfId="67" priority="9">
      <formula>LEN(TRIM(K11))&gt;0</formula>
    </cfRule>
    <cfRule type="expression" dxfId="66" priority="11">
      <formula>$B11&lt;&gt;""</formula>
    </cfRule>
  </conditionalFormatting>
  <conditionalFormatting sqref="A3:L4 A6:L7 B11:K13">
    <cfRule type="containsBlanks" dxfId="65" priority="8">
      <formula>LEN(TRIM(A3))=0</formula>
    </cfRule>
  </conditionalFormatting>
  <conditionalFormatting sqref="A28:L28 A30:L31">
    <cfRule type="containsBlanks" dxfId="64" priority="7">
      <formula>LEN(TRIM(A28))=0</formula>
    </cfRule>
  </conditionalFormatting>
  <conditionalFormatting sqref="A36:L36 A45:L46 A48:L49 B52:K52">
    <cfRule type="containsBlanks" dxfId="63" priority="6">
      <formula>LEN(TRIM(A36))=0</formula>
    </cfRule>
  </conditionalFormatting>
  <conditionalFormatting sqref="A63:L66 C71:K71 J69:K70 C69:G70 C88:G89 C90:K90 J88:K89 C99:G100 C101:K101 J99:K100 C109:G110 C111:K111 J109:K110">
    <cfRule type="containsBlanks" dxfId="62" priority="5">
      <formula>LEN(TRIM(A63))=0</formula>
    </cfRule>
  </conditionalFormatting>
  <conditionalFormatting sqref="A124:L127 F130:K138">
    <cfRule type="containsBlanks" dxfId="61" priority="4">
      <formula>LEN(TRIM(A124))=0</formula>
    </cfRule>
  </conditionalFormatting>
  <conditionalFormatting sqref="A143:L146 B150:K150">
    <cfRule type="containsBlanks" dxfId="60" priority="3">
      <formula>LEN(TRIM(A143))=0</formula>
    </cfRule>
  </conditionalFormatting>
  <conditionalFormatting sqref="A192:L194 D185:L185 F197:K205 D212:L212 E216:G217 F218:G218 E219:L219 E220:G220 E221:L221 I220:L220 I216:L217">
    <cfRule type="containsBlanks" dxfId="59" priority="2">
      <formula>LEN(TRIM(A185))=0</formula>
    </cfRule>
  </conditionalFormatting>
  <conditionalFormatting sqref="F139:K140 F206:K207">
    <cfRule type="containsBlanks" dxfId="58" priority="1">
      <formula>LEN(TRIM(F139))=0</formula>
    </cfRule>
  </conditionalFormatting>
  <dataValidations count="1">
    <dataValidation type="list" allowBlank="1" showInputMessage="1" showErrorMessage="1" sqref="K11:K24">
      <formula1>$M$227:$M$230</formula1>
    </dataValidation>
  </dataValidations>
  <printOptions horizontalCentered="1"/>
  <pageMargins left="0.51181102362204722" right="0.51181102362204722" top="0.74803149606299213" bottom="0.74803149606299213" header="0" footer="0"/>
  <pageSetup paperSize="9" scale="83" fitToHeight="0" orientation="portrait" cellComments="asDisplayed" r:id="rId1"/>
  <rowBreaks count="5" manualBreakCount="5">
    <brk id="42" max="11" man="1"/>
    <brk id="59" max="11" man="1"/>
    <brk id="96" max="11" man="1"/>
    <brk id="121" min="1" max="11" man="1"/>
    <brk id="189" min="1" max="11"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7"/>
  <sheetViews>
    <sheetView view="pageBreakPreview" zoomScaleNormal="100" zoomScaleSheetLayoutView="100" workbookViewId="0">
      <pane ySplit="5" topLeftCell="A23" activePane="bottomLeft" state="frozen"/>
      <selection pane="bottomLeft" activeCell="A65" sqref="A26:XFD65"/>
    </sheetView>
  </sheetViews>
  <sheetFormatPr defaultRowHeight="13.5"/>
  <cols>
    <col min="1" max="1" width="3.375" style="177" customWidth="1"/>
    <col min="2" max="4" width="3.125" style="8" customWidth="1"/>
    <col min="5" max="5" width="12.25" style="8" customWidth="1"/>
    <col min="6" max="6" width="38.25" style="8" customWidth="1"/>
    <col min="7" max="11" width="3.25" style="8" customWidth="1"/>
    <col min="12" max="12" width="5.25" style="8" customWidth="1"/>
    <col min="13" max="17" width="3.25" style="8" customWidth="1"/>
    <col min="18" max="18" width="3.25" style="392" customWidth="1"/>
    <col min="19" max="22" width="3.25" style="8" customWidth="1"/>
    <col min="23" max="23" width="9" style="8"/>
  </cols>
  <sheetData>
    <row r="1" spans="1:23" ht="14.45" customHeight="1">
      <c r="A1" s="484" t="s">
        <v>1764</v>
      </c>
      <c r="B1" s="484"/>
      <c r="C1" s="484"/>
      <c r="D1" s="484"/>
      <c r="E1" s="484"/>
      <c r="F1" s="77"/>
      <c r="G1" s="77"/>
      <c r="H1" s="77"/>
      <c r="I1" s="77"/>
      <c r="J1" s="77"/>
      <c r="K1" s="77"/>
      <c r="L1" s="77"/>
      <c r="M1" s="77"/>
      <c r="N1" s="77"/>
      <c r="O1" s="77"/>
      <c r="P1" s="77"/>
      <c r="Q1" s="77"/>
      <c r="R1" s="387"/>
      <c r="S1" s="77"/>
      <c r="T1" s="77"/>
      <c r="U1" s="77"/>
      <c r="V1" s="77"/>
      <c r="W1" s="5"/>
    </row>
    <row r="2" spans="1:23" ht="39.75" customHeight="1">
      <c r="B2" s="704" t="s">
        <v>52</v>
      </c>
      <c r="C2" s="704"/>
      <c r="D2" s="704"/>
      <c r="E2" s="704"/>
      <c r="F2" s="704"/>
      <c r="G2" s="704"/>
      <c r="H2" s="704"/>
      <c r="I2" s="704"/>
      <c r="J2" s="704"/>
      <c r="K2" s="704"/>
      <c r="L2" s="704"/>
      <c r="M2" s="704"/>
      <c r="N2" s="704"/>
      <c r="O2" s="704"/>
      <c r="P2" s="704"/>
      <c r="Q2" s="704"/>
      <c r="R2" s="387"/>
      <c r="S2" s="314"/>
      <c r="T2" s="314"/>
      <c r="U2" s="314"/>
      <c r="V2" s="314"/>
      <c r="W2" s="6"/>
    </row>
    <row r="3" spans="1:23">
      <c r="A3" s="710"/>
      <c r="B3" s="705" t="str">
        <f>"（"&amp;'別紙様式１－１'!C21&amp;'別紙様式１－１'!F21&amp;"）"&amp;LEFT('別紙様式１－１'!O6,FIND("年",'別紙様式１－１'!O6))&amp;"度"</f>
        <v>（○○専門課程○○科）令和○年度</v>
      </c>
      <c r="C3" s="706"/>
      <c r="D3" s="706"/>
      <c r="E3" s="706"/>
      <c r="F3" s="706"/>
      <c r="G3" s="706"/>
      <c r="H3" s="706"/>
      <c r="I3" s="706"/>
      <c r="J3" s="706"/>
      <c r="K3" s="706"/>
      <c r="L3" s="706"/>
      <c r="M3" s="706"/>
      <c r="N3" s="706"/>
      <c r="O3" s="706"/>
      <c r="P3" s="706"/>
      <c r="Q3" s="707"/>
      <c r="R3" s="387"/>
      <c r="S3" s="315"/>
      <c r="T3" s="315"/>
      <c r="U3" s="315"/>
      <c r="V3" s="315"/>
      <c r="W3" s="7"/>
    </row>
    <row r="4" spans="1:23">
      <c r="A4" s="711"/>
      <c r="B4" s="708" t="s">
        <v>53</v>
      </c>
      <c r="C4" s="708"/>
      <c r="D4" s="708"/>
      <c r="E4" s="708" t="s">
        <v>54</v>
      </c>
      <c r="F4" s="708" t="s">
        <v>55</v>
      </c>
      <c r="G4" s="709" t="s">
        <v>56</v>
      </c>
      <c r="H4" s="709" t="s">
        <v>57</v>
      </c>
      <c r="I4" s="709" t="s">
        <v>58</v>
      </c>
      <c r="J4" s="708" t="s">
        <v>59</v>
      </c>
      <c r="K4" s="708"/>
      <c r="L4" s="708"/>
      <c r="M4" s="708" t="s">
        <v>60</v>
      </c>
      <c r="N4" s="708"/>
      <c r="O4" s="708" t="s">
        <v>61</v>
      </c>
      <c r="P4" s="708"/>
      <c r="Q4" s="709" t="s">
        <v>62</v>
      </c>
      <c r="R4" s="387"/>
      <c r="S4" s="316"/>
      <c r="T4" s="316"/>
      <c r="U4" s="316"/>
      <c r="V4" s="316"/>
    </row>
    <row r="5" spans="1:23" ht="108" customHeight="1">
      <c r="A5" s="712"/>
      <c r="B5" s="9" t="s">
        <v>63</v>
      </c>
      <c r="C5" s="9" t="s">
        <v>64</v>
      </c>
      <c r="D5" s="9" t="s">
        <v>65</v>
      </c>
      <c r="E5" s="708"/>
      <c r="F5" s="708"/>
      <c r="G5" s="709"/>
      <c r="H5" s="709"/>
      <c r="I5" s="709"/>
      <c r="J5" s="9" t="s">
        <v>66</v>
      </c>
      <c r="K5" s="9" t="s">
        <v>67</v>
      </c>
      <c r="L5" s="9" t="s">
        <v>68</v>
      </c>
      <c r="M5" s="9" t="s">
        <v>69</v>
      </c>
      <c r="N5" s="9" t="s">
        <v>70</v>
      </c>
      <c r="O5" s="9" t="s">
        <v>71</v>
      </c>
      <c r="P5" s="9" t="s">
        <v>72</v>
      </c>
      <c r="Q5" s="709"/>
      <c r="R5" s="387"/>
      <c r="S5" s="316" t="s">
        <v>1733</v>
      </c>
      <c r="T5" s="316" t="s">
        <v>1734</v>
      </c>
      <c r="U5" s="316" t="s">
        <v>1735</v>
      </c>
      <c r="V5" s="316" t="s">
        <v>1736</v>
      </c>
    </row>
    <row r="6" spans="1:23" ht="54.6" customHeight="1">
      <c r="A6" s="178">
        <v>1</v>
      </c>
      <c r="B6" s="311" t="s">
        <v>1468</v>
      </c>
      <c r="C6" s="311" t="s">
        <v>1468</v>
      </c>
      <c r="D6" s="311" t="s">
        <v>1468</v>
      </c>
      <c r="E6" s="312" t="s">
        <v>1738</v>
      </c>
      <c r="F6" s="312" t="s">
        <v>1730</v>
      </c>
      <c r="G6" s="311" t="s">
        <v>1739</v>
      </c>
      <c r="H6" s="311" t="s">
        <v>1468</v>
      </c>
      <c r="I6" s="311" t="s">
        <v>1468</v>
      </c>
      <c r="J6" s="311" t="s">
        <v>1745</v>
      </c>
      <c r="K6" s="311" t="s">
        <v>1468</v>
      </c>
      <c r="L6" s="311"/>
      <c r="M6" s="311" t="s">
        <v>1468</v>
      </c>
      <c r="N6" s="311"/>
      <c r="O6" s="311" t="s">
        <v>1468</v>
      </c>
      <c r="P6" s="311"/>
      <c r="Q6" s="311" t="s">
        <v>1468</v>
      </c>
      <c r="R6" s="387"/>
      <c r="S6" s="317">
        <f>COUNTIF(B6:D6,"○")</f>
        <v>3</v>
      </c>
      <c r="T6" s="317">
        <f>COUNTIF(J6:L6,"○")</f>
        <v>1</v>
      </c>
      <c r="U6" s="317">
        <f>COUNTIF(M6:N6,"○")</f>
        <v>1</v>
      </c>
      <c r="V6" s="317">
        <f>COUNTIF(O6:P6,"○")</f>
        <v>1</v>
      </c>
    </row>
    <row r="7" spans="1:23" ht="54.6" customHeight="1">
      <c r="A7" s="178">
        <v>2</v>
      </c>
      <c r="B7" s="311"/>
      <c r="C7" s="311"/>
      <c r="D7" s="311"/>
      <c r="E7" s="312" t="s">
        <v>1321</v>
      </c>
      <c r="F7" s="312" t="s">
        <v>225</v>
      </c>
      <c r="G7" s="311" t="s">
        <v>345</v>
      </c>
      <c r="H7" s="311" t="s">
        <v>1323</v>
      </c>
      <c r="I7" s="311" t="s">
        <v>1468</v>
      </c>
      <c r="J7" s="311"/>
      <c r="K7" s="311"/>
      <c r="L7" s="311"/>
      <c r="M7" s="311"/>
      <c r="N7" s="311"/>
      <c r="O7" s="311"/>
      <c r="P7" s="311"/>
      <c r="Q7" s="311"/>
      <c r="R7" s="387"/>
      <c r="S7" s="317">
        <f t="shared" ref="S7:S65" si="0">COUNTIF(B7:D7,"○")</f>
        <v>0</v>
      </c>
      <c r="T7" s="317">
        <f t="shared" ref="T7:T65" si="1">COUNTIF(J7:L7,"○")</f>
        <v>0</v>
      </c>
      <c r="U7" s="317">
        <f t="shared" ref="U7:U65" si="2">COUNTIF(M7:N7,"○")</f>
        <v>0</v>
      </c>
      <c r="V7" s="317">
        <f t="shared" ref="V7:V65" si="3">COUNTIF(O7:P7,"○")</f>
        <v>0</v>
      </c>
    </row>
    <row r="8" spans="1:23" ht="55.15" customHeight="1">
      <c r="A8" s="178">
        <v>3</v>
      </c>
      <c r="B8" s="311"/>
      <c r="C8" s="311"/>
      <c r="D8" s="311"/>
      <c r="E8" s="312" t="s">
        <v>1321</v>
      </c>
      <c r="F8" s="312" t="s">
        <v>225</v>
      </c>
      <c r="G8" s="311" t="s">
        <v>345</v>
      </c>
      <c r="H8" s="311" t="s">
        <v>1323</v>
      </c>
      <c r="I8" s="311" t="s">
        <v>1468</v>
      </c>
      <c r="J8" s="311"/>
      <c r="K8" s="311"/>
      <c r="L8" s="311"/>
      <c r="M8" s="311"/>
      <c r="N8" s="311"/>
      <c r="O8" s="311"/>
      <c r="P8" s="311"/>
      <c r="Q8" s="311"/>
      <c r="R8" s="387"/>
      <c r="S8" s="317">
        <f t="shared" si="0"/>
        <v>0</v>
      </c>
      <c r="T8" s="317">
        <f t="shared" si="1"/>
        <v>0</v>
      </c>
      <c r="U8" s="317">
        <f t="shared" si="2"/>
        <v>0</v>
      </c>
      <c r="V8" s="317">
        <f t="shared" si="3"/>
        <v>0</v>
      </c>
    </row>
    <row r="9" spans="1:23" ht="54.6" customHeight="1">
      <c r="A9" s="178">
        <v>4</v>
      </c>
      <c r="B9" s="311"/>
      <c r="C9" s="311"/>
      <c r="D9" s="311"/>
      <c r="E9" s="312" t="s">
        <v>1321</v>
      </c>
      <c r="F9" s="312" t="s">
        <v>225</v>
      </c>
      <c r="G9" s="311" t="s">
        <v>345</v>
      </c>
      <c r="H9" s="311" t="s">
        <v>1323</v>
      </c>
      <c r="I9" s="311" t="s">
        <v>1468</v>
      </c>
      <c r="J9" s="311"/>
      <c r="K9" s="311"/>
      <c r="L9" s="311"/>
      <c r="M9" s="311"/>
      <c r="N9" s="311"/>
      <c r="O9" s="311"/>
      <c r="P9" s="311"/>
      <c r="Q9" s="311"/>
      <c r="R9" s="387"/>
      <c r="S9" s="317">
        <f t="shared" si="0"/>
        <v>0</v>
      </c>
      <c r="T9" s="317">
        <f t="shared" si="1"/>
        <v>0</v>
      </c>
      <c r="U9" s="317">
        <f t="shared" si="2"/>
        <v>0</v>
      </c>
      <c r="V9" s="317">
        <f t="shared" si="3"/>
        <v>0</v>
      </c>
    </row>
    <row r="10" spans="1:23" ht="55.15" customHeight="1">
      <c r="A10" s="178">
        <v>5</v>
      </c>
      <c r="B10" s="311"/>
      <c r="C10" s="311"/>
      <c r="D10" s="311"/>
      <c r="E10" s="312" t="s">
        <v>1321</v>
      </c>
      <c r="F10" s="312" t="s">
        <v>225</v>
      </c>
      <c r="G10" s="311" t="s">
        <v>345</v>
      </c>
      <c r="H10" s="311" t="s">
        <v>1323</v>
      </c>
      <c r="I10" s="311" t="s">
        <v>1468</v>
      </c>
      <c r="J10" s="311"/>
      <c r="K10" s="311"/>
      <c r="L10" s="311"/>
      <c r="M10" s="311"/>
      <c r="N10" s="311"/>
      <c r="O10" s="311"/>
      <c r="P10" s="311"/>
      <c r="Q10" s="311"/>
      <c r="R10" s="387"/>
      <c r="S10" s="317">
        <f t="shared" si="0"/>
        <v>0</v>
      </c>
      <c r="T10" s="317">
        <f t="shared" si="1"/>
        <v>0</v>
      </c>
      <c r="U10" s="317">
        <f t="shared" si="2"/>
        <v>0</v>
      </c>
      <c r="V10" s="317">
        <f t="shared" si="3"/>
        <v>0</v>
      </c>
    </row>
    <row r="11" spans="1:23" ht="55.15" customHeight="1">
      <c r="A11" s="178">
        <v>6</v>
      </c>
      <c r="B11" s="311"/>
      <c r="C11" s="311"/>
      <c r="D11" s="311"/>
      <c r="E11" s="312" t="s">
        <v>1321</v>
      </c>
      <c r="F11" s="312" t="s">
        <v>225</v>
      </c>
      <c r="G11" s="311" t="s">
        <v>345</v>
      </c>
      <c r="H11" s="311" t="s">
        <v>1323</v>
      </c>
      <c r="I11" s="311" t="s">
        <v>1468</v>
      </c>
      <c r="J11" s="311"/>
      <c r="K11" s="311"/>
      <c r="L11" s="311"/>
      <c r="M11" s="311"/>
      <c r="N11" s="311"/>
      <c r="O11" s="311"/>
      <c r="P11" s="311"/>
      <c r="Q11" s="311"/>
      <c r="R11" s="387"/>
      <c r="S11" s="317">
        <f t="shared" si="0"/>
        <v>0</v>
      </c>
      <c r="T11" s="317">
        <f t="shared" si="1"/>
        <v>0</v>
      </c>
      <c r="U11" s="317">
        <f t="shared" si="2"/>
        <v>0</v>
      </c>
      <c r="V11" s="317">
        <f t="shared" si="3"/>
        <v>0</v>
      </c>
    </row>
    <row r="12" spans="1:23" ht="55.5" customHeight="1">
      <c r="A12" s="178">
        <v>7</v>
      </c>
      <c r="B12" s="311"/>
      <c r="C12" s="311"/>
      <c r="D12" s="311"/>
      <c r="E12" s="312" t="s">
        <v>1321</v>
      </c>
      <c r="F12" s="312" t="s">
        <v>225</v>
      </c>
      <c r="G12" s="311" t="s">
        <v>345</v>
      </c>
      <c r="H12" s="311" t="s">
        <v>1323</v>
      </c>
      <c r="I12" s="311" t="s">
        <v>1468</v>
      </c>
      <c r="J12" s="311"/>
      <c r="K12" s="311"/>
      <c r="L12" s="311"/>
      <c r="M12" s="311"/>
      <c r="N12" s="311"/>
      <c r="O12" s="311"/>
      <c r="P12" s="311"/>
      <c r="Q12" s="311"/>
      <c r="R12" s="387"/>
      <c r="S12" s="317">
        <f t="shared" si="0"/>
        <v>0</v>
      </c>
      <c r="T12" s="317">
        <f t="shared" si="1"/>
        <v>0</v>
      </c>
      <c r="U12" s="317">
        <f t="shared" si="2"/>
        <v>0</v>
      </c>
      <c r="V12" s="317">
        <f t="shared" si="3"/>
        <v>0</v>
      </c>
    </row>
    <row r="13" spans="1:23" ht="55.5" customHeight="1">
      <c r="A13" s="178">
        <v>8</v>
      </c>
      <c r="B13" s="311"/>
      <c r="C13" s="311"/>
      <c r="D13" s="311"/>
      <c r="E13" s="312" t="s">
        <v>1321</v>
      </c>
      <c r="F13" s="312" t="s">
        <v>225</v>
      </c>
      <c r="G13" s="311" t="s">
        <v>345</v>
      </c>
      <c r="H13" s="311" t="s">
        <v>1323</v>
      </c>
      <c r="I13" s="311" t="s">
        <v>1468</v>
      </c>
      <c r="J13" s="311"/>
      <c r="K13" s="311"/>
      <c r="L13" s="311"/>
      <c r="M13" s="311"/>
      <c r="N13" s="311"/>
      <c r="O13" s="311"/>
      <c r="P13" s="311"/>
      <c r="Q13" s="311"/>
      <c r="R13" s="387"/>
      <c r="S13" s="317">
        <f t="shared" si="0"/>
        <v>0</v>
      </c>
      <c r="T13" s="317">
        <f t="shared" si="1"/>
        <v>0</v>
      </c>
      <c r="U13" s="317">
        <f t="shared" si="2"/>
        <v>0</v>
      </c>
      <c r="V13" s="317">
        <f t="shared" si="3"/>
        <v>0</v>
      </c>
    </row>
    <row r="14" spans="1:23" ht="55.5" customHeight="1">
      <c r="A14" s="178">
        <v>9</v>
      </c>
      <c r="B14" s="311"/>
      <c r="C14" s="311"/>
      <c r="D14" s="311"/>
      <c r="E14" s="312" t="s">
        <v>1321</v>
      </c>
      <c r="F14" s="312" t="s">
        <v>225</v>
      </c>
      <c r="G14" s="311" t="s">
        <v>345</v>
      </c>
      <c r="H14" s="311" t="s">
        <v>1323</v>
      </c>
      <c r="I14" s="311" t="s">
        <v>1468</v>
      </c>
      <c r="J14" s="311"/>
      <c r="K14" s="311"/>
      <c r="L14" s="311"/>
      <c r="M14" s="311"/>
      <c r="N14" s="311"/>
      <c r="O14" s="311"/>
      <c r="P14" s="311"/>
      <c r="Q14" s="311"/>
      <c r="R14" s="387"/>
      <c r="S14" s="317">
        <f t="shared" si="0"/>
        <v>0</v>
      </c>
      <c r="T14" s="317">
        <f t="shared" si="1"/>
        <v>0</v>
      </c>
      <c r="U14" s="317">
        <f t="shared" si="2"/>
        <v>0</v>
      </c>
      <c r="V14" s="317">
        <f t="shared" si="3"/>
        <v>0</v>
      </c>
    </row>
    <row r="15" spans="1:23" ht="55.15" customHeight="1">
      <c r="A15" s="178">
        <v>10</v>
      </c>
      <c r="B15" s="311"/>
      <c r="C15" s="311"/>
      <c r="D15" s="311"/>
      <c r="E15" s="312" t="s">
        <v>1321</v>
      </c>
      <c r="F15" s="312" t="s">
        <v>225</v>
      </c>
      <c r="G15" s="311" t="s">
        <v>345</v>
      </c>
      <c r="H15" s="311" t="s">
        <v>1323</v>
      </c>
      <c r="I15" s="311" t="s">
        <v>1468</v>
      </c>
      <c r="J15" s="311"/>
      <c r="K15" s="311"/>
      <c r="L15" s="311"/>
      <c r="M15" s="311"/>
      <c r="N15" s="311"/>
      <c r="O15" s="311"/>
      <c r="P15" s="311"/>
      <c r="Q15" s="311"/>
      <c r="R15" s="387"/>
      <c r="S15" s="317">
        <f t="shared" si="0"/>
        <v>0</v>
      </c>
      <c r="T15" s="317">
        <f t="shared" si="1"/>
        <v>0</v>
      </c>
      <c r="U15" s="317">
        <f t="shared" si="2"/>
        <v>0</v>
      </c>
      <c r="V15" s="317">
        <f t="shared" si="3"/>
        <v>0</v>
      </c>
    </row>
    <row r="16" spans="1:23" ht="55.5" customHeight="1">
      <c r="A16" s="178">
        <v>11</v>
      </c>
      <c r="B16" s="311"/>
      <c r="C16" s="311"/>
      <c r="D16" s="311"/>
      <c r="E16" s="312" t="s">
        <v>1321</v>
      </c>
      <c r="F16" s="312" t="s">
        <v>225</v>
      </c>
      <c r="G16" s="311" t="s">
        <v>345</v>
      </c>
      <c r="H16" s="311" t="s">
        <v>1323</v>
      </c>
      <c r="I16" s="311" t="s">
        <v>1468</v>
      </c>
      <c r="J16" s="311"/>
      <c r="K16" s="311"/>
      <c r="L16" s="311"/>
      <c r="M16" s="311"/>
      <c r="N16" s="311"/>
      <c r="O16" s="311"/>
      <c r="P16" s="311"/>
      <c r="Q16" s="311"/>
      <c r="R16" s="387"/>
      <c r="S16" s="317">
        <f t="shared" si="0"/>
        <v>0</v>
      </c>
      <c r="T16" s="317">
        <f t="shared" si="1"/>
        <v>0</v>
      </c>
      <c r="U16" s="317">
        <f t="shared" si="2"/>
        <v>0</v>
      </c>
      <c r="V16" s="317">
        <f t="shared" si="3"/>
        <v>0</v>
      </c>
    </row>
    <row r="17" spans="1:22" ht="55.5" customHeight="1">
      <c r="A17" s="178">
        <v>12</v>
      </c>
      <c r="B17" s="311"/>
      <c r="C17" s="311"/>
      <c r="D17" s="311"/>
      <c r="E17" s="312" t="s">
        <v>1321</v>
      </c>
      <c r="F17" s="312" t="s">
        <v>225</v>
      </c>
      <c r="G17" s="311" t="s">
        <v>345</v>
      </c>
      <c r="H17" s="311" t="s">
        <v>1323</v>
      </c>
      <c r="I17" s="311" t="s">
        <v>1468</v>
      </c>
      <c r="J17" s="311"/>
      <c r="K17" s="311"/>
      <c r="L17" s="311"/>
      <c r="M17" s="311"/>
      <c r="N17" s="311"/>
      <c r="O17" s="311"/>
      <c r="P17" s="311"/>
      <c r="Q17" s="311"/>
      <c r="R17" s="387"/>
      <c r="S17" s="317">
        <f t="shared" si="0"/>
        <v>0</v>
      </c>
      <c r="T17" s="317">
        <f t="shared" si="1"/>
        <v>0</v>
      </c>
      <c r="U17" s="317">
        <f t="shared" si="2"/>
        <v>0</v>
      </c>
      <c r="V17" s="317">
        <f t="shared" si="3"/>
        <v>0</v>
      </c>
    </row>
    <row r="18" spans="1:22" ht="55.5" customHeight="1">
      <c r="A18" s="178">
        <v>13</v>
      </c>
      <c r="B18" s="311"/>
      <c r="C18" s="311"/>
      <c r="D18" s="311"/>
      <c r="E18" s="312" t="s">
        <v>1321</v>
      </c>
      <c r="F18" s="312" t="s">
        <v>225</v>
      </c>
      <c r="G18" s="311" t="s">
        <v>345</v>
      </c>
      <c r="H18" s="311" t="s">
        <v>1323</v>
      </c>
      <c r="I18" s="311" t="s">
        <v>1468</v>
      </c>
      <c r="J18" s="311"/>
      <c r="K18" s="311"/>
      <c r="L18" s="311"/>
      <c r="M18" s="311"/>
      <c r="N18" s="311"/>
      <c r="O18" s="311"/>
      <c r="P18" s="311"/>
      <c r="Q18" s="311"/>
      <c r="R18" s="387"/>
      <c r="S18" s="317">
        <f t="shared" si="0"/>
        <v>0</v>
      </c>
      <c r="T18" s="317">
        <f t="shared" si="1"/>
        <v>0</v>
      </c>
      <c r="U18" s="317">
        <f t="shared" si="2"/>
        <v>0</v>
      </c>
      <c r="V18" s="317">
        <f t="shared" si="3"/>
        <v>0</v>
      </c>
    </row>
    <row r="19" spans="1:22" ht="55.5" customHeight="1">
      <c r="A19" s="178">
        <v>14</v>
      </c>
      <c r="B19" s="311"/>
      <c r="C19" s="311"/>
      <c r="D19" s="311"/>
      <c r="E19" s="312" t="s">
        <v>1321</v>
      </c>
      <c r="F19" s="312" t="s">
        <v>225</v>
      </c>
      <c r="G19" s="311" t="s">
        <v>345</v>
      </c>
      <c r="H19" s="311" t="s">
        <v>1323</v>
      </c>
      <c r="I19" s="311" t="s">
        <v>1468</v>
      </c>
      <c r="J19" s="311"/>
      <c r="K19" s="311"/>
      <c r="L19" s="311"/>
      <c r="M19" s="311"/>
      <c r="N19" s="311"/>
      <c r="O19" s="311"/>
      <c r="P19" s="311"/>
      <c r="Q19" s="311"/>
      <c r="R19" s="387"/>
      <c r="S19" s="317">
        <f t="shared" si="0"/>
        <v>0</v>
      </c>
      <c r="T19" s="317">
        <f t="shared" si="1"/>
        <v>0</v>
      </c>
      <c r="U19" s="317">
        <f t="shared" si="2"/>
        <v>0</v>
      </c>
      <c r="V19" s="317">
        <f t="shared" si="3"/>
        <v>0</v>
      </c>
    </row>
    <row r="20" spans="1:22" ht="55.5" customHeight="1">
      <c r="A20" s="178">
        <v>15</v>
      </c>
      <c r="B20" s="311"/>
      <c r="C20" s="311"/>
      <c r="D20" s="311"/>
      <c r="E20" s="312" t="s">
        <v>1321</v>
      </c>
      <c r="F20" s="312" t="s">
        <v>225</v>
      </c>
      <c r="G20" s="311" t="s">
        <v>345</v>
      </c>
      <c r="H20" s="311" t="s">
        <v>1323</v>
      </c>
      <c r="I20" s="311" t="s">
        <v>1468</v>
      </c>
      <c r="J20" s="311"/>
      <c r="K20" s="311"/>
      <c r="L20" s="311"/>
      <c r="M20" s="311"/>
      <c r="N20" s="311"/>
      <c r="O20" s="311"/>
      <c r="P20" s="311"/>
      <c r="Q20" s="311"/>
      <c r="R20" s="387"/>
      <c r="S20" s="317">
        <f t="shared" si="0"/>
        <v>0</v>
      </c>
      <c r="T20" s="317">
        <f t="shared" si="1"/>
        <v>0</v>
      </c>
      <c r="U20" s="317">
        <f t="shared" si="2"/>
        <v>0</v>
      </c>
      <c r="V20" s="317">
        <f t="shared" si="3"/>
        <v>0</v>
      </c>
    </row>
    <row r="21" spans="1:22" ht="55.5" customHeight="1">
      <c r="A21" s="178">
        <v>16</v>
      </c>
      <c r="B21" s="311"/>
      <c r="C21" s="311"/>
      <c r="D21" s="311"/>
      <c r="E21" s="312" t="s">
        <v>1321</v>
      </c>
      <c r="F21" s="312" t="s">
        <v>225</v>
      </c>
      <c r="G21" s="311" t="s">
        <v>345</v>
      </c>
      <c r="H21" s="311" t="s">
        <v>1323</v>
      </c>
      <c r="I21" s="311" t="s">
        <v>1468</v>
      </c>
      <c r="J21" s="311"/>
      <c r="K21" s="311"/>
      <c r="L21" s="311"/>
      <c r="M21" s="311"/>
      <c r="N21" s="311"/>
      <c r="O21" s="311"/>
      <c r="P21" s="311"/>
      <c r="Q21" s="311"/>
      <c r="R21" s="387"/>
      <c r="S21" s="317">
        <f t="shared" si="0"/>
        <v>0</v>
      </c>
      <c r="T21" s="317">
        <f t="shared" si="1"/>
        <v>0</v>
      </c>
      <c r="U21" s="317">
        <f t="shared" si="2"/>
        <v>0</v>
      </c>
      <c r="V21" s="317">
        <f t="shared" si="3"/>
        <v>0</v>
      </c>
    </row>
    <row r="22" spans="1:22" ht="55.5" customHeight="1">
      <c r="A22" s="178">
        <v>17</v>
      </c>
      <c r="B22" s="311"/>
      <c r="C22" s="311"/>
      <c r="D22" s="311"/>
      <c r="E22" s="312" t="s">
        <v>1321</v>
      </c>
      <c r="F22" s="312" t="s">
        <v>225</v>
      </c>
      <c r="G22" s="311" t="s">
        <v>345</v>
      </c>
      <c r="H22" s="311" t="s">
        <v>1323</v>
      </c>
      <c r="I22" s="311" t="s">
        <v>1468</v>
      </c>
      <c r="J22" s="311"/>
      <c r="K22" s="311"/>
      <c r="L22" s="311"/>
      <c r="M22" s="311"/>
      <c r="N22" s="311"/>
      <c r="O22" s="311"/>
      <c r="P22" s="311"/>
      <c r="Q22" s="311"/>
      <c r="R22" s="387"/>
      <c r="S22" s="317">
        <f t="shared" si="0"/>
        <v>0</v>
      </c>
      <c r="T22" s="317">
        <f t="shared" si="1"/>
        <v>0</v>
      </c>
      <c r="U22" s="317">
        <f t="shared" si="2"/>
        <v>0</v>
      </c>
      <c r="V22" s="317">
        <f t="shared" si="3"/>
        <v>0</v>
      </c>
    </row>
    <row r="23" spans="1:22" ht="55.5" customHeight="1">
      <c r="A23" s="178">
        <v>18</v>
      </c>
      <c r="B23" s="311"/>
      <c r="C23" s="311"/>
      <c r="D23" s="311"/>
      <c r="E23" s="312" t="s">
        <v>1321</v>
      </c>
      <c r="F23" s="312" t="s">
        <v>225</v>
      </c>
      <c r="G23" s="311" t="s">
        <v>345</v>
      </c>
      <c r="H23" s="311" t="s">
        <v>1323</v>
      </c>
      <c r="I23" s="311" t="s">
        <v>1468</v>
      </c>
      <c r="J23" s="311"/>
      <c r="K23" s="311"/>
      <c r="L23" s="311"/>
      <c r="M23" s="311"/>
      <c r="N23" s="311"/>
      <c r="O23" s="311"/>
      <c r="P23" s="311"/>
      <c r="Q23" s="311"/>
      <c r="R23" s="387"/>
      <c r="S23" s="317">
        <f t="shared" si="0"/>
        <v>0</v>
      </c>
      <c r="T23" s="317">
        <f t="shared" si="1"/>
        <v>0</v>
      </c>
      <c r="U23" s="317">
        <f t="shared" si="2"/>
        <v>0</v>
      </c>
      <c r="V23" s="317">
        <f t="shared" si="3"/>
        <v>0</v>
      </c>
    </row>
    <row r="24" spans="1:22" ht="55.5" customHeight="1">
      <c r="A24" s="178">
        <v>19</v>
      </c>
      <c r="B24" s="311"/>
      <c r="C24" s="311"/>
      <c r="D24" s="311"/>
      <c r="E24" s="312" t="s">
        <v>1321</v>
      </c>
      <c r="F24" s="312" t="s">
        <v>225</v>
      </c>
      <c r="G24" s="311" t="s">
        <v>345</v>
      </c>
      <c r="H24" s="311" t="s">
        <v>1323</v>
      </c>
      <c r="I24" s="311" t="s">
        <v>1468</v>
      </c>
      <c r="J24" s="311"/>
      <c r="K24" s="311"/>
      <c r="L24" s="311"/>
      <c r="M24" s="311"/>
      <c r="N24" s="311"/>
      <c r="O24" s="311"/>
      <c r="P24" s="311"/>
      <c r="Q24" s="311"/>
      <c r="R24" s="387"/>
      <c r="S24" s="317">
        <f t="shared" si="0"/>
        <v>0</v>
      </c>
      <c r="T24" s="317">
        <f t="shared" si="1"/>
        <v>0</v>
      </c>
      <c r="U24" s="317">
        <f t="shared" si="2"/>
        <v>0</v>
      </c>
      <c r="V24" s="317">
        <f t="shared" si="3"/>
        <v>0</v>
      </c>
    </row>
    <row r="25" spans="1:22" ht="55.5" customHeight="1">
      <c r="A25" s="178">
        <v>20</v>
      </c>
      <c r="B25" s="311"/>
      <c r="C25" s="311"/>
      <c r="D25" s="311"/>
      <c r="E25" s="312" t="s">
        <v>1321</v>
      </c>
      <c r="F25" s="312" t="s">
        <v>225</v>
      </c>
      <c r="G25" s="311" t="s">
        <v>345</v>
      </c>
      <c r="H25" s="311" t="s">
        <v>1323</v>
      </c>
      <c r="I25" s="311" t="s">
        <v>1468</v>
      </c>
      <c r="J25" s="311"/>
      <c r="K25" s="311"/>
      <c r="L25" s="311"/>
      <c r="M25" s="311"/>
      <c r="N25" s="311"/>
      <c r="O25" s="311"/>
      <c r="P25" s="311"/>
      <c r="Q25" s="311"/>
      <c r="R25" s="387"/>
      <c r="S25" s="317">
        <f t="shared" si="0"/>
        <v>0</v>
      </c>
      <c r="T25" s="317">
        <f t="shared" si="1"/>
        <v>0</v>
      </c>
      <c r="U25" s="317">
        <f t="shared" si="2"/>
        <v>0</v>
      </c>
      <c r="V25" s="317">
        <f t="shared" si="3"/>
        <v>0</v>
      </c>
    </row>
    <row r="26" spans="1:22" ht="55.5" customHeight="1">
      <c r="A26" s="178">
        <v>21</v>
      </c>
      <c r="B26" s="311"/>
      <c r="C26" s="311"/>
      <c r="D26" s="311"/>
      <c r="E26" s="312" t="s">
        <v>1321</v>
      </c>
      <c r="F26" s="312" t="s">
        <v>225</v>
      </c>
      <c r="G26" s="311" t="s">
        <v>345</v>
      </c>
      <c r="H26" s="311" t="s">
        <v>1323</v>
      </c>
      <c r="I26" s="311" t="s">
        <v>1468</v>
      </c>
      <c r="J26" s="311"/>
      <c r="K26" s="311"/>
      <c r="L26" s="311"/>
      <c r="M26" s="311"/>
      <c r="N26" s="311"/>
      <c r="O26" s="311"/>
      <c r="P26" s="311"/>
      <c r="Q26" s="311"/>
      <c r="R26" s="387"/>
      <c r="S26" s="317">
        <f t="shared" si="0"/>
        <v>0</v>
      </c>
      <c r="T26" s="317">
        <f t="shared" si="1"/>
        <v>0</v>
      </c>
      <c r="U26" s="317">
        <f t="shared" si="2"/>
        <v>0</v>
      </c>
      <c r="V26" s="317">
        <f t="shared" si="3"/>
        <v>0</v>
      </c>
    </row>
    <row r="27" spans="1:22" ht="55.5" customHeight="1">
      <c r="A27" s="178">
        <v>22</v>
      </c>
      <c r="B27" s="311"/>
      <c r="C27" s="311"/>
      <c r="D27" s="311"/>
      <c r="E27" s="312" t="s">
        <v>1321</v>
      </c>
      <c r="F27" s="312" t="s">
        <v>225</v>
      </c>
      <c r="G27" s="311" t="s">
        <v>345</v>
      </c>
      <c r="H27" s="311" t="s">
        <v>1323</v>
      </c>
      <c r="I27" s="311" t="s">
        <v>1468</v>
      </c>
      <c r="J27" s="311"/>
      <c r="K27" s="311"/>
      <c r="L27" s="311"/>
      <c r="M27" s="311"/>
      <c r="N27" s="311"/>
      <c r="O27" s="311"/>
      <c r="P27" s="311"/>
      <c r="Q27" s="311"/>
      <c r="R27" s="387"/>
      <c r="S27" s="317">
        <f t="shared" si="0"/>
        <v>0</v>
      </c>
      <c r="T27" s="317">
        <f t="shared" si="1"/>
        <v>0</v>
      </c>
      <c r="U27" s="317">
        <f t="shared" si="2"/>
        <v>0</v>
      </c>
      <c r="V27" s="317">
        <f t="shared" si="3"/>
        <v>0</v>
      </c>
    </row>
    <row r="28" spans="1:22" ht="55.5" customHeight="1">
      <c r="A28" s="178">
        <v>23</v>
      </c>
      <c r="B28" s="311"/>
      <c r="C28" s="311"/>
      <c r="D28" s="311"/>
      <c r="E28" s="312" t="s">
        <v>1321</v>
      </c>
      <c r="F28" s="312" t="s">
        <v>225</v>
      </c>
      <c r="G28" s="311" t="s">
        <v>345</v>
      </c>
      <c r="H28" s="311" t="s">
        <v>1323</v>
      </c>
      <c r="I28" s="311" t="s">
        <v>1468</v>
      </c>
      <c r="J28" s="311"/>
      <c r="K28" s="311"/>
      <c r="L28" s="311"/>
      <c r="M28" s="311"/>
      <c r="N28" s="311"/>
      <c r="O28" s="311"/>
      <c r="P28" s="311"/>
      <c r="Q28" s="311"/>
      <c r="R28" s="387"/>
      <c r="S28" s="317">
        <f t="shared" si="0"/>
        <v>0</v>
      </c>
      <c r="T28" s="317">
        <f t="shared" si="1"/>
        <v>0</v>
      </c>
      <c r="U28" s="317">
        <f t="shared" si="2"/>
        <v>0</v>
      </c>
      <c r="V28" s="317">
        <f t="shared" si="3"/>
        <v>0</v>
      </c>
    </row>
    <row r="29" spans="1:22" ht="55.5" customHeight="1">
      <c r="A29" s="178">
        <v>24</v>
      </c>
      <c r="B29" s="311"/>
      <c r="C29" s="311"/>
      <c r="D29" s="311"/>
      <c r="E29" s="312" t="s">
        <v>1321</v>
      </c>
      <c r="F29" s="312" t="s">
        <v>225</v>
      </c>
      <c r="G29" s="311" t="s">
        <v>345</v>
      </c>
      <c r="H29" s="311" t="s">
        <v>1323</v>
      </c>
      <c r="I29" s="311" t="s">
        <v>1468</v>
      </c>
      <c r="J29" s="311"/>
      <c r="K29" s="311"/>
      <c r="L29" s="311"/>
      <c r="M29" s="311"/>
      <c r="N29" s="311"/>
      <c r="O29" s="311"/>
      <c r="P29" s="311"/>
      <c r="Q29" s="311"/>
      <c r="R29" s="387"/>
      <c r="S29" s="317">
        <f t="shared" si="0"/>
        <v>0</v>
      </c>
      <c r="T29" s="317">
        <f t="shared" si="1"/>
        <v>0</v>
      </c>
      <c r="U29" s="317">
        <f t="shared" si="2"/>
        <v>0</v>
      </c>
      <c r="V29" s="317">
        <f t="shared" si="3"/>
        <v>0</v>
      </c>
    </row>
    <row r="30" spans="1:22" ht="55.5" customHeight="1">
      <c r="A30" s="178">
        <v>25</v>
      </c>
      <c r="B30" s="311"/>
      <c r="C30" s="311"/>
      <c r="D30" s="311"/>
      <c r="E30" s="312" t="s">
        <v>1321</v>
      </c>
      <c r="F30" s="312" t="s">
        <v>225</v>
      </c>
      <c r="G30" s="311" t="s">
        <v>345</v>
      </c>
      <c r="H30" s="311" t="s">
        <v>1323</v>
      </c>
      <c r="I30" s="311" t="s">
        <v>1468</v>
      </c>
      <c r="J30" s="311"/>
      <c r="K30" s="311"/>
      <c r="L30" s="311"/>
      <c r="M30" s="311"/>
      <c r="N30" s="311"/>
      <c r="O30" s="311"/>
      <c r="P30" s="311"/>
      <c r="Q30" s="311"/>
      <c r="R30" s="387"/>
      <c r="S30" s="317">
        <f t="shared" si="0"/>
        <v>0</v>
      </c>
      <c r="T30" s="317">
        <f t="shared" si="1"/>
        <v>0</v>
      </c>
      <c r="U30" s="317">
        <f t="shared" si="2"/>
        <v>0</v>
      </c>
      <c r="V30" s="317">
        <f t="shared" si="3"/>
        <v>0</v>
      </c>
    </row>
    <row r="31" spans="1:22" ht="55.5" customHeight="1">
      <c r="A31" s="178">
        <v>26</v>
      </c>
      <c r="B31" s="311"/>
      <c r="C31" s="311"/>
      <c r="D31" s="311"/>
      <c r="E31" s="312" t="s">
        <v>1321</v>
      </c>
      <c r="F31" s="312" t="s">
        <v>225</v>
      </c>
      <c r="G31" s="311" t="s">
        <v>345</v>
      </c>
      <c r="H31" s="311" t="s">
        <v>1323</v>
      </c>
      <c r="I31" s="311" t="s">
        <v>1468</v>
      </c>
      <c r="J31" s="311"/>
      <c r="K31" s="311"/>
      <c r="L31" s="311"/>
      <c r="M31" s="311"/>
      <c r="N31" s="311"/>
      <c r="O31" s="311"/>
      <c r="P31" s="311"/>
      <c r="Q31" s="311"/>
      <c r="R31" s="387"/>
      <c r="S31" s="317">
        <f t="shared" si="0"/>
        <v>0</v>
      </c>
      <c r="T31" s="317">
        <f t="shared" si="1"/>
        <v>0</v>
      </c>
      <c r="U31" s="317">
        <f t="shared" si="2"/>
        <v>0</v>
      </c>
      <c r="V31" s="317">
        <f t="shared" si="3"/>
        <v>0</v>
      </c>
    </row>
    <row r="32" spans="1:22" ht="55.5" customHeight="1">
      <c r="A32" s="178">
        <v>27</v>
      </c>
      <c r="B32" s="311"/>
      <c r="C32" s="311"/>
      <c r="D32" s="311"/>
      <c r="E32" s="312" t="s">
        <v>1321</v>
      </c>
      <c r="F32" s="312" t="s">
        <v>225</v>
      </c>
      <c r="G32" s="311" t="s">
        <v>345</v>
      </c>
      <c r="H32" s="311" t="s">
        <v>1323</v>
      </c>
      <c r="I32" s="311" t="s">
        <v>1468</v>
      </c>
      <c r="J32" s="311"/>
      <c r="K32" s="311"/>
      <c r="L32" s="311"/>
      <c r="M32" s="311"/>
      <c r="N32" s="311"/>
      <c r="O32" s="311"/>
      <c r="P32" s="311"/>
      <c r="Q32" s="311"/>
      <c r="R32" s="387"/>
      <c r="S32" s="317">
        <f t="shared" si="0"/>
        <v>0</v>
      </c>
      <c r="T32" s="317">
        <f t="shared" si="1"/>
        <v>0</v>
      </c>
      <c r="U32" s="317">
        <f t="shared" si="2"/>
        <v>0</v>
      </c>
      <c r="V32" s="317">
        <f t="shared" si="3"/>
        <v>0</v>
      </c>
    </row>
    <row r="33" spans="1:22" ht="55.5" customHeight="1">
      <c r="A33" s="178">
        <v>28</v>
      </c>
      <c r="B33" s="311"/>
      <c r="C33" s="311"/>
      <c r="D33" s="311"/>
      <c r="E33" s="312" t="s">
        <v>1321</v>
      </c>
      <c r="F33" s="312" t="s">
        <v>225</v>
      </c>
      <c r="G33" s="311" t="s">
        <v>345</v>
      </c>
      <c r="H33" s="311" t="s">
        <v>1323</v>
      </c>
      <c r="I33" s="311" t="s">
        <v>1468</v>
      </c>
      <c r="J33" s="311"/>
      <c r="K33" s="311"/>
      <c r="L33" s="311"/>
      <c r="M33" s="311"/>
      <c r="N33" s="311"/>
      <c r="O33" s="311"/>
      <c r="P33" s="311"/>
      <c r="Q33" s="311"/>
      <c r="R33" s="387"/>
      <c r="S33" s="317">
        <f t="shared" si="0"/>
        <v>0</v>
      </c>
      <c r="T33" s="317">
        <f t="shared" si="1"/>
        <v>0</v>
      </c>
      <c r="U33" s="317">
        <f t="shared" si="2"/>
        <v>0</v>
      </c>
      <c r="V33" s="317">
        <f t="shared" si="3"/>
        <v>0</v>
      </c>
    </row>
    <row r="34" spans="1:22" ht="55.5" customHeight="1">
      <c r="A34" s="178">
        <v>29</v>
      </c>
      <c r="B34" s="311"/>
      <c r="C34" s="311"/>
      <c r="D34" s="311"/>
      <c r="E34" s="312" t="s">
        <v>1321</v>
      </c>
      <c r="F34" s="312" t="s">
        <v>225</v>
      </c>
      <c r="G34" s="311" t="s">
        <v>345</v>
      </c>
      <c r="H34" s="311" t="s">
        <v>1323</v>
      </c>
      <c r="I34" s="311" t="s">
        <v>1468</v>
      </c>
      <c r="J34" s="311"/>
      <c r="K34" s="311"/>
      <c r="L34" s="311"/>
      <c r="M34" s="311"/>
      <c r="N34" s="311"/>
      <c r="O34" s="311"/>
      <c r="P34" s="311"/>
      <c r="Q34" s="311"/>
      <c r="R34" s="387"/>
      <c r="S34" s="317">
        <f t="shared" si="0"/>
        <v>0</v>
      </c>
      <c r="T34" s="317">
        <f t="shared" si="1"/>
        <v>0</v>
      </c>
      <c r="U34" s="317">
        <f t="shared" si="2"/>
        <v>0</v>
      </c>
      <c r="V34" s="317">
        <f t="shared" si="3"/>
        <v>0</v>
      </c>
    </row>
    <row r="35" spans="1:22" ht="55.5" customHeight="1">
      <c r="A35" s="178">
        <v>30</v>
      </c>
      <c r="B35" s="311"/>
      <c r="C35" s="311"/>
      <c r="D35" s="311"/>
      <c r="E35" s="312" t="s">
        <v>1321</v>
      </c>
      <c r="F35" s="312" t="s">
        <v>225</v>
      </c>
      <c r="G35" s="311" t="s">
        <v>345</v>
      </c>
      <c r="H35" s="311" t="s">
        <v>1323</v>
      </c>
      <c r="I35" s="311" t="s">
        <v>1468</v>
      </c>
      <c r="J35" s="311"/>
      <c r="K35" s="311"/>
      <c r="L35" s="311"/>
      <c r="M35" s="311"/>
      <c r="N35" s="311"/>
      <c r="O35" s="311"/>
      <c r="P35" s="311"/>
      <c r="Q35" s="311"/>
      <c r="R35" s="387"/>
      <c r="S35" s="317">
        <f t="shared" si="0"/>
        <v>0</v>
      </c>
      <c r="T35" s="317">
        <f t="shared" si="1"/>
        <v>0</v>
      </c>
      <c r="U35" s="317">
        <f t="shared" si="2"/>
        <v>0</v>
      </c>
      <c r="V35" s="317">
        <f t="shared" si="3"/>
        <v>0</v>
      </c>
    </row>
    <row r="36" spans="1:22" ht="55.5" customHeight="1" collapsed="1">
      <c r="A36" s="178">
        <v>31</v>
      </c>
      <c r="B36" s="311"/>
      <c r="C36" s="311"/>
      <c r="D36" s="311"/>
      <c r="E36" s="312" t="s">
        <v>1321</v>
      </c>
      <c r="F36" s="312" t="s">
        <v>225</v>
      </c>
      <c r="G36" s="311" t="s">
        <v>345</v>
      </c>
      <c r="H36" s="311" t="s">
        <v>1323</v>
      </c>
      <c r="I36" s="311" t="s">
        <v>1468</v>
      </c>
      <c r="J36" s="311"/>
      <c r="K36" s="311"/>
      <c r="L36" s="311"/>
      <c r="M36" s="311"/>
      <c r="N36" s="311"/>
      <c r="O36" s="311"/>
      <c r="P36" s="311"/>
      <c r="Q36" s="311"/>
      <c r="R36" s="387"/>
      <c r="S36" s="317">
        <f t="shared" si="0"/>
        <v>0</v>
      </c>
      <c r="T36" s="317">
        <f t="shared" si="1"/>
        <v>0</v>
      </c>
      <c r="U36" s="317">
        <f t="shared" si="2"/>
        <v>0</v>
      </c>
      <c r="V36" s="317">
        <f t="shared" si="3"/>
        <v>0</v>
      </c>
    </row>
    <row r="37" spans="1:22" ht="55.5" customHeight="1">
      <c r="A37" s="178">
        <v>32</v>
      </c>
      <c r="B37" s="311"/>
      <c r="C37" s="311"/>
      <c r="D37" s="311"/>
      <c r="E37" s="312" t="s">
        <v>1321</v>
      </c>
      <c r="F37" s="312" t="s">
        <v>225</v>
      </c>
      <c r="G37" s="311" t="s">
        <v>345</v>
      </c>
      <c r="H37" s="311" t="s">
        <v>1323</v>
      </c>
      <c r="I37" s="311" t="s">
        <v>1468</v>
      </c>
      <c r="J37" s="311"/>
      <c r="K37" s="311"/>
      <c r="L37" s="311"/>
      <c r="M37" s="311"/>
      <c r="N37" s="311"/>
      <c r="O37" s="311"/>
      <c r="P37" s="311"/>
      <c r="Q37" s="311"/>
      <c r="R37" s="387"/>
      <c r="S37" s="317">
        <f t="shared" si="0"/>
        <v>0</v>
      </c>
      <c r="T37" s="317">
        <f t="shared" si="1"/>
        <v>0</v>
      </c>
      <c r="U37" s="317">
        <f t="shared" si="2"/>
        <v>0</v>
      </c>
      <c r="V37" s="317">
        <f t="shared" si="3"/>
        <v>0</v>
      </c>
    </row>
    <row r="38" spans="1:22" ht="55.5" customHeight="1">
      <c r="A38" s="178">
        <v>33</v>
      </c>
      <c r="B38" s="311"/>
      <c r="C38" s="311"/>
      <c r="D38" s="311"/>
      <c r="E38" s="312" t="s">
        <v>1321</v>
      </c>
      <c r="F38" s="312" t="s">
        <v>225</v>
      </c>
      <c r="G38" s="311" t="s">
        <v>345</v>
      </c>
      <c r="H38" s="311" t="s">
        <v>1323</v>
      </c>
      <c r="I38" s="311" t="s">
        <v>1468</v>
      </c>
      <c r="J38" s="311"/>
      <c r="K38" s="311"/>
      <c r="L38" s="311"/>
      <c r="M38" s="311"/>
      <c r="N38" s="311"/>
      <c r="O38" s="311"/>
      <c r="P38" s="311"/>
      <c r="Q38" s="311"/>
      <c r="R38" s="387"/>
      <c r="S38" s="317">
        <f t="shared" si="0"/>
        <v>0</v>
      </c>
      <c r="T38" s="317">
        <f t="shared" si="1"/>
        <v>0</v>
      </c>
      <c r="U38" s="317">
        <f t="shared" si="2"/>
        <v>0</v>
      </c>
      <c r="V38" s="317">
        <f t="shared" si="3"/>
        <v>0</v>
      </c>
    </row>
    <row r="39" spans="1:22" ht="55.5" customHeight="1">
      <c r="A39" s="178">
        <v>34</v>
      </c>
      <c r="B39" s="311"/>
      <c r="C39" s="311"/>
      <c r="D39" s="311"/>
      <c r="E39" s="312" t="s">
        <v>1321</v>
      </c>
      <c r="F39" s="312" t="s">
        <v>225</v>
      </c>
      <c r="G39" s="311" t="s">
        <v>345</v>
      </c>
      <c r="H39" s="311" t="s">
        <v>1323</v>
      </c>
      <c r="I39" s="311" t="s">
        <v>1468</v>
      </c>
      <c r="J39" s="311"/>
      <c r="K39" s="311"/>
      <c r="L39" s="311"/>
      <c r="M39" s="311"/>
      <c r="N39" s="311"/>
      <c r="O39" s="311"/>
      <c r="P39" s="311"/>
      <c r="Q39" s="311"/>
      <c r="R39" s="387"/>
      <c r="S39" s="317">
        <f t="shared" si="0"/>
        <v>0</v>
      </c>
      <c r="T39" s="317">
        <f t="shared" si="1"/>
        <v>0</v>
      </c>
      <c r="U39" s="317">
        <f t="shared" si="2"/>
        <v>0</v>
      </c>
      <c r="V39" s="317">
        <f t="shared" si="3"/>
        <v>0</v>
      </c>
    </row>
    <row r="40" spans="1:22" ht="55.5" customHeight="1">
      <c r="A40" s="178">
        <v>35</v>
      </c>
      <c r="B40" s="311"/>
      <c r="C40" s="311"/>
      <c r="D40" s="311"/>
      <c r="E40" s="312" t="s">
        <v>1321</v>
      </c>
      <c r="F40" s="312" t="s">
        <v>225</v>
      </c>
      <c r="G40" s="311" t="s">
        <v>345</v>
      </c>
      <c r="H40" s="311" t="s">
        <v>1323</v>
      </c>
      <c r="I40" s="311" t="s">
        <v>1468</v>
      </c>
      <c r="J40" s="311"/>
      <c r="K40" s="311"/>
      <c r="L40" s="311"/>
      <c r="M40" s="311"/>
      <c r="N40" s="311"/>
      <c r="O40" s="311"/>
      <c r="P40" s="311"/>
      <c r="Q40" s="311"/>
      <c r="R40" s="387"/>
      <c r="S40" s="317">
        <f t="shared" si="0"/>
        <v>0</v>
      </c>
      <c r="T40" s="317">
        <f t="shared" si="1"/>
        <v>0</v>
      </c>
      <c r="U40" s="317">
        <f t="shared" si="2"/>
        <v>0</v>
      </c>
      <c r="V40" s="317">
        <f t="shared" si="3"/>
        <v>0</v>
      </c>
    </row>
    <row r="41" spans="1:22" ht="55.5" customHeight="1">
      <c r="A41" s="178">
        <v>36</v>
      </c>
      <c r="B41" s="311"/>
      <c r="C41" s="311"/>
      <c r="D41" s="311"/>
      <c r="E41" s="312" t="s">
        <v>1321</v>
      </c>
      <c r="F41" s="312" t="s">
        <v>225</v>
      </c>
      <c r="G41" s="311" t="s">
        <v>345</v>
      </c>
      <c r="H41" s="311" t="s">
        <v>1323</v>
      </c>
      <c r="I41" s="311" t="s">
        <v>1468</v>
      </c>
      <c r="J41" s="311"/>
      <c r="K41" s="311"/>
      <c r="L41" s="311"/>
      <c r="M41" s="311"/>
      <c r="N41" s="311"/>
      <c r="O41" s="311"/>
      <c r="P41" s="311"/>
      <c r="Q41" s="311"/>
      <c r="R41" s="387"/>
      <c r="S41" s="317">
        <f t="shared" si="0"/>
        <v>0</v>
      </c>
      <c r="T41" s="317">
        <f t="shared" si="1"/>
        <v>0</v>
      </c>
      <c r="U41" s="317">
        <f t="shared" si="2"/>
        <v>0</v>
      </c>
      <c r="V41" s="317">
        <f t="shared" si="3"/>
        <v>0</v>
      </c>
    </row>
    <row r="42" spans="1:22" ht="55.5" customHeight="1">
      <c r="A42" s="178">
        <v>37</v>
      </c>
      <c r="B42" s="311"/>
      <c r="C42" s="311"/>
      <c r="D42" s="311"/>
      <c r="E42" s="312" t="s">
        <v>1321</v>
      </c>
      <c r="F42" s="312" t="s">
        <v>225</v>
      </c>
      <c r="G42" s="311" t="s">
        <v>345</v>
      </c>
      <c r="H42" s="311" t="s">
        <v>1323</v>
      </c>
      <c r="I42" s="311" t="s">
        <v>1468</v>
      </c>
      <c r="J42" s="311"/>
      <c r="K42" s="311"/>
      <c r="L42" s="311"/>
      <c r="M42" s="311"/>
      <c r="N42" s="311"/>
      <c r="O42" s="311"/>
      <c r="P42" s="311"/>
      <c r="Q42" s="311"/>
      <c r="R42" s="387"/>
      <c r="S42" s="317">
        <f t="shared" si="0"/>
        <v>0</v>
      </c>
      <c r="T42" s="317">
        <f t="shared" si="1"/>
        <v>0</v>
      </c>
      <c r="U42" s="317">
        <f t="shared" si="2"/>
        <v>0</v>
      </c>
      <c r="V42" s="317">
        <f t="shared" si="3"/>
        <v>0</v>
      </c>
    </row>
    <row r="43" spans="1:22" ht="55.5" customHeight="1">
      <c r="A43" s="178">
        <v>38</v>
      </c>
      <c r="B43" s="311"/>
      <c r="C43" s="311"/>
      <c r="D43" s="311"/>
      <c r="E43" s="312" t="s">
        <v>1321</v>
      </c>
      <c r="F43" s="312" t="s">
        <v>225</v>
      </c>
      <c r="G43" s="311" t="s">
        <v>345</v>
      </c>
      <c r="H43" s="311" t="s">
        <v>1323</v>
      </c>
      <c r="I43" s="311" t="s">
        <v>1468</v>
      </c>
      <c r="J43" s="311"/>
      <c r="K43" s="311"/>
      <c r="L43" s="311"/>
      <c r="M43" s="311"/>
      <c r="N43" s="311"/>
      <c r="O43" s="311"/>
      <c r="P43" s="311"/>
      <c r="Q43" s="311"/>
      <c r="R43" s="387"/>
      <c r="S43" s="317">
        <f t="shared" si="0"/>
        <v>0</v>
      </c>
      <c r="T43" s="317">
        <f t="shared" si="1"/>
        <v>0</v>
      </c>
      <c r="U43" s="317">
        <f t="shared" si="2"/>
        <v>0</v>
      </c>
      <c r="V43" s="317">
        <f t="shared" si="3"/>
        <v>0</v>
      </c>
    </row>
    <row r="44" spans="1:22" ht="55.5" customHeight="1">
      <c r="A44" s="178">
        <v>39</v>
      </c>
      <c r="B44" s="311"/>
      <c r="C44" s="311"/>
      <c r="D44" s="311"/>
      <c r="E44" s="312" t="s">
        <v>1321</v>
      </c>
      <c r="F44" s="312" t="s">
        <v>225</v>
      </c>
      <c r="G44" s="311" t="s">
        <v>345</v>
      </c>
      <c r="H44" s="311" t="s">
        <v>1323</v>
      </c>
      <c r="I44" s="311" t="s">
        <v>1468</v>
      </c>
      <c r="J44" s="311"/>
      <c r="K44" s="311"/>
      <c r="L44" s="311"/>
      <c r="M44" s="311"/>
      <c r="N44" s="311"/>
      <c r="O44" s="311"/>
      <c r="P44" s="311"/>
      <c r="Q44" s="311"/>
      <c r="R44" s="387"/>
      <c r="S44" s="317">
        <f t="shared" si="0"/>
        <v>0</v>
      </c>
      <c r="T44" s="317">
        <f t="shared" si="1"/>
        <v>0</v>
      </c>
      <c r="U44" s="317">
        <f t="shared" si="2"/>
        <v>0</v>
      </c>
      <c r="V44" s="317">
        <f t="shared" si="3"/>
        <v>0</v>
      </c>
    </row>
    <row r="45" spans="1:22" ht="55.5" customHeight="1">
      <c r="A45" s="178">
        <v>40</v>
      </c>
      <c r="B45" s="311"/>
      <c r="C45" s="311"/>
      <c r="D45" s="311"/>
      <c r="E45" s="312" t="s">
        <v>1321</v>
      </c>
      <c r="F45" s="312" t="s">
        <v>225</v>
      </c>
      <c r="G45" s="311" t="s">
        <v>345</v>
      </c>
      <c r="H45" s="311" t="s">
        <v>1323</v>
      </c>
      <c r="I45" s="311" t="s">
        <v>1468</v>
      </c>
      <c r="J45" s="311"/>
      <c r="K45" s="311"/>
      <c r="L45" s="311"/>
      <c r="M45" s="311"/>
      <c r="N45" s="311"/>
      <c r="O45" s="311"/>
      <c r="P45" s="311"/>
      <c r="Q45" s="311"/>
      <c r="R45" s="387"/>
      <c r="S45" s="317">
        <f t="shared" si="0"/>
        <v>0</v>
      </c>
      <c r="T45" s="317">
        <f t="shared" si="1"/>
        <v>0</v>
      </c>
      <c r="U45" s="317">
        <f t="shared" si="2"/>
        <v>0</v>
      </c>
      <c r="V45" s="317">
        <f t="shared" si="3"/>
        <v>0</v>
      </c>
    </row>
    <row r="46" spans="1:22" ht="55.5" customHeight="1">
      <c r="A46" s="178">
        <v>41</v>
      </c>
      <c r="B46" s="311"/>
      <c r="C46" s="311"/>
      <c r="D46" s="311"/>
      <c r="E46" s="312" t="s">
        <v>1321</v>
      </c>
      <c r="F46" s="312" t="s">
        <v>225</v>
      </c>
      <c r="G46" s="311" t="s">
        <v>345</v>
      </c>
      <c r="H46" s="311" t="s">
        <v>1323</v>
      </c>
      <c r="I46" s="311" t="s">
        <v>1468</v>
      </c>
      <c r="J46" s="311"/>
      <c r="K46" s="311"/>
      <c r="L46" s="311"/>
      <c r="M46" s="311"/>
      <c r="N46" s="311"/>
      <c r="O46" s="311"/>
      <c r="P46" s="311"/>
      <c r="Q46" s="311"/>
      <c r="R46" s="387"/>
      <c r="S46" s="317">
        <f t="shared" si="0"/>
        <v>0</v>
      </c>
      <c r="T46" s="317">
        <f t="shared" si="1"/>
        <v>0</v>
      </c>
      <c r="U46" s="317">
        <f t="shared" si="2"/>
        <v>0</v>
      </c>
      <c r="V46" s="317">
        <f t="shared" si="3"/>
        <v>0</v>
      </c>
    </row>
    <row r="47" spans="1:22" ht="55.5" customHeight="1">
      <c r="A47" s="178">
        <v>42</v>
      </c>
      <c r="B47" s="311"/>
      <c r="C47" s="311"/>
      <c r="D47" s="311"/>
      <c r="E47" s="312" t="s">
        <v>1321</v>
      </c>
      <c r="F47" s="312" t="s">
        <v>225</v>
      </c>
      <c r="G47" s="311" t="s">
        <v>345</v>
      </c>
      <c r="H47" s="311" t="s">
        <v>1323</v>
      </c>
      <c r="I47" s="311" t="s">
        <v>1468</v>
      </c>
      <c r="J47" s="311"/>
      <c r="K47" s="311"/>
      <c r="L47" s="311"/>
      <c r="M47" s="311"/>
      <c r="N47" s="311"/>
      <c r="O47" s="311"/>
      <c r="P47" s="311"/>
      <c r="Q47" s="311"/>
      <c r="R47" s="387"/>
      <c r="S47" s="317">
        <f t="shared" si="0"/>
        <v>0</v>
      </c>
      <c r="T47" s="317">
        <f t="shared" si="1"/>
        <v>0</v>
      </c>
      <c r="U47" s="317">
        <f t="shared" si="2"/>
        <v>0</v>
      </c>
      <c r="V47" s="317">
        <f t="shared" si="3"/>
        <v>0</v>
      </c>
    </row>
    <row r="48" spans="1:22" ht="55.5" customHeight="1">
      <c r="A48" s="179">
        <v>43</v>
      </c>
      <c r="B48" s="311"/>
      <c r="C48" s="311"/>
      <c r="D48" s="311"/>
      <c r="E48" s="312" t="s">
        <v>1321</v>
      </c>
      <c r="F48" s="312" t="s">
        <v>225</v>
      </c>
      <c r="G48" s="311" t="s">
        <v>345</v>
      </c>
      <c r="H48" s="311" t="s">
        <v>1323</v>
      </c>
      <c r="I48" s="311" t="s">
        <v>1468</v>
      </c>
      <c r="J48" s="311"/>
      <c r="K48" s="311"/>
      <c r="L48" s="311"/>
      <c r="M48" s="311"/>
      <c r="N48" s="311"/>
      <c r="O48" s="311"/>
      <c r="P48" s="311"/>
      <c r="Q48" s="311"/>
      <c r="R48" s="387"/>
      <c r="S48" s="317">
        <f t="shared" si="0"/>
        <v>0</v>
      </c>
      <c r="T48" s="317">
        <f t="shared" si="1"/>
        <v>0</v>
      </c>
      <c r="U48" s="317">
        <f t="shared" si="2"/>
        <v>0</v>
      </c>
      <c r="V48" s="317">
        <f t="shared" si="3"/>
        <v>0</v>
      </c>
    </row>
    <row r="49" spans="1:22" ht="55.5" customHeight="1">
      <c r="A49" s="178">
        <v>44</v>
      </c>
      <c r="B49" s="311"/>
      <c r="C49" s="311"/>
      <c r="D49" s="311"/>
      <c r="E49" s="312" t="s">
        <v>1321</v>
      </c>
      <c r="F49" s="312" t="s">
        <v>225</v>
      </c>
      <c r="G49" s="311" t="s">
        <v>345</v>
      </c>
      <c r="H49" s="311" t="s">
        <v>1323</v>
      </c>
      <c r="I49" s="311" t="s">
        <v>1468</v>
      </c>
      <c r="J49" s="311"/>
      <c r="K49" s="311"/>
      <c r="L49" s="311"/>
      <c r="M49" s="311"/>
      <c r="N49" s="311"/>
      <c r="O49" s="311"/>
      <c r="P49" s="311"/>
      <c r="Q49" s="311"/>
      <c r="R49" s="387"/>
      <c r="S49" s="317">
        <f t="shared" si="0"/>
        <v>0</v>
      </c>
      <c r="T49" s="317">
        <f t="shared" si="1"/>
        <v>0</v>
      </c>
      <c r="U49" s="317">
        <f t="shared" si="2"/>
        <v>0</v>
      </c>
      <c r="V49" s="317">
        <f t="shared" si="3"/>
        <v>0</v>
      </c>
    </row>
    <row r="50" spans="1:22" ht="55.5" customHeight="1">
      <c r="A50" s="178">
        <v>45</v>
      </c>
      <c r="B50" s="311"/>
      <c r="C50" s="311"/>
      <c r="D50" s="311"/>
      <c r="E50" s="312" t="s">
        <v>1321</v>
      </c>
      <c r="F50" s="312" t="s">
        <v>225</v>
      </c>
      <c r="G50" s="311" t="s">
        <v>345</v>
      </c>
      <c r="H50" s="311" t="s">
        <v>1323</v>
      </c>
      <c r="I50" s="311" t="s">
        <v>1468</v>
      </c>
      <c r="J50" s="311"/>
      <c r="K50" s="311"/>
      <c r="L50" s="311"/>
      <c r="M50" s="311"/>
      <c r="N50" s="311"/>
      <c r="O50" s="311"/>
      <c r="P50" s="311"/>
      <c r="Q50" s="311"/>
      <c r="R50" s="387"/>
      <c r="S50" s="317">
        <f t="shared" si="0"/>
        <v>0</v>
      </c>
      <c r="T50" s="317">
        <f t="shared" si="1"/>
        <v>0</v>
      </c>
      <c r="U50" s="317">
        <f t="shared" si="2"/>
        <v>0</v>
      </c>
      <c r="V50" s="317">
        <f t="shared" si="3"/>
        <v>0</v>
      </c>
    </row>
    <row r="51" spans="1:22" ht="55.5" customHeight="1">
      <c r="A51" s="178">
        <v>46</v>
      </c>
      <c r="B51" s="311"/>
      <c r="C51" s="311"/>
      <c r="D51" s="311"/>
      <c r="E51" s="312" t="s">
        <v>1321</v>
      </c>
      <c r="F51" s="312" t="s">
        <v>225</v>
      </c>
      <c r="G51" s="311" t="s">
        <v>345</v>
      </c>
      <c r="H51" s="311" t="s">
        <v>1323</v>
      </c>
      <c r="I51" s="311" t="s">
        <v>1468</v>
      </c>
      <c r="J51" s="311"/>
      <c r="K51" s="311"/>
      <c r="L51" s="311"/>
      <c r="M51" s="311"/>
      <c r="N51" s="311"/>
      <c r="O51" s="311"/>
      <c r="P51" s="311"/>
      <c r="Q51" s="311"/>
      <c r="R51" s="387"/>
      <c r="S51" s="317">
        <f t="shared" si="0"/>
        <v>0</v>
      </c>
      <c r="T51" s="317">
        <f t="shared" si="1"/>
        <v>0</v>
      </c>
      <c r="U51" s="317">
        <f t="shared" si="2"/>
        <v>0</v>
      </c>
      <c r="V51" s="317">
        <f t="shared" si="3"/>
        <v>0</v>
      </c>
    </row>
    <row r="52" spans="1:22" ht="55.5" customHeight="1">
      <c r="A52" s="178">
        <v>47</v>
      </c>
      <c r="B52" s="311"/>
      <c r="C52" s="311"/>
      <c r="D52" s="311"/>
      <c r="E52" s="312" t="s">
        <v>1321</v>
      </c>
      <c r="F52" s="312" t="s">
        <v>225</v>
      </c>
      <c r="G52" s="311" t="s">
        <v>345</v>
      </c>
      <c r="H52" s="311" t="s">
        <v>1323</v>
      </c>
      <c r="I52" s="311" t="s">
        <v>1468</v>
      </c>
      <c r="J52" s="311"/>
      <c r="K52" s="311"/>
      <c r="L52" s="311"/>
      <c r="M52" s="311"/>
      <c r="N52" s="311"/>
      <c r="O52" s="311"/>
      <c r="P52" s="311"/>
      <c r="Q52" s="311"/>
      <c r="R52" s="387"/>
      <c r="S52" s="317">
        <f t="shared" si="0"/>
        <v>0</v>
      </c>
      <c r="T52" s="317">
        <f t="shared" si="1"/>
        <v>0</v>
      </c>
      <c r="U52" s="317">
        <f t="shared" si="2"/>
        <v>0</v>
      </c>
      <c r="V52" s="317">
        <f t="shared" si="3"/>
        <v>0</v>
      </c>
    </row>
    <row r="53" spans="1:22" ht="55.5" customHeight="1">
      <c r="A53" s="178">
        <v>48</v>
      </c>
      <c r="B53" s="311"/>
      <c r="C53" s="311"/>
      <c r="D53" s="311"/>
      <c r="E53" s="312" t="s">
        <v>1321</v>
      </c>
      <c r="F53" s="312" t="s">
        <v>225</v>
      </c>
      <c r="G53" s="311" t="s">
        <v>345</v>
      </c>
      <c r="H53" s="311" t="s">
        <v>1323</v>
      </c>
      <c r="I53" s="311" t="s">
        <v>1468</v>
      </c>
      <c r="J53" s="311"/>
      <c r="K53" s="311"/>
      <c r="L53" s="311"/>
      <c r="M53" s="311"/>
      <c r="N53" s="311"/>
      <c r="O53" s="311"/>
      <c r="P53" s="311"/>
      <c r="Q53" s="311"/>
      <c r="R53" s="387"/>
      <c r="S53" s="317">
        <f t="shared" si="0"/>
        <v>0</v>
      </c>
      <c r="T53" s="317">
        <f t="shared" si="1"/>
        <v>0</v>
      </c>
      <c r="U53" s="317">
        <f t="shared" si="2"/>
        <v>0</v>
      </c>
      <c r="V53" s="317">
        <f t="shared" si="3"/>
        <v>0</v>
      </c>
    </row>
    <row r="54" spans="1:22" ht="55.5" customHeight="1">
      <c r="A54" s="178">
        <v>49</v>
      </c>
      <c r="B54" s="311"/>
      <c r="C54" s="311"/>
      <c r="D54" s="311"/>
      <c r="E54" s="312" t="s">
        <v>1321</v>
      </c>
      <c r="F54" s="312" t="s">
        <v>225</v>
      </c>
      <c r="G54" s="311" t="s">
        <v>345</v>
      </c>
      <c r="H54" s="311" t="s">
        <v>1323</v>
      </c>
      <c r="I54" s="311" t="s">
        <v>1468</v>
      </c>
      <c r="J54" s="311"/>
      <c r="K54" s="311"/>
      <c r="L54" s="311"/>
      <c r="M54" s="311"/>
      <c r="N54" s="311"/>
      <c r="O54" s="311"/>
      <c r="P54" s="311"/>
      <c r="Q54" s="311"/>
      <c r="R54" s="387"/>
      <c r="S54" s="317">
        <f t="shared" si="0"/>
        <v>0</v>
      </c>
      <c r="T54" s="317">
        <f t="shared" si="1"/>
        <v>0</v>
      </c>
      <c r="U54" s="317">
        <f t="shared" si="2"/>
        <v>0</v>
      </c>
      <c r="V54" s="317">
        <f t="shared" si="3"/>
        <v>0</v>
      </c>
    </row>
    <row r="55" spans="1:22" ht="55.5" customHeight="1">
      <c r="A55" s="178">
        <v>50</v>
      </c>
      <c r="B55" s="311"/>
      <c r="C55" s="311"/>
      <c r="D55" s="311"/>
      <c r="E55" s="312" t="s">
        <v>1321</v>
      </c>
      <c r="F55" s="312" t="s">
        <v>225</v>
      </c>
      <c r="G55" s="311" t="s">
        <v>345</v>
      </c>
      <c r="H55" s="311" t="s">
        <v>1323</v>
      </c>
      <c r="I55" s="311" t="s">
        <v>1468</v>
      </c>
      <c r="J55" s="311"/>
      <c r="K55" s="311"/>
      <c r="L55" s="311"/>
      <c r="M55" s="311"/>
      <c r="N55" s="311"/>
      <c r="O55" s="311"/>
      <c r="P55" s="311"/>
      <c r="Q55" s="311"/>
      <c r="R55" s="387"/>
      <c r="S55" s="317">
        <f t="shared" si="0"/>
        <v>0</v>
      </c>
      <c r="T55" s="317">
        <f t="shared" si="1"/>
        <v>0</v>
      </c>
      <c r="U55" s="317">
        <f t="shared" si="2"/>
        <v>0</v>
      </c>
      <c r="V55" s="317">
        <f t="shared" si="3"/>
        <v>0</v>
      </c>
    </row>
    <row r="56" spans="1:22" ht="55.5" customHeight="1">
      <c r="A56" s="178">
        <v>51</v>
      </c>
      <c r="B56" s="311"/>
      <c r="C56" s="311"/>
      <c r="D56" s="311"/>
      <c r="E56" s="312" t="s">
        <v>1321</v>
      </c>
      <c r="F56" s="312" t="s">
        <v>225</v>
      </c>
      <c r="G56" s="311" t="s">
        <v>345</v>
      </c>
      <c r="H56" s="311" t="s">
        <v>1323</v>
      </c>
      <c r="I56" s="311" t="s">
        <v>1468</v>
      </c>
      <c r="J56" s="311"/>
      <c r="K56" s="311"/>
      <c r="L56" s="311"/>
      <c r="M56" s="311"/>
      <c r="N56" s="311"/>
      <c r="O56" s="311"/>
      <c r="P56" s="311"/>
      <c r="Q56" s="311"/>
      <c r="R56" s="387"/>
      <c r="S56" s="317">
        <f t="shared" si="0"/>
        <v>0</v>
      </c>
      <c r="T56" s="317">
        <f t="shared" si="1"/>
        <v>0</v>
      </c>
      <c r="U56" s="317">
        <f t="shared" si="2"/>
        <v>0</v>
      </c>
      <c r="V56" s="317">
        <f t="shared" si="3"/>
        <v>0</v>
      </c>
    </row>
    <row r="57" spans="1:22" ht="55.5" customHeight="1">
      <c r="A57" s="178">
        <v>52</v>
      </c>
      <c r="B57" s="311"/>
      <c r="C57" s="311"/>
      <c r="D57" s="311"/>
      <c r="E57" s="312" t="s">
        <v>1321</v>
      </c>
      <c r="F57" s="312" t="s">
        <v>225</v>
      </c>
      <c r="G57" s="311" t="s">
        <v>345</v>
      </c>
      <c r="H57" s="311" t="s">
        <v>1323</v>
      </c>
      <c r="I57" s="311" t="s">
        <v>1468</v>
      </c>
      <c r="J57" s="311"/>
      <c r="K57" s="311"/>
      <c r="L57" s="311"/>
      <c r="M57" s="311"/>
      <c r="N57" s="311"/>
      <c r="O57" s="311"/>
      <c r="P57" s="311"/>
      <c r="Q57" s="311"/>
      <c r="R57" s="387"/>
      <c r="S57" s="317">
        <f t="shared" si="0"/>
        <v>0</v>
      </c>
      <c r="T57" s="317">
        <f t="shared" si="1"/>
        <v>0</v>
      </c>
      <c r="U57" s="317">
        <f t="shared" si="2"/>
        <v>0</v>
      </c>
      <c r="V57" s="317">
        <f t="shared" si="3"/>
        <v>0</v>
      </c>
    </row>
    <row r="58" spans="1:22" ht="55.5" customHeight="1">
      <c r="A58" s="178">
        <v>53</v>
      </c>
      <c r="B58" s="311"/>
      <c r="C58" s="311"/>
      <c r="D58" s="311"/>
      <c r="E58" s="312" t="s">
        <v>1321</v>
      </c>
      <c r="F58" s="312" t="s">
        <v>225</v>
      </c>
      <c r="G58" s="311" t="s">
        <v>345</v>
      </c>
      <c r="H58" s="311" t="s">
        <v>1323</v>
      </c>
      <c r="I58" s="311" t="s">
        <v>1468</v>
      </c>
      <c r="J58" s="311"/>
      <c r="K58" s="311"/>
      <c r="L58" s="311"/>
      <c r="M58" s="311"/>
      <c r="N58" s="311"/>
      <c r="O58" s="311"/>
      <c r="P58" s="311"/>
      <c r="Q58" s="311"/>
      <c r="R58" s="387"/>
      <c r="S58" s="317">
        <f t="shared" si="0"/>
        <v>0</v>
      </c>
      <c r="T58" s="317">
        <f t="shared" si="1"/>
        <v>0</v>
      </c>
      <c r="U58" s="317">
        <f t="shared" si="2"/>
        <v>0</v>
      </c>
      <c r="V58" s="317">
        <f t="shared" si="3"/>
        <v>0</v>
      </c>
    </row>
    <row r="59" spans="1:22" ht="55.5" customHeight="1">
      <c r="A59" s="178">
        <v>54</v>
      </c>
      <c r="B59" s="311"/>
      <c r="C59" s="311"/>
      <c r="D59" s="311"/>
      <c r="E59" s="312" t="s">
        <v>1321</v>
      </c>
      <c r="F59" s="312" t="s">
        <v>225</v>
      </c>
      <c r="G59" s="311" t="s">
        <v>345</v>
      </c>
      <c r="H59" s="311" t="s">
        <v>1323</v>
      </c>
      <c r="I59" s="311" t="s">
        <v>1468</v>
      </c>
      <c r="J59" s="311"/>
      <c r="K59" s="311"/>
      <c r="L59" s="311"/>
      <c r="M59" s="311"/>
      <c r="N59" s="311"/>
      <c r="O59" s="311"/>
      <c r="P59" s="311"/>
      <c r="Q59" s="311"/>
      <c r="R59" s="387"/>
      <c r="S59" s="317">
        <f t="shared" si="0"/>
        <v>0</v>
      </c>
      <c r="T59" s="317">
        <f t="shared" si="1"/>
        <v>0</v>
      </c>
      <c r="U59" s="317">
        <f t="shared" si="2"/>
        <v>0</v>
      </c>
      <c r="V59" s="317">
        <f t="shared" si="3"/>
        <v>0</v>
      </c>
    </row>
    <row r="60" spans="1:22" ht="55.15" customHeight="1">
      <c r="A60" s="178">
        <v>55</v>
      </c>
      <c r="B60" s="311"/>
      <c r="C60" s="311"/>
      <c r="D60" s="311"/>
      <c r="E60" s="312" t="s">
        <v>1321</v>
      </c>
      <c r="F60" s="312" t="s">
        <v>225</v>
      </c>
      <c r="G60" s="311" t="s">
        <v>345</v>
      </c>
      <c r="H60" s="311" t="s">
        <v>1323</v>
      </c>
      <c r="I60" s="311" t="s">
        <v>1468</v>
      </c>
      <c r="J60" s="311"/>
      <c r="K60" s="311"/>
      <c r="L60" s="311"/>
      <c r="M60" s="311"/>
      <c r="N60" s="311"/>
      <c r="O60" s="311"/>
      <c r="P60" s="311"/>
      <c r="Q60" s="311"/>
      <c r="R60" s="387"/>
      <c r="S60" s="317">
        <f t="shared" si="0"/>
        <v>0</v>
      </c>
      <c r="T60" s="317">
        <f t="shared" si="1"/>
        <v>0</v>
      </c>
      <c r="U60" s="317">
        <f t="shared" si="2"/>
        <v>0</v>
      </c>
      <c r="V60" s="317">
        <f t="shared" si="3"/>
        <v>0</v>
      </c>
    </row>
    <row r="61" spans="1:22" ht="55.5" customHeight="1">
      <c r="A61" s="178">
        <v>56</v>
      </c>
      <c r="B61" s="311"/>
      <c r="C61" s="311"/>
      <c r="D61" s="311"/>
      <c r="E61" s="312" t="s">
        <v>1321</v>
      </c>
      <c r="F61" s="312" t="s">
        <v>225</v>
      </c>
      <c r="G61" s="311" t="s">
        <v>345</v>
      </c>
      <c r="H61" s="311" t="s">
        <v>1323</v>
      </c>
      <c r="I61" s="311" t="s">
        <v>1468</v>
      </c>
      <c r="J61" s="311"/>
      <c r="K61" s="311"/>
      <c r="L61" s="311"/>
      <c r="M61" s="311"/>
      <c r="N61" s="311"/>
      <c r="O61" s="311"/>
      <c r="P61" s="311"/>
      <c r="Q61" s="311"/>
      <c r="R61" s="387"/>
      <c r="S61" s="317">
        <f t="shared" si="0"/>
        <v>0</v>
      </c>
      <c r="T61" s="317">
        <f t="shared" si="1"/>
        <v>0</v>
      </c>
      <c r="U61" s="317">
        <f t="shared" si="2"/>
        <v>0</v>
      </c>
      <c r="V61" s="317">
        <f t="shared" si="3"/>
        <v>0</v>
      </c>
    </row>
    <row r="62" spans="1:22" ht="55.5" customHeight="1">
      <c r="A62" s="178">
        <v>57</v>
      </c>
      <c r="B62" s="311"/>
      <c r="C62" s="311"/>
      <c r="D62" s="311"/>
      <c r="E62" s="312" t="s">
        <v>1321</v>
      </c>
      <c r="F62" s="312" t="s">
        <v>225</v>
      </c>
      <c r="G62" s="311" t="s">
        <v>345</v>
      </c>
      <c r="H62" s="311" t="s">
        <v>1323</v>
      </c>
      <c r="I62" s="311" t="s">
        <v>1468</v>
      </c>
      <c r="J62" s="311"/>
      <c r="K62" s="311"/>
      <c r="L62" s="311"/>
      <c r="M62" s="311"/>
      <c r="N62" s="311"/>
      <c r="O62" s="311"/>
      <c r="P62" s="311"/>
      <c r="Q62" s="311"/>
      <c r="R62" s="387"/>
      <c r="S62" s="317">
        <f t="shared" si="0"/>
        <v>0</v>
      </c>
      <c r="T62" s="317">
        <f t="shared" si="1"/>
        <v>0</v>
      </c>
      <c r="U62" s="317">
        <f t="shared" si="2"/>
        <v>0</v>
      </c>
      <c r="V62" s="317">
        <f t="shared" si="3"/>
        <v>0</v>
      </c>
    </row>
    <row r="63" spans="1:22" ht="55.5" customHeight="1">
      <c r="A63" s="178">
        <v>58</v>
      </c>
      <c r="B63" s="311"/>
      <c r="C63" s="311"/>
      <c r="D63" s="311"/>
      <c r="E63" s="312" t="s">
        <v>1321</v>
      </c>
      <c r="F63" s="312" t="s">
        <v>225</v>
      </c>
      <c r="G63" s="311" t="s">
        <v>345</v>
      </c>
      <c r="H63" s="311" t="s">
        <v>1323</v>
      </c>
      <c r="I63" s="311" t="s">
        <v>1468</v>
      </c>
      <c r="J63" s="311"/>
      <c r="K63" s="311"/>
      <c r="L63" s="311"/>
      <c r="M63" s="311"/>
      <c r="N63" s="311"/>
      <c r="O63" s="311"/>
      <c r="P63" s="311"/>
      <c r="Q63" s="311"/>
      <c r="R63" s="387"/>
      <c r="S63" s="317">
        <f t="shared" si="0"/>
        <v>0</v>
      </c>
      <c r="T63" s="317">
        <f t="shared" si="1"/>
        <v>0</v>
      </c>
      <c r="U63" s="317">
        <f t="shared" si="2"/>
        <v>0</v>
      </c>
      <c r="V63" s="317">
        <f t="shared" si="3"/>
        <v>0</v>
      </c>
    </row>
    <row r="64" spans="1:22" ht="55.5" customHeight="1">
      <c r="A64" s="178">
        <v>59</v>
      </c>
      <c r="B64" s="311"/>
      <c r="C64" s="311"/>
      <c r="D64" s="311"/>
      <c r="E64" s="312" t="s">
        <v>1321</v>
      </c>
      <c r="F64" s="312" t="s">
        <v>225</v>
      </c>
      <c r="G64" s="311" t="s">
        <v>345</v>
      </c>
      <c r="H64" s="311" t="s">
        <v>1323</v>
      </c>
      <c r="I64" s="311" t="s">
        <v>1468</v>
      </c>
      <c r="J64" s="311"/>
      <c r="K64" s="311"/>
      <c r="L64" s="311"/>
      <c r="M64" s="311" t="s">
        <v>1468</v>
      </c>
      <c r="N64" s="311" t="s">
        <v>1468</v>
      </c>
      <c r="O64" s="311"/>
      <c r="P64" s="311"/>
      <c r="Q64" s="311"/>
      <c r="R64" s="387"/>
      <c r="S64" s="317">
        <f t="shared" si="0"/>
        <v>0</v>
      </c>
      <c r="T64" s="317">
        <f t="shared" si="1"/>
        <v>0</v>
      </c>
      <c r="U64" s="317">
        <f t="shared" si="2"/>
        <v>2</v>
      </c>
      <c r="V64" s="317">
        <f t="shared" si="3"/>
        <v>0</v>
      </c>
    </row>
    <row r="65" spans="1:24" ht="55.5" customHeight="1" thickBot="1">
      <c r="A65" s="178">
        <v>60</v>
      </c>
      <c r="B65" s="311"/>
      <c r="C65" s="311"/>
      <c r="D65" s="311"/>
      <c r="E65" s="312" t="s">
        <v>1321</v>
      </c>
      <c r="F65" s="312" t="s">
        <v>225</v>
      </c>
      <c r="G65" s="311" t="s">
        <v>345</v>
      </c>
      <c r="H65" s="311" t="s">
        <v>1323</v>
      </c>
      <c r="I65" s="311" t="s">
        <v>1468</v>
      </c>
      <c r="J65" s="311"/>
      <c r="K65" s="311"/>
      <c r="L65" s="311"/>
      <c r="M65" s="311"/>
      <c r="N65" s="311"/>
      <c r="O65" s="311"/>
      <c r="P65" s="311"/>
      <c r="Q65" s="311"/>
      <c r="R65" s="387"/>
      <c r="S65" s="317">
        <f t="shared" si="0"/>
        <v>0</v>
      </c>
      <c r="T65" s="317">
        <f t="shared" si="1"/>
        <v>0</v>
      </c>
      <c r="U65" s="317">
        <f t="shared" si="2"/>
        <v>0</v>
      </c>
      <c r="V65" s="317">
        <f t="shared" si="3"/>
        <v>0</v>
      </c>
    </row>
    <row r="66" spans="1:24" ht="14.25" customHeight="1" thickTop="1">
      <c r="A66" s="685" t="s">
        <v>73</v>
      </c>
      <c r="B66" s="686"/>
      <c r="C66" s="686"/>
      <c r="D66" s="686"/>
      <c r="E66" s="687"/>
      <c r="F66" s="313" t="s">
        <v>345</v>
      </c>
      <c r="G66" s="690" t="s">
        <v>357</v>
      </c>
      <c r="H66" s="691"/>
      <c r="I66" s="694" t="s">
        <v>345</v>
      </c>
      <c r="J66" s="694"/>
      <c r="K66" s="694"/>
      <c r="L66" s="694"/>
      <c r="M66" s="692" t="s">
        <v>1326</v>
      </c>
      <c r="N66" s="692"/>
      <c r="O66" s="692"/>
      <c r="P66" s="692"/>
      <c r="Q66" s="693"/>
      <c r="R66" s="386"/>
      <c r="S66" s="317"/>
      <c r="T66" s="317"/>
      <c r="U66" s="317"/>
      <c r="V66" s="317"/>
    </row>
    <row r="67" spans="1:24">
      <c r="B67" s="4"/>
      <c r="C67" s="4"/>
      <c r="D67" s="4"/>
      <c r="E67" s="4"/>
      <c r="F67" s="4"/>
      <c r="G67" s="4"/>
      <c r="H67" s="4"/>
      <c r="I67" s="4"/>
      <c r="J67" s="4"/>
      <c r="K67" s="4"/>
      <c r="L67" s="4"/>
      <c r="M67" s="4"/>
      <c r="N67" s="4"/>
      <c r="O67" s="4"/>
      <c r="P67" s="4"/>
      <c r="Q67" s="4"/>
      <c r="R67" s="388"/>
      <c r="S67" s="4"/>
      <c r="T67" s="4"/>
      <c r="U67" s="4"/>
      <c r="V67" s="4"/>
    </row>
    <row r="68" spans="1:24">
      <c r="B68" s="683" t="s">
        <v>74</v>
      </c>
      <c r="C68" s="683"/>
      <c r="D68" s="683"/>
      <c r="E68" s="683"/>
      <c r="F68" s="683"/>
      <c r="G68" s="683"/>
      <c r="H68" s="683"/>
      <c r="I68" s="683"/>
      <c r="J68" s="683" t="s">
        <v>75</v>
      </c>
      <c r="K68" s="684"/>
      <c r="L68" s="684"/>
      <c r="M68" s="684"/>
      <c r="N68" s="684"/>
      <c r="O68" s="684"/>
      <c r="P68" s="684"/>
      <c r="Q68" s="684"/>
      <c r="R68" s="319"/>
      <c r="S68" s="318"/>
      <c r="T68" s="318"/>
      <c r="U68" s="318"/>
      <c r="V68" s="318"/>
    </row>
    <row r="69" spans="1:24" ht="20.65" customHeight="1">
      <c r="B69" s="701" t="s">
        <v>1751</v>
      </c>
      <c r="C69" s="702"/>
      <c r="D69" s="702"/>
      <c r="E69" s="699" t="s">
        <v>1681</v>
      </c>
      <c r="F69" s="699"/>
      <c r="G69" s="699"/>
      <c r="H69" s="699"/>
      <c r="I69" s="700"/>
      <c r="J69" s="683" t="s">
        <v>76</v>
      </c>
      <c r="K69" s="684"/>
      <c r="L69" s="684"/>
      <c r="M69" s="684"/>
      <c r="N69" s="684"/>
      <c r="O69" s="688" t="s">
        <v>1705</v>
      </c>
      <c r="P69" s="689"/>
      <c r="Q69" s="225" t="s">
        <v>1324</v>
      </c>
      <c r="R69" s="319"/>
      <c r="S69" s="319"/>
      <c r="T69" s="319"/>
      <c r="U69" s="319"/>
      <c r="V69" s="319"/>
    </row>
    <row r="70" spans="1:24" ht="20.65" customHeight="1">
      <c r="B70" s="701" t="s">
        <v>1752</v>
      </c>
      <c r="C70" s="702"/>
      <c r="D70" s="702"/>
      <c r="E70" s="699" t="s">
        <v>1681</v>
      </c>
      <c r="F70" s="699"/>
      <c r="G70" s="699"/>
      <c r="H70" s="699"/>
      <c r="I70" s="700"/>
      <c r="J70" s="696" t="s">
        <v>77</v>
      </c>
      <c r="K70" s="697"/>
      <c r="L70" s="697"/>
      <c r="M70" s="697"/>
      <c r="N70" s="697"/>
      <c r="O70" s="688" t="s">
        <v>1705</v>
      </c>
      <c r="P70" s="689"/>
      <c r="Q70" s="225" t="s">
        <v>1325</v>
      </c>
      <c r="R70" s="319"/>
      <c r="S70" s="319"/>
      <c r="T70" s="319"/>
      <c r="U70" s="319"/>
      <c r="V70" s="319"/>
    </row>
    <row r="71" spans="1:24">
      <c r="B71" s="698" t="s">
        <v>78</v>
      </c>
      <c r="C71" s="698"/>
      <c r="D71" s="698"/>
      <c r="E71" s="698"/>
      <c r="F71" s="698"/>
      <c r="G71" s="698"/>
      <c r="H71" s="698"/>
      <c r="I71" s="698"/>
      <c r="J71" s="698"/>
      <c r="K71" s="698"/>
      <c r="L71" s="698"/>
      <c r="M71" s="698"/>
      <c r="N71" s="698"/>
      <c r="O71" s="698"/>
      <c r="P71" s="698"/>
      <c r="Q71" s="698"/>
      <c r="R71" s="389"/>
      <c r="S71" s="264"/>
      <c r="T71" s="264"/>
      <c r="U71" s="264"/>
      <c r="V71" s="264"/>
      <c r="W71" s="11"/>
    </row>
    <row r="72" spans="1:24" ht="33" customHeight="1">
      <c r="B72" s="703" t="s">
        <v>79</v>
      </c>
      <c r="C72" s="703"/>
      <c r="D72" s="703"/>
      <c r="E72" s="703"/>
      <c r="F72" s="703"/>
      <c r="G72" s="703"/>
      <c r="H72" s="703"/>
      <c r="I72" s="703"/>
      <c r="J72" s="703"/>
      <c r="K72" s="703"/>
      <c r="L72" s="703"/>
      <c r="M72" s="703"/>
      <c r="N72" s="703"/>
      <c r="O72" s="703"/>
      <c r="P72" s="703"/>
      <c r="Q72" s="703"/>
      <c r="R72" s="390"/>
      <c r="S72" s="263"/>
      <c r="T72" s="263"/>
      <c r="U72" s="263"/>
      <c r="V72" s="263"/>
      <c r="W72" s="12"/>
    </row>
    <row r="73" spans="1:24">
      <c r="B73" s="703" t="s">
        <v>80</v>
      </c>
      <c r="C73" s="703"/>
      <c r="D73" s="703"/>
      <c r="E73" s="703"/>
      <c r="F73" s="703"/>
      <c r="G73" s="703"/>
      <c r="H73" s="703"/>
      <c r="I73" s="703"/>
      <c r="J73" s="703"/>
      <c r="K73" s="703"/>
      <c r="L73" s="703"/>
      <c r="M73" s="703"/>
      <c r="N73" s="703"/>
      <c r="O73" s="703"/>
      <c r="P73" s="703"/>
      <c r="Q73" s="703"/>
      <c r="R73" s="390"/>
      <c r="S73" s="263"/>
      <c r="T73" s="263"/>
      <c r="U73" s="263"/>
      <c r="V73" s="263"/>
      <c r="W73" s="12"/>
    </row>
    <row r="74" spans="1:24">
      <c r="B74" s="12"/>
      <c r="C74" s="12"/>
      <c r="D74" s="12"/>
      <c r="E74" s="12"/>
      <c r="F74" s="12"/>
      <c r="G74" s="12"/>
      <c r="H74" s="12"/>
      <c r="I74" s="12"/>
      <c r="J74" s="12"/>
      <c r="K74" s="12"/>
      <c r="L74" s="12"/>
      <c r="M74" s="12"/>
      <c r="N74" s="12"/>
      <c r="O74" s="12"/>
      <c r="P74" s="12"/>
      <c r="Q74" s="12"/>
      <c r="R74" s="391"/>
      <c r="S74" s="12"/>
      <c r="T74" s="12"/>
      <c r="U74" s="12"/>
      <c r="V74" s="12"/>
      <c r="W74" s="12"/>
    </row>
    <row r="75" spans="1:24">
      <c r="B75" s="12"/>
      <c r="C75" s="12"/>
      <c r="D75" s="12"/>
      <c r="E75" s="12"/>
      <c r="F75" s="12"/>
      <c r="G75" s="12"/>
      <c r="H75" s="12"/>
      <c r="I75" s="12"/>
      <c r="J75" s="12"/>
      <c r="K75" s="12"/>
      <c r="L75" s="12"/>
      <c r="M75" s="12"/>
      <c r="N75" s="12"/>
      <c r="O75" s="12"/>
      <c r="P75" s="12"/>
      <c r="Q75" s="12"/>
      <c r="R75" s="391"/>
      <c r="S75" s="12"/>
      <c r="T75" s="12"/>
      <c r="U75" s="12"/>
      <c r="V75" s="12"/>
      <c r="W75" s="12"/>
      <c r="X75" s="240" t="s">
        <v>1323</v>
      </c>
    </row>
    <row r="76" spans="1:24">
      <c r="B76" s="695"/>
      <c r="C76" s="695"/>
      <c r="D76" s="695"/>
      <c r="E76" s="695"/>
      <c r="F76" s="695"/>
      <c r="G76" s="695"/>
      <c r="H76" s="695"/>
      <c r="I76" s="695"/>
      <c r="J76" s="695"/>
      <c r="K76" s="695"/>
      <c r="L76" s="695"/>
      <c r="M76" s="695"/>
      <c r="N76" s="695"/>
      <c r="O76" s="695"/>
      <c r="P76" s="695"/>
      <c r="Q76" s="695"/>
      <c r="R76" s="695"/>
      <c r="S76" s="695"/>
      <c r="T76" s="695"/>
      <c r="U76" s="695"/>
      <c r="V76" s="695"/>
      <c r="W76" s="695"/>
      <c r="X76" s="240" t="s">
        <v>1469</v>
      </c>
    </row>
    <row r="77" spans="1:24">
      <c r="B77" s="695"/>
      <c r="C77" s="695"/>
      <c r="D77" s="695"/>
      <c r="E77" s="695"/>
      <c r="F77" s="695"/>
      <c r="G77" s="695"/>
      <c r="H77" s="695"/>
      <c r="I77" s="695"/>
      <c r="J77" s="695"/>
      <c r="K77" s="695"/>
      <c r="L77" s="695"/>
      <c r="M77" s="695"/>
      <c r="N77" s="695"/>
      <c r="O77" s="695"/>
      <c r="P77" s="695"/>
      <c r="Q77" s="695"/>
      <c r="R77" s="695"/>
      <c r="S77" s="695"/>
      <c r="T77" s="695"/>
      <c r="U77" s="695"/>
      <c r="V77" s="695"/>
      <c r="W77" s="695"/>
    </row>
  </sheetData>
  <mergeCells count="33">
    <mergeCell ref="A1:E1"/>
    <mergeCell ref="B2:Q2"/>
    <mergeCell ref="B3:Q3"/>
    <mergeCell ref="B4:D4"/>
    <mergeCell ref="E4:E5"/>
    <mergeCell ref="F4:F5"/>
    <mergeCell ref="G4:G5"/>
    <mergeCell ref="H4:H5"/>
    <mergeCell ref="I4:I5"/>
    <mergeCell ref="J4:L4"/>
    <mergeCell ref="M4:N4"/>
    <mergeCell ref="O4:P4"/>
    <mergeCell ref="Q4:Q5"/>
    <mergeCell ref="A3:A5"/>
    <mergeCell ref="B77:W77"/>
    <mergeCell ref="J69:N69"/>
    <mergeCell ref="J70:N70"/>
    <mergeCell ref="B71:Q71"/>
    <mergeCell ref="E70:I70"/>
    <mergeCell ref="E69:I69"/>
    <mergeCell ref="B70:D70"/>
    <mergeCell ref="B69:D69"/>
    <mergeCell ref="B72:Q72"/>
    <mergeCell ref="B73:Q73"/>
    <mergeCell ref="B76:W76"/>
    <mergeCell ref="B68:I68"/>
    <mergeCell ref="J68:Q68"/>
    <mergeCell ref="A66:E66"/>
    <mergeCell ref="O69:P69"/>
    <mergeCell ref="O70:P70"/>
    <mergeCell ref="G66:H66"/>
    <mergeCell ref="M66:Q66"/>
    <mergeCell ref="I66:L66"/>
  </mergeCells>
  <phoneticPr fontId="9"/>
  <conditionalFormatting sqref="O69:P70 I66:L66 F66 E6:I65 B3 E69:E70">
    <cfRule type="containsText" dxfId="57" priority="1" operator="containsText" text="○">
      <formula>NOT(ISERROR(SEARCH("○",B3)))</formula>
    </cfRule>
  </conditionalFormatting>
  <conditionalFormatting sqref="B6:D65">
    <cfRule type="expression" dxfId="56" priority="9">
      <formula>$S6=1</formula>
    </cfRule>
    <cfRule type="expression" dxfId="55" priority="10">
      <formula>$E6&lt;&gt;""</formula>
    </cfRule>
  </conditionalFormatting>
  <conditionalFormatting sqref="J6:P65">
    <cfRule type="expression" dxfId="54" priority="8">
      <formula>$E6&lt;&gt;""</formula>
    </cfRule>
  </conditionalFormatting>
  <conditionalFormatting sqref="J6:L65">
    <cfRule type="expression" dxfId="53" priority="7">
      <formula>$T6=1</formula>
    </cfRule>
  </conditionalFormatting>
  <conditionalFormatting sqref="M6:N65">
    <cfRule type="expression" dxfId="52" priority="6">
      <formula>$U6&gt;0</formula>
    </cfRule>
  </conditionalFormatting>
  <conditionalFormatting sqref="O6:P65">
    <cfRule type="expression" dxfId="51" priority="5">
      <formula>$V6&gt;0</formula>
    </cfRule>
  </conditionalFormatting>
  <conditionalFormatting sqref="B6:D65 J6:Q65">
    <cfRule type="expression" dxfId="50" priority="4">
      <formula>$E6="○○○"</formula>
    </cfRule>
  </conditionalFormatting>
  <conditionalFormatting sqref="F6:I65">
    <cfRule type="notContainsBlanks" dxfId="49" priority="2">
      <formula>LEN(TRIM(F6))&gt;0</formula>
    </cfRule>
    <cfRule type="expression" dxfId="48" priority="3">
      <formula>$E6&lt;&gt;""</formula>
    </cfRule>
  </conditionalFormatting>
  <dataValidations count="2">
    <dataValidation type="list" allowBlank="1" showInputMessage="1" showErrorMessage="1" sqref="J6:L65">
      <formula1>$X$75:$X$77</formula1>
    </dataValidation>
    <dataValidation type="list" allowBlank="1" showInputMessage="1" showErrorMessage="1" sqref="B6:D65 M6:Q65">
      <formula1>$X$74:$X$75</formula1>
    </dataValidation>
  </dataValidations>
  <printOptions horizontalCentered="1"/>
  <pageMargins left="0.39370078740157483" right="0.39370078740157483" top="0.74803149606299213" bottom="0.55118110236220474" header="0" footer="0"/>
  <pageSetup paperSize="9" scale="9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showGridLines="0" view="pageBreakPreview" zoomScale="85" zoomScaleNormal="100" zoomScaleSheetLayoutView="85" workbookViewId="0">
      <selection activeCell="E41" sqref="E41"/>
    </sheetView>
  </sheetViews>
  <sheetFormatPr defaultRowHeight="13.5"/>
  <cols>
    <col min="1" max="1" width="5.625" style="8" bestFit="1" customWidth="1"/>
    <col min="2" max="2" width="29.875" style="8" customWidth="1"/>
    <col min="3" max="3" width="26" style="8" customWidth="1"/>
    <col min="4" max="4" width="21.875" style="8" customWidth="1"/>
    <col min="5" max="5" width="49.625" style="8" customWidth="1"/>
    <col min="6" max="7" width="9" style="8"/>
  </cols>
  <sheetData>
    <row r="1" spans="1:16">
      <c r="A1" s="88" t="s">
        <v>227</v>
      </c>
      <c r="B1" s="88"/>
      <c r="C1" s="88"/>
      <c r="D1" s="88"/>
      <c r="E1" s="89"/>
    </row>
    <row r="2" spans="1:16" ht="14.25">
      <c r="A2" s="713" t="s">
        <v>81</v>
      </c>
      <c r="B2" s="713"/>
      <c r="C2" s="713"/>
      <c r="D2" s="713"/>
      <c r="E2" s="713"/>
      <c r="F2" s="13"/>
      <c r="G2" s="13"/>
    </row>
    <row r="3" spans="1:16">
      <c r="A3" s="714" t="str">
        <f>"（"&amp;'別紙様式１－１'!C21&amp;'別紙様式１－１'!F21&amp;"）"</f>
        <v>（○○専門課程○○科）</v>
      </c>
      <c r="B3" s="714"/>
      <c r="C3" s="90"/>
      <c r="D3" s="90"/>
      <c r="E3" s="90"/>
      <c r="F3" s="14"/>
      <c r="G3" s="14"/>
      <c r="H3" s="14"/>
      <c r="I3" s="14"/>
      <c r="J3" s="14"/>
      <c r="K3" s="14"/>
      <c r="L3" s="14"/>
      <c r="M3" s="14"/>
      <c r="N3" s="14"/>
      <c r="O3" s="14"/>
      <c r="P3" s="14"/>
    </row>
    <row r="4" spans="1:16">
      <c r="A4" s="91" t="s">
        <v>82</v>
      </c>
      <c r="B4" s="91" t="s">
        <v>83</v>
      </c>
      <c r="C4" s="91" t="s">
        <v>84</v>
      </c>
      <c r="D4" s="91" t="s">
        <v>85</v>
      </c>
      <c r="E4" s="91" t="s">
        <v>217</v>
      </c>
    </row>
    <row r="5" spans="1:16" s="8" customFormat="1" ht="50.45" customHeight="1">
      <c r="A5" s="92">
        <v>1</v>
      </c>
      <c r="B5" s="320" t="s">
        <v>238</v>
      </c>
      <c r="C5" s="320" t="s">
        <v>239</v>
      </c>
      <c r="D5" s="320" t="s">
        <v>240</v>
      </c>
      <c r="E5" s="321"/>
    </row>
    <row r="6" spans="1:16" s="8" customFormat="1">
      <c r="A6" s="92">
        <v>2</v>
      </c>
      <c r="B6" s="320"/>
      <c r="C6" s="320"/>
      <c r="D6" s="320"/>
      <c r="E6" s="320"/>
    </row>
    <row r="7" spans="1:16" s="8" customFormat="1">
      <c r="A7" s="92">
        <v>3</v>
      </c>
      <c r="B7" s="320"/>
      <c r="C7" s="320"/>
      <c r="D7" s="320"/>
      <c r="E7" s="320"/>
    </row>
    <row r="8" spans="1:16" s="8" customFormat="1">
      <c r="A8" s="92">
        <v>4</v>
      </c>
      <c r="B8" s="320"/>
      <c r="C8" s="320"/>
      <c r="D8" s="320"/>
      <c r="E8" s="320"/>
    </row>
    <row r="9" spans="1:16" s="8" customFormat="1">
      <c r="A9" s="92">
        <v>5</v>
      </c>
      <c r="B9" s="320"/>
      <c r="C9" s="320"/>
      <c r="D9" s="320"/>
      <c r="E9" s="320"/>
    </row>
    <row r="10" spans="1:16" s="8" customFormat="1">
      <c r="A10" s="92" t="s">
        <v>237</v>
      </c>
      <c r="B10" s="320"/>
      <c r="C10" s="320"/>
      <c r="D10" s="320"/>
      <c r="E10" s="320"/>
    </row>
    <row r="11" spans="1:16">
      <c r="A11" s="88" t="s">
        <v>86</v>
      </c>
      <c r="B11" s="88"/>
      <c r="C11" s="88"/>
      <c r="D11" s="88"/>
      <c r="E11" s="88"/>
    </row>
    <row r="12" spans="1:16" s="8" customFormat="1">
      <c r="A12" s="88" t="s">
        <v>87</v>
      </c>
      <c r="B12" s="93"/>
      <c r="C12" s="93"/>
      <c r="D12" s="93"/>
      <c r="E12" s="93"/>
    </row>
    <row r="13" spans="1:16">
      <c r="A13" s="88" t="s">
        <v>252</v>
      </c>
      <c r="B13" s="88"/>
      <c r="C13" s="88"/>
      <c r="D13" s="88"/>
      <c r="E13" s="88"/>
    </row>
    <row r="14" spans="1:16" s="60" customFormat="1">
      <c r="A14" s="88" t="s">
        <v>242</v>
      </c>
      <c r="B14" s="88"/>
      <c r="C14" s="88"/>
      <c r="D14" s="88"/>
      <c r="E14" s="88"/>
    </row>
    <row r="15" spans="1:16">
      <c r="A15" s="4"/>
      <c r="B15" s="4"/>
      <c r="C15" s="4"/>
      <c r="D15" s="4"/>
      <c r="E15" s="4"/>
    </row>
  </sheetData>
  <mergeCells count="2">
    <mergeCell ref="A2:E2"/>
    <mergeCell ref="A3:B3"/>
  </mergeCells>
  <phoneticPr fontId="9"/>
  <conditionalFormatting sqref="A3 B5:E10">
    <cfRule type="containsText" dxfId="47" priority="1" operator="containsText" text="○">
      <formula>NOT(ISERROR(SEARCH("○",A3)))</formula>
    </cfRule>
  </conditionalFormatting>
  <conditionalFormatting sqref="A3 B5:E5">
    <cfRule type="containsBlanks" dxfId="46" priority="4">
      <formula>LEN(TRIM(A3))=0</formula>
    </cfRule>
  </conditionalFormatting>
  <conditionalFormatting sqref="C5:E10">
    <cfRule type="expression" dxfId="45" priority="3">
      <formula>$B5&lt;&gt;""</formula>
    </cfRule>
  </conditionalFormatting>
  <conditionalFormatting sqref="B5:E10">
    <cfRule type="notContainsBlanks" dxfId="44" priority="2">
      <formula>LEN(TRIM(B5))&gt;0</formula>
    </cfRule>
  </conditionalFormatting>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view="pageBreakPreview" zoomScaleNormal="100" zoomScaleSheetLayoutView="100" workbookViewId="0">
      <selection activeCell="C21" sqref="C21:J27"/>
    </sheetView>
  </sheetViews>
  <sheetFormatPr defaultColWidth="9" defaultRowHeight="14.25"/>
  <cols>
    <col min="1" max="2" width="9" style="17" customWidth="1"/>
    <col min="3" max="10" width="9" style="17"/>
    <col min="11" max="16384" width="9" style="15"/>
  </cols>
  <sheetData>
    <row r="1" spans="1:10">
      <c r="A1" s="94" t="s">
        <v>228</v>
      </c>
      <c r="B1" s="95"/>
      <c r="C1" s="95"/>
      <c r="D1" s="95"/>
      <c r="E1" s="95"/>
      <c r="F1" s="95"/>
      <c r="G1" s="95"/>
      <c r="H1" s="95"/>
      <c r="I1" s="95"/>
      <c r="J1" s="95"/>
    </row>
    <row r="2" spans="1:10">
      <c r="A2" s="94"/>
      <c r="B2" s="95"/>
      <c r="C2" s="95"/>
      <c r="D2" s="95"/>
      <c r="E2" s="95"/>
      <c r="F2" s="95"/>
      <c r="G2" s="95"/>
      <c r="H2" s="95"/>
      <c r="I2" s="95"/>
      <c r="J2" s="95"/>
    </row>
    <row r="3" spans="1:10">
      <c r="A3" s="718" t="s">
        <v>150</v>
      </c>
      <c r="B3" s="718"/>
      <c r="C3" s="718"/>
      <c r="D3" s="718"/>
      <c r="E3" s="718"/>
      <c r="F3" s="718"/>
      <c r="G3" s="718"/>
      <c r="H3" s="718"/>
      <c r="I3" s="718"/>
      <c r="J3" s="718"/>
    </row>
    <row r="4" spans="1:10">
      <c r="A4" s="96"/>
      <c r="B4" s="95"/>
      <c r="C4" s="95"/>
      <c r="D4" s="95"/>
      <c r="E4" s="95"/>
      <c r="F4" s="95"/>
      <c r="G4" s="95"/>
      <c r="H4" s="95"/>
      <c r="I4" s="95"/>
      <c r="J4" s="95"/>
    </row>
    <row r="5" spans="1:10">
      <c r="A5" s="96"/>
      <c r="B5" s="95"/>
      <c r="C5" s="95"/>
      <c r="D5" s="95"/>
      <c r="E5" s="95"/>
      <c r="F5" s="95"/>
      <c r="G5" s="95"/>
      <c r="H5" s="95"/>
      <c r="I5" s="95"/>
      <c r="J5" s="95"/>
    </row>
    <row r="6" spans="1:10">
      <c r="A6" s="715" t="str">
        <f>"（"&amp;'別紙様式１－１'!C21&amp;'別紙様式１－１'!F21&amp;"）"</f>
        <v>（○○専門課程○○科）</v>
      </c>
      <c r="B6" s="715"/>
      <c r="C6" s="715"/>
      <c r="D6" s="95"/>
      <c r="E6" s="95"/>
      <c r="F6" s="95"/>
      <c r="G6" s="95"/>
      <c r="H6" s="95"/>
      <c r="I6" s="95"/>
      <c r="J6" s="95"/>
    </row>
    <row r="7" spans="1:10" ht="28.5" customHeight="1">
      <c r="A7" s="726" t="s">
        <v>54</v>
      </c>
      <c r="B7" s="726"/>
      <c r="C7" s="723"/>
      <c r="D7" s="723"/>
      <c r="E7" s="723"/>
      <c r="F7" s="723"/>
      <c r="G7" s="732" t="s">
        <v>141</v>
      </c>
      <c r="H7" s="732"/>
      <c r="I7" s="731"/>
      <c r="J7" s="731"/>
    </row>
    <row r="8" spans="1:10">
      <c r="A8" s="726" t="s">
        <v>142</v>
      </c>
      <c r="B8" s="726"/>
      <c r="C8" s="529"/>
      <c r="D8" s="529"/>
      <c r="E8" s="529"/>
      <c r="F8" s="529"/>
      <c r="G8" s="529"/>
      <c r="H8" s="529"/>
      <c r="I8" s="529"/>
      <c r="J8" s="529"/>
    </row>
    <row r="9" spans="1:10" ht="13.5" customHeight="1">
      <c r="A9" s="733" t="s">
        <v>148</v>
      </c>
      <c r="B9" s="734"/>
      <c r="C9" s="529"/>
      <c r="D9" s="529"/>
      <c r="E9" s="529"/>
      <c r="F9" s="529"/>
      <c r="G9" s="529"/>
      <c r="H9" s="529"/>
      <c r="I9" s="529"/>
      <c r="J9" s="529"/>
    </row>
    <row r="10" spans="1:10" ht="13.5">
      <c r="A10" s="735"/>
      <c r="B10" s="736"/>
      <c r="C10" s="529"/>
      <c r="D10" s="529"/>
      <c r="E10" s="529"/>
      <c r="F10" s="529"/>
      <c r="G10" s="529"/>
      <c r="H10" s="529"/>
      <c r="I10" s="529"/>
      <c r="J10" s="529"/>
    </row>
    <row r="11" spans="1:10" ht="13.5">
      <c r="A11" s="735"/>
      <c r="B11" s="736"/>
      <c r="C11" s="529"/>
      <c r="D11" s="529"/>
      <c r="E11" s="529"/>
      <c r="F11" s="529"/>
      <c r="G11" s="529"/>
      <c r="H11" s="529"/>
      <c r="I11" s="529"/>
      <c r="J11" s="529"/>
    </row>
    <row r="12" spans="1:10" ht="13.5">
      <c r="A12" s="735"/>
      <c r="B12" s="736"/>
      <c r="C12" s="529"/>
      <c r="D12" s="529"/>
      <c r="E12" s="529"/>
      <c r="F12" s="529"/>
      <c r="G12" s="529"/>
      <c r="H12" s="529"/>
      <c r="I12" s="529"/>
      <c r="J12" s="529"/>
    </row>
    <row r="13" spans="1:10" ht="13.5">
      <c r="A13" s="735"/>
      <c r="B13" s="736"/>
      <c r="C13" s="529"/>
      <c r="D13" s="529"/>
      <c r="E13" s="529"/>
      <c r="F13" s="529"/>
      <c r="G13" s="529"/>
      <c r="H13" s="529"/>
      <c r="I13" s="529"/>
      <c r="J13" s="529"/>
    </row>
    <row r="14" spans="1:10" ht="13.5">
      <c r="A14" s="735"/>
      <c r="B14" s="736"/>
      <c r="C14" s="529"/>
      <c r="D14" s="529"/>
      <c r="E14" s="529"/>
      <c r="F14" s="529"/>
      <c r="G14" s="529"/>
      <c r="H14" s="529"/>
      <c r="I14" s="529"/>
      <c r="J14" s="529"/>
    </row>
    <row r="15" spans="1:10" ht="13.5">
      <c r="A15" s="629"/>
      <c r="B15" s="630"/>
      <c r="C15" s="529"/>
      <c r="D15" s="529"/>
      <c r="E15" s="529"/>
      <c r="F15" s="529"/>
      <c r="G15" s="529"/>
      <c r="H15" s="529"/>
      <c r="I15" s="529"/>
      <c r="J15" s="529"/>
    </row>
    <row r="16" spans="1:10" ht="13.5" customHeight="1">
      <c r="A16" s="733" t="s">
        <v>1744</v>
      </c>
      <c r="B16" s="734"/>
      <c r="C16" s="529"/>
      <c r="D16" s="529"/>
      <c r="E16" s="529"/>
      <c r="F16" s="529"/>
      <c r="G16" s="529"/>
      <c r="H16" s="529"/>
      <c r="I16" s="529"/>
      <c r="J16" s="529"/>
    </row>
    <row r="17" spans="1:10" ht="13.5" customHeight="1">
      <c r="A17" s="735"/>
      <c r="B17" s="736"/>
      <c r="C17" s="529"/>
      <c r="D17" s="529"/>
      <c r="E17" s="529"/>
      <c r="F17" s="529"/>
      <c r="G17" s="529"/>
      <c r="H17" s="529"/>
      <c r="I17" s="529"/>
      <c r="J17" s="529"/>
    </row>
    <row r="18" spans="1:10" ht="13.5" customHeight="1">
      <c r="A18" s="735"/>
      <c r="B18" s="736"/>
      <c r="C18" s="529"/>
      <c r="D18" s="529"/>
      <c r="E18" s="529"/>
      <c r="F18" s="529"/>
      <c r="G18" s="529"/>
      <c r="H18" s="529"/>
      <c r="I18" s="529"/>
      <c r="J18" s="529"/>
    </row>
    <row r="19" spans="1:10" ht="13.5">
      <c r="A19" s="735"/>
      <c r="B19" s="736"/>
      <c r="C19" s="529"/>
      <c r="D19" s="529"/>
      <c r="E19" s="529"/>
      <c r="F19" s="529"/>
      <c r="G19" s="529"/>
      <c r="H19" s="529"/>
      <c r="I19" s="529"/>
      <c r="J19" s="529"/>
    </row>
    <row r="20" spans="1:10" ht="13.5">
      <c r="A20" s="629"/>
      <c r="B20" s="630"/>
      <c r="C20" s="529"/>
      <c r="D20" s="529"/>
      <c r="E20" s="529"/>
      <c r="F20" s="529"/>
      <c r="G20" s="529"/>
      <c r="H20" s="529"/>
      <c r="I20" s="529"/>
      <c r="J20" s="529"/>
    </row>
    <row r="21" spans="1:10" ht="13.5">
      <c r="A21" s="733" t="s">
        <v>149</v>
      </c>
      <c r="B21" s="734"/>
      <c r="C21" s="529"/>
      <c r="D21" s="529"/>
      <c r="E21" s="529"/>
      <c r="F21" s="529"/>
      <c r="G21" s="529"/>
      <c r="H21" s="529"/>
      <c r="I21" s="529"/>
      <c r="J21" s="529"/>
    </row>
    <row r="22" spans="1:10" ht="13.5">
      <c r="A22" s="735"/>
      <c r="B22" s="736"/>
      <c r="C22" s="529"/>
      <c r="D22" s="529"/>
      <c r="E22" s="529"/>
      <c r="F22" s="529"/>
      <c r="G22" s="529"/>
      <c r="H22" s="529"/>
      <c r="I22" s="529"/>
      <c r="J22" s="529"/>
    </row>
    <row r="23" spans="1:10" ht="13.5">
      <c r="A23" s="735"/>
      <c r="B23" s="736"/>
      <c r="C23" s="529"/>
      <c r="D23" s="529"/>
      <c r="E23" s="529"/>
      <c r="F23" s="529"/>
      <c r="G23" s="529"/>
      <c r="H23" s="529"/>
      <c r="I23" s="529"/>
      <c r="J23" s="529"/>
    </row>
    <row r="24" spans="1:10" ht="13.5">
      <c r="A24" s="735"/>
      <c r="B24" s="736"/>
      <c r="C24" s="529"/>
      <c r="D24" s="529"/>
      <c r="E24" s="529"/>
      <c r="F24" s="529"/>
      <c r="G24" s="529"/>
      <c r="H24" s="529"/>
      <c r="I24" s="529"/>
      <c r="J24" s="529"/>
    </row>
    <row r="25" spans="1:10" ht="13.5">
      <c r="A25" s="735"/>
      <c r="B25" s="736"/>
      <c r="C25" s="529"/>
      <c r="D25" s="529"/>
      <c r="E25" s="529"/>
      <c r="F25" s="529"/>
      <c r="G25" s="529"/>
      <c r="H25" s="529"/>
      <c r="I25" s="529"/>
      <c r="J25" s="529"/>
    </row>
    <row r="26" spans="1:10" ht="13.5">
      <c r="A26" s="735"/>
      <c r="B26" s="736"/>
      <c r="C26" s="529"/>
      <c r="D26" s="529"/>
      <c r="E26" s="529"/>
      <c r="F26" s="529"/>
      <c r="G26" s="529"/>
      <c r="H26" s="529"/>
      <c r="I26" s="529"/>
      <c r="J26" s="529"/>
    </row>
    <row r="27" spans="1:10" ht="13.5">
      <c r="A27" s="629"/>
      <c r="B27" s="630"/>
      <c r="C27" s="529"/>
      <c r="D27" s="529"/>
      <c r="E27" s="529"/>
      <c r="F27" s="529"/>
      <c r="G27" s="529"/>
      <c r="H27" s="529"/>
      <c r="I27" s="529"/>
      <c r="J27" s="529"/>
    </row>
    <row r="28" spans="1:10" ht="13.5" customHeight="1">
      <c r="A28" s="733" t="s">
        <v>211</v>
      </c>
      <c r="B28" s="734"/>
      <c r="C28" s="529"/>
      <c r="D28" s="529"/>
      <c r="E28" s="529"/>
      <c r="F28" s="529"/>
      <c r="G28" s="529"/>
      <c r="H28" s="529"/>
      <c r="I28" s="529"/>
      <c r="J28" s="529"/>
    </row>
    <row r="29" spans="1:10" ht="13.5">
      <c r="A29" s="735"/>
      <c r="B29" s="736"/>
      <c r="C29" s="529"/>
      <c r="D29" s="529"/>
      <c r="E29" s="529"/>
      <c r="F29" s="529"/>
      <c r="G29" s="529"/>
      <c r="H29" s="529"/>
      <c r="I29" s="529"/>
      <c r="J29" s="529"/>
    </row>
    <row r="30" spans="1:10" ht="13.5">
      <c r="A30" s="735"/>
      <c r="B30" s="736"/>
      <c r="C30" s="529"/>
      <c r="D30" s="529"/>
      <c r="E30" s="529"/>
      <c r="F30" s="529"/>
      <c r="G30" s="529"/>
      <c r="H30" s="529"/>
      <c r="I30" s="529"/>
      <c r="J30" s="529"/>
    </row>
    <row r="31" spans="1:10" ht="13.5">
      <c r="A31" s="735"/>
      <c r="B31" s="736"/>
      <c r="C31" s="529"/>
      <c r="D31" s="529"/>
      <c r="E31" s="529"/>
      <c r="F31" s="529"/>
      <c r="G31" s="529"/>
      <c r="H31" s="529"/>
      <c r="I31" s="529"/>
      <c r="J31" s="529"/>
    </row>
    <row r="32" spans="1:10" ht="13.5">
      <c r="A32" s="735"/>
      <c r="B32" s="736"/>
      <c r="C32" s="529"/>
      <c r="D32" s="529"/>
      <c r="E32" s="529"/>
      <c r="F32" s="529"/>
      <c r="G32" s="529"/>
      <c r="H32" s="529"/>
      <c r="I32" s="529"/>
      <c r="J32" s="529"/>
    </row>
    <row r="33" spans="1:10" ht="13.5">
      <c r="A33" s="735"/>
      <c r="B33" s="736"/>
      <c r="C33" s="529"/>
      <c r="D33" s="529"/>
      <c r="E33" s="529"/>
      <c r="F33" s="529"/>
      <c r="G33" s="529"/>
      <c r="H33" s="529"/>
      <c r="I33" s="529"/>
      <c r="J33" s="529"/>
    </row>
    <row r="34" spans="1:10" ht="13.5" customHeight="1">
      <c r="A34" s="732" t="s">
        <v>143</v>
      </c>
      <c r="B34" s="732"/>
      <c r="C34" s="732"/>
      <c r="D34" s="732"/>
      <c r="E34" s="732"/>
      <c r="F34" s="732"/>
      <c r="G34" s="732"/>
      <c r="H34" s="732"/>
      <c r="I34" s="732"/>
      <c r="J34" s="732"/>
    </row>
    <row r="35" spans="1:10" ht="13.5" customHeight="1">
      <c r="A35" s="726" t="s">
        <v>144</v>
      </c>
      <c r="B35" s="726"/>
      <c r="C35" s="726" t="s">
        <v>145</v>
      </c>
      <c r="D35" s="726"/>
      <c r="E35" s="726"/>
      <c r="F35" s="726"/>
      <c r="G35" s="726"/>
      <c r="H35" s="726"/>
      <c r="I35" s="724" t="s">
        <v>146</v>
      </c>
      <c r="J35" s="725"/>
    </row>
    <row r="36" spans="1:10" ht="13.5">
      <c r="A36" s="529"/>
      <c r="B36" s="529"/>
      <c r="C36" s="529"/>
      <c r="D36" s="529"/>
      <c r="E36" s="529"/>
      <c r="F36" s="529"/>
      <c r="G36" s="529"/>
      <c r="H36" s="529"/>
      <c r="I36" s="723"/>
      <c r="J36" s="723"/>
    </row>
    <row r="37" spans="1:10" ht="13.5">
      <c r="A37" s="728"/>
      <c r="B37" s="728"/>
      <c r="C37" s="728"/>
      <c r="D37" s="728"/>
      <c r="E37" s="728"/>
      <c r="F37" s="728"/>
      <c r="G37" s="728"/>
      <c r="H37" s="728"/>
      <c r="I37" s="730"/>
      <c r="J37" s="730"/>
    </row>
    <row r="38" spans="1:10" ht="13.5">
      <c r="A38" s="728"/>
      <c r="B38" s="728"/>
      <c r="C38" s="728"/>
      <c r="D38" s="728"/>
      <c r="E38" s="728"/>
      <c r="F38" s="728"/>
      <c r="G38" s="728"/>
      <c r="H38" s="728"/>
      <c r="I38" s="730"/>
      <c r="J38" s="730"/>
    </row>
    <row r="39" spans="1:10" ht="13.5">
      <c r="A39" s="719"/>
      <c r="B39" s="719"/>
      <c r="C39" s="719"/>
      <c r="D39" s="719"/>
      <c r="E39" s="719"/>
      <c r="F39" s="719"/>
      <c r="G39" s="719"/>
      <c r="H39" s="719"/>
      <c r="I39" s="721"/>
      <c r="J39" s="721"/>
    </row>
    <row r="40" spans="1:10" ht="13.5">
      <c r="A40" s="727"/>
      <c r="B40" s="727"/>
      <c r="C40" s="727"/>
      <c r="D40" s="727"/>
      <c r="E40" s="727"/>
      <c r="F40" s="727"/>
      <c r="G40" s="727"/>
      <c r="H40" s="727"/>
      <c r="I40" s="729"/>
      <c r="J40" s="729"/>
    </row>
    <row r="41" spans="1:10" ht="13.5">
      <c r="A41" s="728"/>
      <c r="B41" s="728"/>
      <c r="C41" s="728"/>
      <c r="D41" s="728"/>
      <c r="E41" s="728"/>
      <c r="F41" s="728"/>
      <c r="G41" s="728"/>
      <c r="H41" s="728"/>
      <c r="I41" s="730"/>
      <c r="J41" s="730"/>
    </row>
    <row r="42" spans="1:10" ht="13.5">
      <c r="A42" s="719"/>
      <c r="B42" s="719"/>
      <c r="C42" s="719"/>
      <c r="D42" s="719"/>
      <c r="E42" s="719"/>
      <c r="F42" s="719"/>
      <c r="G42" s="719"/>
      <c r="H42" s="719"/>
      <c r="I42" s="721"/>
      <c r="J42" s="721"/>
    </row>
    <row r="43" spans="1:10" ht="13.5">
      <c r="A43" s="727"/>
      <c r="B43" s="727"/>
      <c r="C43" s="727"/>
      <c r="D43" s="727"/>
      <c r="E43" s="727"/>
      <c r="F43" s="727"/>
      <c r="G43" s="727"/>
      <c r="H43" s="727"/>
      <c r="I43" s="729"/>
      <c r="J43" s="729"/>
    </row>
    <row r="44" spans="1:10" ht="13.5">
      <c r="A44" s="728"/>
      <c r="B44" s="728"/>
      <c r="C44" s="728"/>
      <c r="D44" s="728"/>
      <c r="E44" s="728"/>
      <c r="F44" s="728"/>
      <c r="G44" s="728"/>
      <c r="H44" s="728"/>
      <c r="I44" s="730"/>
      <c r="J44" s="730"/>
    </row>
    <row r="45" spans="1:10" ht="13.5">
      <c r="A45" s="719"/>
      <c r="B45" s="719"/>
      <c r="C45" s="719"/>
      <c r="D45" s="719"/>
      <c r="E45" s="719"/>
      <c r="F45" s="719"/>
      <c r="G45" s="719"/>
      <c r="H45" s="719"/>
      <c r="I45" s="721"/>
      <c r="J45" s="721"/>
    </row>
    <row r="46" spans="1:10" ht="13.5">
      <c r="A46" s="727"/>
      <c r="B46" s="727"/>
      <c r="C46" s="727"/>
      <c r="D46" s="727"/>
      <c r="E46" s="727"/>
      <c r="F46" s="727"/>
      <c r="G46" s="727"/>
      <c r="H46" s="727"/>
      <c r="I46" s="729"/>
      <c r="J46" s="729"/>
    </row>
    <row r="47" spans="1:10" ht="13.5">
      <c r="A47" s="728"/>
      <c r="B47" s="728"/>
      <c r="C47" s="728"/>
      <c r="D47" s="728"/>
      <c r="E47" s="728"/>
      <c r="F47" s="728"/>
      <c r="G47" s="728"/>
      <c r="H47" s="728"/>
      <c r="I47" s="730"/>
      <c r="J47" s="730"/>
    </row>
    <row r="48" spans="1:10" ht="13.5">
      <c r="A48" s="719"/>
      <c r="B48" s="719"/>
      <c r="C48" s="719"/>
      <c r="D48" s="719"/>
      <c r="E48" s="719"/>
      <c r="F48" s="719"/>
      <c r="G48" s="719"/>
      <c r="H48" s="719"/>
      <c r="I48" s="721"/>
      <c r="J48" s="721"/>
    </row>
    <row r="49" spans="1:10" ht="13.5">
      <c r="A49" s="727"/>
      <c r="B49" s="727"/>
      <c r="C49" s="727"/>
      <c r="D49" s="727"/>
      <c r="E49" s="727"/>
      <c r="F49" s="727"/>
      <c r="G49" s="727"/>
      <c r="H49" s="727"/>
      <c r="I49" s="729"/>
      <c r="J49" s="729"/>
    </row>
    <row r="50" spans="1:10" ht="13.5">
      <c r="A50" s="728"/>
      <c r="B50" s="728"/>
      <c r="C50" s="728"/>
      <c r="D50" s="728"/>
      <c r="E50" s="728"/>
      <c r="F50" s="728"/>
      <c r="G50" s="728"/>
      <c r="H50" s="728"/>
      <c r="I50" s="730"/>
      <c r="J50" s="730"/>
    </row>
    <row r="51" spans="1:10" ht="13.5">
      <c r="A51" s="719"/>
      <c r="B51" s="719"/>
      <c r="C51" s="719"/>
      <c r="D51" s="719"/>
      <c r="E51" s="719"/>
      <c r="F51" s="719"/>
      <c r="G51" s="719"/>
      <c r="H51" s="719"/>
      <c r="I51" s="721"/>
      <c r="J51" s="721"/>
    </row>
    <row r="52" spans="1:10" ht="13.5">
      <c r="A52" s="720"/>
      <c r="B52" s="720"/>
      <c r="C52" s="720"/>
      <c r="D52" s="720"/>
      <c r="E52" s="720"/>
      <c r="F52" s="720"/>
      <c r="G52" s="720"/>
      <c r="H52" s="720"/>
      <c r="I52" s="722"/>
      <c r="J52" s="722"/>
    </row>
    <row r="53" spans="1:10" ht="13.5">
      <c r="A53" s="529"/>
      <c r="B53" s="529"/>
      <c r="C53" s="529"/>
      <c r="D53" s="529"/>
      <c r="E53" s="529"/>
      <c r="F53" s="529"/>
      <c r="G53" s="529"/>
      <c r="H53" s="529"/>
      <c r="I53" s="723"/>
      <c r="J53" s="723"/>
    </row>
    <row r="54" spans="1:10" ht="13.5" customHeight="1">
      <c r="A54" s="726" t="s">
        <v>147</v>
      </c>
      <c r="B54" s="726"/>
      <c r="C54" s="529"/>
      <c r="D54" s="529"/>
      <c r="E54" s="529"/>
      <c r="F54" s="529"/>
      <c r="G54" s="529"/>
      <c r="H54" s="529"/>
      <c r="I54" s="529"/>
      <c r="J54" s="529"/>
    </row>
    <row r="55" spans="1:10" ht="13.5">
      <c r="A55" s="726"/>
      <c r="B55" s="726"/>
      <c r="C55" s="529"/>
      <c r="D55" s="529"/>
      <c r="E55" s="529"/>
      <c r="F55" s="529"/>
      <c r="G55" s="529"/>
      <c r="H55" s="529"/>
      <c r="I55" s="529"/>
      <c r="J55" s="529"/>
    </row>
    <row r="56" spans="1:10" ht="13.5">
      <c r="A56" s="726"/>
      <c r="B56" s="726"/>
      <c r="C56" s="529"/>
      <c r="D56" s="529"/>
      <c r="E56" s="529"/>
      <c r="F56" s="529"/>
      <c r="G56" s="529"/>
      <c r="H56" s="529"/>
      <c r="I56" s="529"/>
      <c r="J56" s="529"/>
    </row>
    <row r="57" spans="1:10">
      <c r="A57" s="95"/>
      <c r="B57" s="95"/>
      <c r="C57" s="95"/>
      <c r="D57" s="95"/>
      <c r="E57" s="95"/>
      <c r="F57" s="95"/>
      <c r="G57" s="95"/>
      <c r="H57" s="95"/>
      <c r="I57" s="95"/>
      <c r="J57" s="95"/>
    </row>
    <row r="58" spans="1:10">
      <c r="A58" s="716" t="s">
        <v>48</v>
      </c>
      <c r="B58" s="716"/>
      <c r="C58" s="716"/>
      <c r="D58" s="716"/>
      <c r="E58" s="716"/>
      <c r="F58" s="716"/>
      <c r="G58" s="716"/>
      <c r="H58" s="716"/>
      <c r="I58" s="716"/>
      <c r="J58" s="716"/>
    </row>
    <row r="59" spans="1:10" ht="30.75" customHeight="1">
      <c r="A59" s="717" t="s">
        <v>253</v>
      </c>
      <c r="B59" s="717"/>
      <c r="C59" s="717"/>
      <c r="D59" s="717"/>
      <c r="E59" s="717"/>
      <c r="F59" s="717"/>
      <c r="G59" s="717"/>
      <c r="H59" s="717"/>
      <c r="I59" s="717"/>
      <c r="J59" s="717"/>
    </row>
  </sheetData>
  <mergeCells count="42">
    <mergeCell ref="A9:B15"/>
    <mergeCell ref="C9:J15"/>
    <mergeCell ref="A36:B38"/>
    <mergeCell ref="C36:H38"/>
    <mergeCell ref="A34:J34"/>
    <mergeCell ref="A35:B35"/>
    <mergeCell ref="C35:H35"/>
    <mergeCell ref="I36:J38"/>
    <mergeCell ref="A16:B20"/>
    <mergeCell ref="C16:J20"/>
    <mergeCell ref="A21:B27"/>
    <mergeCell ref="C21:J27"/>
    <mergeCell ref="A28:B33"/>
    <mergeCell ref="C28:J33"/>
    <mergeCell ref="I7:J7"/>
    <mergeCell ref="G7:H7"/>
    <mergeCell ref="C7:F7"/>
    <mergeCell ref="A8:B8"/>
    <mergeCell ref="C8:J8"/>
    <mergeCell ref="A7:B7"/>
    <mergeCell ref="A45:B47"/>
    <mergeCell ref="C45:H47"/>
    <mergeCell ref="I45:J47"/>
    <mergeCell ref="A42:B44"/>
    <mergeCell ref="C42:H44"/>
    <mergeCell ref="I42:J44"/>
    <mergeCell ref="A6:C6"/>
    <mergeCell ref="A58:J58"/>
    <mergeCell ref="A59:J59"/>
    <mergeCell ref="A3:J3"/>
    <mergeCell ref="A51:B53"/>
    <mergeCell ref="C51:H53"/>
    <mergeCell ref="I51:J53"/>
    <mergeCell ref="I35:J35"/>
    <mergeCell ref="C54:J56"/>
    <mergeCell ref="A54:B56"/>
    <mergeCell ref="A39:B41"/>
    <mergeCell ref="C39:H41"/>
    <mergeCell ref="I39:J41"/>
    <mergeCell ref="A48:B50"/>
    <mergeCell ref="C48:H50"/>
    <mergeCell ref="I48:J50"/>
  </mergeCells>
  <phoneticPr fontId="9"/>
  <conditionalFormatting sqref="A6 C7:F7 I7:J7 C8:J33 A36:J53 C54:J56">
    <cfRule type="containsText" dxfId="43" priority="4" operator="containsText" text="○">
      <formula>NOT(ISERROR(SEARCH("○",A6)))</formula>
    </cfRule>
  </conditionalFormatting>
  <conditionalFormatting sqref="C54:J56 A36:J38 C8:J33 C7:F7 I7:J7 A6">
    <cfRule type="containsBlanks" dxfId="42" priority="3">
      <formula>LEN(TRIM(A6))=0</formula>
    </cfRule>
  </conditionalFormatting>
  <conditionalFormatting sqref="C39:J53">
    <cfRule type="notContainsBlanks" dxfId="41" priority="1">
      <formula>LEN(TRIM(C39))&gt;0</formula>
    </cfRule>
    <cfRule type="expression" dxfId="40" priority="2">
      <formula>$A39&lt;&gt;""</formula>
    </cfRule>
  </conditionalFormatting>
  <printOptions horizontalCentered="1"/>
  <pageMargins left="0.51181102362204722" right="0.51181102362204722" top="0.55118110236220474" bottom="0.55118110236220474" header="0" footer="0"/>
  <pageSetup paperSize="9" scale="9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showGridLines="0" view="pageBreakPreview" zoomScale="70" zoomScaleNormal="100" zoomScaleSheetLayoutView="70" workbookViewId="0">
      <selection activeCell="B2" sqref="B2:G2"/>
    </sheetView>
  </sheetViews>
  <sheetFormatPr defaultColWidth="9" defaultRowHeight="14.25"/>
  <cols>
    <col min="1" max="1" width="3.375" style="66" customWidth="1"/>
    <col min="2" max="2" width="6.5" style="66" customWidth="1"/>
    <col min="3" max="3" width="23" style="66" customWidth="1"/>
    <col min="4" max="4" width="33.5" style="66" customWidth="1"/>
    <col min="5" max="5" width="27.75" style="66" customWidth="1"/>
    <col min="6" max="6" width="16" style="66" customWidth="1"/>
    <col min="7" max="7" width="68.75" style="66" customWidth="1"/>
    <col min="8" max="8" width="2.875" style="66" customWidth="1"/>
    <col min="9" max="9" width="9.5" style="66" bestFit="1" customWidth="1"/>
    <col min="10" max="16384" width="9" style="66"/>
  </cols>
  <sheetData>
    <row r="1" spans="1:13">
      <c r="A1" s="71" t="s">
        <v>230</v>
      </c>
      <c r="B1" s="96"/>
      <c r="C1" s="96"/>
      <c r="D1" s="96"/>
      <c r="E1" s="96"/>
      <c r="F1" s="96"/>
      <c r="G1" s="96"/>
    </row>
    <row r="2" spans="1:13" ht="33" customHeight="1">
      <c r="A2" s="96"/>
      <c r="B2" s="738" t="s">
        <v>359</v>
      </c>
      <c r="C2" s="738"/>
      <c r="D2" s="738"/>
      <c r="E2" s="738"/>
      <c r="F2" s="738"/>
      <c r="G2" s="738"/>
    </row>
    <row r="3" spans="1:13" ht="21.75" customHeight="1">
      <c r="B3" s="151"/>
      <c r="C3" s="150"/>
      <c r="D3" s="150"/>
      <c r="E3" s="150"/>
      <c r="F3" s="150"/>
      <c r="G3" s="151"/>
    </row>
    <row r="4" spans="1:13" ht="35.25" customHeight="1">
      <c r="B4" s="98" t="s">
        <v>212</v>
      </c>
      <c r="C4" s="98" t="s">
        <v>222</v>
      </c>
      <c r="D4" s="99" t="s">
        <v>214</v>
      </c>
      <c r="E4" s="99" t="s">
        <v>215</v>
      </c>
      <c r="F4" s="99" t="s">
        <v>326</v>
      </c>
      <c r="G4" s="100" t="s">
        <v>327</v>
      </c>
    </row>
    <row r="5" spans="1:13" ht="68.25" customHeight="1">
      <c r="B5" s="100">
        <v>1</v>
      </c>
      <c r="C5" s="322" t="s">
        <v>216</v>
      </c>
      <c r="D5" s="322" t="s">
        <v>243</v>
      </c>
      <c r="E5" s="306" t="s">
        <v>367</v>
      </c>
      <c r="F5" s="322"/>
      <c r="G5" s="307" t="s">
        <v>334</v>
      </c>
    </row>
    <row r="6" spans="1:13" ht="68.25" customHeight="1">
      <c r="B6" s="100">
        <v>2</v>
      </c>
      <c r="C6" s="322" t="s">
        <v>216</v>
      </c>
      <c r="D6" s="322" t="s">
        <v>325</v>
      </c>
      <c r="E6" s="306" t="s">
        <v>367</v>
      </c>
      <c r="F6" s="322"/>
      <c r="G6" s="307"/>
    </row>
    <row r="7" spans="1:13" ht="68.25" customHeight="1">
      <c r="B7" s="100">
        <v>3</v>
      </c>
      <c r="C7" s="322"/>
      <c r="D7" s="322"/>
      <c r="E7" s="322"/>
      <c r="F7" s="322"/>
      <c r="G7" s="322"/>
    </row>
    <row r="8" spans="1:13" ht="68.25" customHeight="1">
      <c r="B8" s="100">
        <v>4</v>
      </c>
      <c r="C8" s="322"/>
      <c r="D8" s="322"/>
      <c r="E8" s="322"/>
      <c r="F8" s="322"/>
      <c r="G8" s="322"/>
    </row>
    <row r="9" spans="1:13" ht="68.25" customHeight="1">
      <c r="B9" s="100">
        <v>5</v>
      </c>
      <c r="C9" s="322"/>
      <c r="D9" s="322"/>
      <c r="E9" s="322"/>
      <c r="F9" s="322"/>
      <c r="G9" s="322"/>
    </row>
    <row r="10" spans="1:13" ht="68.25" customHeight="1">
      <c r="B10" s="100" t="s">
        <v>244</v>
      </c>
      <c r="C10" s="322"/>
      <c r="D10" s="322"/>
      <c r="E10" s="322"/>
      <c r="F10" s="322"/>
      <c r="G10" s="322"/>
    </row>
    <row r="11" spans="1:13">
      <c r="B11" s="97"/>
      <c r="C11" s="101"/>
      <c r="D11" s="101"/>
      <c r="E11" s="101"/>
      <c r="F11" s="101"/>
      <c r="G11" s="101"/>
    </row>
    <row r="12" spans="1:13" s="68" customFormat="1" ht="20.100000000000001" customHeight="1">
      <c r="B12" s="130" t="s">
        <v>213</v>
      </c>
      <c r="C12" s="102"/>
      <c r="D12" s="102"/>
      <c r="E12" s="102"/>
      <c r="F12" s="102"/>
      <c r="G12" s="102"/>
    </row>
    <row r="13" spans="1:13" s="69" customFormat="1" ht="95.45" customHeight="1">
      <c r="B13" s="740" t="s">
        <v>368</v>
      </c>
      <c r="C13" s="740"/>
      <c r="D13" s="740"/>
      <c r="E13" s="740"/>
      <c r="F13" s="740"/>
      <c r="G13" s="740"/>
      <c r="H13" s="357"/>
      <c r="I13" s="357"/>
      <c r="J13" s="357"/>
      <c r="K13" s="357"/>
      <c r="L13" s="357"/>
      <c r="M13" s="357"/>
    </row>
    <row r="14" spans="1:13" s="69" customFormat="1" ht="67.150000000000006" customHeight="1">
      <c r="B14" s="737" t="s">
        <v>343</v>
      </c>
      <c r="C14" s="737"/>
      <c r="D14" s="737"/>
      <c r="E14" s="737"/>
      <c r="F14" s="737"/>
      <c r="G14" s="737"/>
      <c r="H14" s="68"/>
      <c r="I14" s="68"/>
      <c r="J14" s="68"/>
      <c r="K14" s="68"/>
      <c r="L14" s="68"/>
      <c r="M14" s="68"/>
    </row>
    <row r="15" spans="1:13" s="69" customFormat="1" ht="111.75" customHeight="1">
      <c r="B15" s="739"/>
      <c r="C15" s="739"/>
      <c r="D15" s="739"/>
      <c r="E15" s="739"/>
      <c r="F15" s="739"/>
      <c r="G15" s="739"/>
    </row>
    <row r="16" spans="1:13" s="69" customFormat="1" ht="12"/>
    <row r="17" spans="9:9">
      <c r="I17" s="97" t="s">
        <v>319</v>
      </c>
    </row>
    <row r="18" spans="9:9">
      <c r="I18" s="122" t="s">
        <v>320</v>
      </c>
    </row>
    <row r="19" spans="9:9">
      <c r="I19" s="122" t="s">
        <v>321</v>
      </c>
    </row>
  </sheetData>
  <mergeCells count="4">
    <mergeCell ref="B14:G14"/>
    <mergeCell ref="B2:G2"/>
    <mergeCell ref="B15:G15"/>
    <mergeCell ref="B13:G13"/>
  </mergeCells>
  <phoneticPr fontId="9"/>
  <conditionalFormatting sqref="B2:G2 C5:G10">
    <cfRule type="containsText" dxfId="39" priority="2" operator="containsText" text="○">
      <formula>NOT(ISERROR(SEARCH("○",B2)))</formula>
    </cfRule>
  </conditionalFormatting>
  <conditionalFormatting sqref="B2:G2 C5:G6">
    <cfRule type="containsBlanks" dxfId="38" priority="1">
      <formula>LEN(TRIM(B2))=0</formula>
    </cfRule>
  </conditionalFormatting>
  <conditionalFormatting sqref="D5:G10">
    <cfRule type="notContainsBlanks" dxfId="37" priority="3">
      <formula>LEN(TRIM(D5))&gt;0</formula>
    </cfRule>
    <cfRule type="expression" dxfId="36" priority="4">
      <formula>$C5&lt;&gt;""</formula>
    </cfRule>
  </conditionalFormatting>
  <dataValidations count="1">
    <dataValidation type="list" allowBlank="1" showInputMessage="1" showErrorMessage="1" sqref="F5:F10">
      <formula1>$I$17:$I$19</formula1>
    </dataValidation>
  </dataValidations>
  <pageMargins left="0.70866141732283472" right="0.70866141732283472" top="0.74803149606299213" bottom="0.74803149606299213" header="0.31496062992125984" footer="0.31496062992125984"/>
  <pageSetup paperSize="9" scale="73" orientation="landscape"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showGridLines="0" view="pageBreakPreview" zoomScale="70" zoomScaleNormal="100" zoomScaleSheetLayoutView="70" workbookViewId="0">
      <selection activeCell="L9" sqref="L9"/>
    </sheetView>
  </sheetViews>
  <sheetFormatPr defaultColWidth="9" defaultRowHeight="14.25"/>
  <cols>
    <col min="1" max="1" width="3.375" style="67" customWidth="1"/>
    <col min="2" max="2" width="6.25" style="67" customWidth="1"/>
    <col min="3" max="3" width="23" style="67" customWidth="1"/>
    <col min="4" max="4" width="33.5" style="67" customWidth="1"/>
    <col min="5" max="5" width="27.75" style="67" customWidth="1"/>
    <col min="6" max="6" width="16" style="67" customWidth="1"/>
    <col min="7" max="7" width="68.75" style="67" customWidth="1"/>
    <col min="8" max="8" width="2.875" style="67" customWidth="1"/>
    <col min="9" max="9" width="9.5" style="67" bestFit="1" customWidth="1"/>
    <col min="10" max="16384" width="9" style="67"/>
  </cols>
  <sheetData>
    <row r="1" spans="1:7">
      <c r="A1" s="71" t="s">
        <v>229</v>
      </c>
      <c r="B1" s="96"/>
      <c r="C1" s="96"/>
      <c r="D1" s="96"/>
      <c r="E1" s="96"/>
      <c r="F1" s="96"/>
      <c r="G1" s="96"/>
    </row>
    <row r="2" spans="1:7" ht="33" customHeight="1">
      <c r="A2" s="96"/>
      <c r="B2" s="738" t="s">
        <v>360</v>
      </c>
      <c r="C2" s="738"/>
      <c r="D2" s="738"/>
      <c r="E2" s="738"/>
      <c r="F2" s="738"/>
      <c r="G2" s="738"/>
    </row>
    <row r="3" spans="1:7" ht="21.75" customHeight="1">
      <c r="A3" s="96"/>
      <c r="B3" s="151"/>
      <c r="C3" s="150"/>
      <c r="D3" s="150"/>
      <c r="E3" s="150"/>
      <c r="F3" s="150"/>
      <c r="G3" s="151"/>
    </row>
    <row r="4" spans="1:7" ht="35.25" customHeight="1">
      <c r="A4" s="96"/>
      <c r="B4" s="98" t="s">
        <v>212</v>
      </c>
      <c r="C4" s="98" t="s">
        <v>222</v>
      </c>
      <c r="D4" s="99" t="s">
        <v>214</v>
      </c>
      <c r="E4" s="99" t="s">
        <v>209</v>
      </c>
      <c r="F4" s="99" t="s">
        <v>210</v>
      </c>
      <c r="G4" s="100" t="s">
        <v>217</v>
      </c>
    </row>
    <row r="5" spans="1:7" ht="68.25" customHeight="1">
      <c r="A5" s="96"/>
      <c r="B5" s="100">
        <v>1</v>
      </c>
      <c r="C5" s="322" t="s">
        <v>216</v>
      </c>
      <c r="D5" s="306" t="s">
        <v>330</v>
      </c>
      <c r="E5" s="306" t="s">
        <v>367</v>
      </c>
      <c r="F5" s="306" t="s">
        <v>328</v>
      </c>
      <c r="G5" s="307" t="s">
        <v>335</v>
      </c>
    </row>
    <row r="6" spans="1:7" ht="68.25" customHeight="1">
      <c r="A6" s="96"/>
      <c r="B6" s="100">
        <v>2</v>
      </c>
      <c r="C6" s="322" t="s">
        <v>216</v>
      </c>
      <c r="D6" s="306" t="s">
        <v>329</v>
      </c>
      <c r="E6" s="306" t="s">
        <v>367</v>
      </c>
      <c r="F6" s="306" t="s">
        <v>329</v>
      </c>
      <c r="G6" s="307"/>
    </row>
    <row r="7" spans="1:7" ht="68.25" customHeight="1">
      <c r="A7" s="96"/>
      <c r="B7" s="100">
        <v>3</v>
      </c>
      <c r="C7" s="322"/>
      <c r="D7" s="322"/>
      <c r="E7" s="322"/>
      <c r="F7" s="322"/>
      <c r="G7" s="322"/>
    </row>
    <row r="8" spans="1:7" ht="68.25" customHeight="1">
      <c r="A8" s="96"/>
      <c r="B8" s="100">
        <v>4</v>
      </c>
      <c r="C8" s="322"/>
      <c r="D8" s="322"/>
      <c r="E8" s="322"/>
      <c r="F8" s="322"/>
      <c r="G8" s="322"/>
    </row>
    <row r="9" spans="1:7" ht="68.25" customHeight="1">
      <c r="A9" s="96"/>
      <c r="B9" s="100">
        <v>5</v>
      </c>
      <c r="C9" s="322"/>
      <c r="D9" s="322"/>
      <c r="E9" s="322"/>
      <c r="F9" s="322"/>
      <c r="G9" s="322"/>
    </row>
    <row r="10" spans="1:7" ht="68.25" customHeight="1">
      <c r="A10" s="96"/>
      <c r="B10" s="100" t="s">
        <v>245</v>
      </c>
      <c r="C10" s="322"/>
      <c r="D10" s="322"/>
      <c r="E10" s="322"/>
      <c r="F10" s="322"/>
      <c r="G10" s="322"/>
    </row>
    <row r="11" spans="1:7">
      <c r="A11" s="96"/>
      <c r="B11" s="151"/>
      <c r="C11" s="101"/>
      <c r="D11" s="101"/>
      <c r="E11" s="101"/>
      <c r="F11" s="101"/>
      <c r="G11" s="101"/>
    </row>
    <row r="12" spans="1:7" s="68" customFormat="1" ht="20.100000000000001" customHeight="1">
      <c r="A12" s="103"/>
      <c r="B12" s="130" t="s">
        <v>213</v>
      </c>
      <c r="C12" s="102"/>
      <c r="D12" s="102"/>
      <c r="E12" s="102"/>
      <c r="F12" s="102"/>
      <c r="G12" s="102"/>
    </row>
    <row r="13" spans="1:7" s="69" customFormat="1" ht="38.25" customHeight="1">
      <c r="A13" s="104"/>
      <c r="B13" s="741" t="s">
        <v>223</v>
      </c>
      <c r="C13" s="741"/>
      <c r="D13" s="741"/>
      <c r="E13" s="741"/>
      <c r="F13" s="741"/>
      <c r="G13" s="741"/>
    </row>
    <row r="14" spans="1:7" s="69" customFormat="1" ht="42" customHeight="1">
      <c r="A14" s="104"/>
      <c r="B14" s="741" t="s">
        <v>349</v>
      </c>
      <c r="C14" s="741"/>
      <c r="D14" s="741"/>
      <c r="E14" s="741"/>
      <c r="F14" s="741"/>
      <c r="G14" s="741"/>
    </row>
    <row r="15" spans="1:7" s="69" customFormat="1" ht="12"/>
    <row r="16" spans="1:7" s="69" customFormat="1" ht="12"/>
  </sheetData>
  <mergeCells count="3">
    <mergeCell ref="B2:G2"/>
    <mergeCell ref="B13:G13"/>
    <mergeCell ref="B14:G14"/>
  </mergeCells>
  <phoneticPr fontId="9"/>
  <conditionalFormatting sqref="B2:G2 C5:G10">
    <cfRule type="containsText" dxfId="35" priority="2" operator="containsText" text="○">
      <formula>NOT(ISERROR(SEARCH("○",B2)))</formula>
    </cfRule>
  </conditionalFormatting>
  <conditionalFormatting sqref="B2:G2 C5:G6">
    <cfRule type="containsBlanks" dxfId="34" priority="3">
      <formula>LEN(TRIM(B2))=0</formula>
    </cfRule>
  </conditionalFormatting>
  <conditionalFormatting sqref="D5:G10">
    <cfRule type="expression" dxfId="33" priority="1">
      <formula>$C5="○○　○○"</formula>
    </cfRule>
    <cfRule type="notContainsBlanks" dxfId="32" priority="4">
      <formula>LEN(TRIM(D5))&gt;0</formula>
    </cfRule>
    <cfRule type="expression" dxfId="31" priority="5">
      <formula>$C5&lt;&gt;""</formula>
    </cfRule>
  </conditionalFormatting>
  <pageMargins left="0.7" right="0.7" top="0.75" bottom="0.75" header="0.3" footer="0.3"/>
  <pageSetup paperSize="9" scale="7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96"/>
  <sheetViews>
    <sheetView showGridLines="0" view="pageBreakPreview" zoomScale="85" zoomScaleNormal="70" zoomScaleSheetLayoutView="85" workbookViewId="0">
      <selection activeCell="N31" sqref="N31:Q31"/>
    </sheetView>
  </sheetViews>
  <sheetFormatPr defaultRowHeight="14.25"/>
  <cols>
    <col min="1" max="5" width="7.875" style="51" customWidth="1"/>
    <col min="6" max="6" width="4.75" style="51" customWidth="1"/>
    <col min="7" max="7" width="7.875" style="51" customWidth="1"/>
    <col min="8" max="8" width="12.625" style="51" customWidth="1"/>
    <col min="9" max="11" width="7.875" style="51" customWidth="1"/>
    <col min="12" max="12" width="2.125" style="51" customWidth="1"/>
    <col min="13" max="13" width="19.125" style="51" customWidth="1"/>
    <col min="14" max="14" width="5" style="51" customWidth="1"/>
    <col min="15" max="15" width="13" style="51" customWidth="1"/>
    <col min="16" max="16" width="14.5" style="51" customWidth="1"/>
    <col min="17" max="17" width="3" style="51" customWidth="1"/>
    <col min="18" max="19" width="6.125" style="49" customWidth="1"/>
    <col min="20" max="20" width="6.125" style="50" customWidth="1"/>
    <col min="21" max="21" width="12.875" style="49" bestFit="1" customWidth="1"/>
    <col min="22" max="22" width="9.375" style="49" bestFit="1" customWidth="1"/>
    <col min="23" max="23" width="14.125" style="49" bestFit="1" customWidth="1"/>
    <col min="24" max="24" width="3.5" style="49" bestFit="1" customWidth="1"/>
    <col min="25" max="37" width="9" style="49"/>
  </cols>
  <sheetData>
    <row r="1" spans="1:44" s="60" customFormat="1">
      <c r="A1" s="490" t="s">
        <v>231</v>
      </c>
      <c r="B1" s="490"/>
      <c r="C1" s="490"/>
      <c r="D1" s="111"/>
      <c r="E1" s="111"/>
      <c r="F1" s="111"/>
      <c r="G1" s="111"/>
      <c r="H1" s="111"/>
      <c r="I1" s="111"/>
      <c r="J1" s="111"/>
      <c r="K1" s="111"/>
      <c r="L1" s="111"/>
      <c r="M1" s="111"/>
      <c r="N1" s="111"/>
      <c r="O1" s="111"/>
      <c r="P1" s="111"/>
      <c r="Q1" s="111"/>
      <c r="R1" s="58"/>
      <c r="S1" s="58"/>
      <c r="T1" s="59"/>
      <c r="U1" s="58"/>
      <c r="V1" s="58"/>
      <c r="W1" s="58"/>
      <c r="X1" s="58"/>
      <c r="Y1" s="58"/>
      <c r="Z1" s="58"/>
      <c r="AA1" s="58"/>
      <c r="AB1" s="58"/>
      <c r="AC1" s="58"/>
      <c r="AD1" s="58"/>
      <c r="AE1" s="58"/>
      <c r="AF1" s="58"/>
      <c r="AG1" s="58"/>
      <c r="AH1" s="58"/>
      <c r="AI1" s="58"/>
      <c r="AJ1" s="58"/>
      <c r="AK1" s="58"/>
      <c r="AL1" s="58"/>
      <c r="AM1" s="58"/>
      <c r="AN1" s="58"/>
      <c r="AO1" s="58"/>
      <c r="AP1" s="58"/>
      <c r="AQ1" s="58"/>
      <c r="AR1" s="58"/>
    </row>
    <row r="2" spans="1:44" s="60" customFormat="1" ht="28.5" customHeight="1">
      <c r="A2" s="113" t="s">
        <v>233</v>
      </c>
      <c r="B2" s="118"/>
      <c r="C2" s="118"/>
      <c r="D2" s="117"/>
      <c r="E2" s="117"/>
      <c r="F2" s="117"/>
      <c r="G2" s="117"/>
      <c r="H2" s="117"/>
      <c r="I2" s="117"/>
      <c r="J2" s="117"/>
      <c r="K2" s="117"/>
      <c r="L2" s="117"/>
      <c r="M2" s="117"/>
      <c r="N2" s="117"/>
      <c r="O2" s="765"/>
      <c r="P2" s="765"/>
      <c r="Q2" s="117"/>
      <c r="R2" s="58"/>
      <c r="S2" s="58"/>
      <c r="T2" s="59"/>
      <c r="U2" s="58"/>
      <c r="V2" s="58"/>
      <c r="W2" s="58"/>
      <c r="X2" s="58"/>
      <c r="Y2" s="58"/>
      <c r="Z2" s="58"/>
      <c r="AA2" s="58"/>
      <c r="AB2" s="58"/>
      <c r="AC2" s="58"/>
      <c r="AD2" s="58"/>
      <c r="AE2" s="58"/>
      <c r="AF2" s="58"/>
      <c r="AG2" s="58"/>
      <c r="AH2" s="58"/>
      <c r="AI2" s="58"/>
      <c r="AJ2" s="58"/>
      <c r="AK2" s="58"/>
      <c r="AL2" s="58"/>
      <c r="AM2" s="58"/>
      <c r="AN2" s="58"/>
      <c r="AO2" s="58"/>
      <c r="AP2" s="58"/>
      <c r="AQ2" s="58"/>
      <c r="AR2" s="58"/>
    </row>
    <row r="3" spans="1:44" s="60" customFormat="1">
      <c r="A3" s="139"/>
      <c r="B3" s="139"/>
      <c r="C3" s="139"/>
      <c r="D3" s="139"/>
      <c r="E3" s="139"/>
      <c r="F3" s="139"/>
      <c r="G3" s="139"/>
      <c r="H3" s="139"/>
      <c r="I3" s="139"/>
      <c r="J3" s="139"/>
      <c r="K3" s="139"/>
      <c r="L3" s="139"/>
      <c r="M3" s="139"/>
      <c r="N3" s="139"/>
      <c r="O3" s="765" t="str">
        <f>'別紙様式１－１'!O6&amp;" ※1"</f>
        <v>令和○年○月○日 ※1</v>
      </c>
      <c r="P3" s="765"/>
      <c r="Q3" s="765"/>
      <c r="R3" s="58"/>
      <c r="S3" s="58"/>
      <c r="T3" s="59"/>
      <c r="U3" s="58"/>
      <c r="V3" s="58"/>
      <c r="W3" s="58"/>
      <c r="X3" s="58"/>
      <c r="Y3" s="58"/>
      <c r="Z3" s="58"/>
      <c r="AA3" s="58"/>
      <c r="AB3" s="58"/>
      <c r="AC3" s="58"/>
      <c r="AD3" s="58"/>
      <c r="AE3" s="58"/>
      <c r="AF3" s="58"/>
      <c r="AG3" s="58"/>
      <c r="AH3" s="58"/>
      <c r="AI3" s="58"/>
      <c r="AJ3" s="58"/>
      <c r="AK3" s="58"/>
      <c r="AL3" s="58"/>
      <c r="AM3" s="58"/>
      <c r="AN3" s="58"/>
      <c r="AO3" s="58"/>
      <c r="AP3" s="58"/>
      <c r="AQ3" s="58"/>
      <c r="AR3" s="58"/>
    </row>
    <row r="4" spans="1:44" s="60" customFormat="1">
      <c r="A4" s="139"/>
      <c r="B4" s="139"/>
      <c r="C4" s="139"/>
      <c r="D4" s="139"/>
      <c r="E4" s="139"/>
      <c r="F4" s="139"/>
      <c r="G4" s="139"/>
      <c r="H4" s="139"/>
      <c r="I4" s="139"/>
      <c r="J4" s="139"/>
      <c r="K4" s="139"/>
      <c r="L4" s="139"/>
      <c r="M4" s="139"/>
      <c r="N4" s="766" t="s">
        <v>1737</v>
      </c>
      <c r="O4" s="767"/>
      <c r="P4" s="767"/>
      <c r="Q4" s="767"/>
      <c r="R4" s="58"/>
      <c r="S4" s="58"/>
      <c r="T4" s="59"/>
      <c r="U4" s="58"/>
      <c r="V4" s="58"/>
      <c r="W4" s="58"/>
      <c r="X4" s="58"/>
      <c r="Y4" s="58"/>
      <c r="Z4" s="58"/>
      <c r="AA4" s="58"/>
      <c r="AB4" s="58"/>
      <c r="AC4" s="58"/>
      <c r="AD4" s="58"/>
      <c r="AE4" s="58"/>
      <c r="AF4" s="58"/>
      <c r="AG4" s="58"/>
      <c r="AH4" s="58"/>
      <c r="AI4" s="58"/>
      <c r="AJ4" s="58"/>
      <c r="AK4" s="58"/>
      <c r="AL4" s="58"/>
      <c r="AM4" s="58"/>
      <c r="AN4" s="58"/>
      <c r="AO4" s="58"/>
      <c r="AP4" s="58"/>
      <c r="AQ4" s="58"/>
      <c r="AR4" s="58"/>
    </row>
    <row r="5" spans="1:44" s="60" customFormat="1" ht="10.9" customHeight="1">
      <c r="A5" s="139"/>
      <c r="B5" s="139"/>
      <c r="C5" s="139"/>
      <c r="D5" s="139"/>
      <c r="E5" s="139"/>
      <c r="F5" s="139"/>
      <c r="G5" s="139"/>
      <c r="H5" s="139"/>
      <c r="I5" s="139"/>
      <c r="J5" s="139"/>
      <c r="K5" s="139"/>
      <c r="L5" s="139"/>
      <c r="M5" s="139"/>
      <c r="N5" s="152"/>
      <c r="O5" s="153"/>
      <c r="P5" s="153"/>
      <c r="Q5" s="153"/>
      <c r="R5" s="58"/>
      <c r="S5" s="58"/>
      <c r="T5" s="59"/>
      <c r="U5" s="58"/>
      <c r="V5" s="58"/>
      <c r="W5" s="58"/>
      <c r="X5" s="58"/>
      <c r="Y5" s="58"/>
      <c r="Z5" s="58"/>
      <c r="AA5" s="58"/>
      <c r="AB5" s="58"/>
      <c r="AC5" s="58"/>
      <c r="AD5" s="58"/>
      <c r="AE5" s="58"/>
      <c r="AF5" s="58"/>
      <c r="AG5" s="58"/>
      <c r="AH5" s="58"/>
      <c r="AI5" s="58"/>
      <c r="AJ5" s="58"/>
      <c r="AK5" s="58"/>
      <c r="AL5" s="58"/>
      <c r="AM5" s="58"/>
      <c r="AN5" s="58"/>
      <c r="AO5" s="58"/>
      <c r="AP5" s="58"/>
      <c r="AQ5" s="58"/>
      <c r="AR5" s="58"/>
    </row>
    <row r="6" spans="1:44" ht="17.25">
      <c r="A6" s="768" t="s">
        <v>232</v>
      </c>
      <c r="B6" s="768"/>
      <c r="C6" s="768"/>
      <c r="D6" s="768"/>
      <c r="E6" s="768"/>
      <c r="F6" s="768"/>
      <c r="G6" s="768"/>
      <c r="H6" s="768"/>
      <c r="I6" s="768"/>
      <c r="J6" s="768"/>
      <c r="K6" s="768"/>
      <c r="L6" s="768"/>
      <c r="M6" s="768"/>
      <c r="N6" s="768"/>
      <c r="O6" s="768"/>
      <c r="P6" s="768"/>
      <c r="Q6" s="768"/>
    </row>
    <row r="7" spans="1:44" s="60" customFormat="1">
      <c r="A7" s="139"/>
      <c r="B7" s="139"/>
      <c r="C7" s="139"/>
      <c r="D7" s="139"/>
      <c r="E7" s="139"/>
      <c r="F7" s="139"/>
      <c r="G7" s="139"/>
      <c r="H7" s="139"/>
      <c r="I7" s="139"/>
      <c r="J7" s="139"/>
      <c r="K7" s="139"/>
      <c r="L7" s="139"/>
      <c r="M7" s="139"/>
      <c r="N7" s="139"/>
      <c r="O7" s="114"/>
      <c r="P7" s="114"/>
      <c r="Q7" s="114"/>
      <c r="R7" s="58"/>
      <c r="S7" s="58"/>
      <c r="T7" s="59"/>
      <c r="U7" s="58"/>
      <c r="V7" s="58"/>
      <c r="W7" s="58"/>
      <c r="X7" s="58"/>
      <c r="Y7" s="58"/>
      <c r="Z7" s="58"/>
      <c r="AA7" s="58"/>
      <c r="AB7" s="58"/>
      <c r="AC7" s="58"/>
      <c r="AD7" s="58"/>
      <c r="AE7" s="58"/>
      <c r="AF7" s="58"/>
      <c r="AG7" s="58"/>
      <c r="AH7" s="58"/>
      <c r="AI7" s="58"/>
      <c r="AJ7" s="58"/>
      <c r="AK7" s="58"/>
      <c r="AL7" s="58"/>
      <c r="AM7" s="58"/>
      <c r="AN7" s="58"/>
      <c r="AO7" s="58"/>
      <c r="AP7" s="58"/>
      <c r="AQ7" s="58"/>
      <c r="AR7" s="58"/>
    </row>
    <row r="8" spans="1:44" ht="14.25" customHeight="1">
      <c r="A8" s="510" t="s">
        <v>0</v>
      </c>
      <c r="B8" s="510"/>
      <c r="C8" s="510"/>
      <c r="D8" s="454" t="s">
        <v>1</v>
      </c>
      <c r="E8" s="454"/>
      <c r="F8" s="454"/>
      <c r="G8" s="454" t="s">
        <v>2</v>
      </c>
      <c r="H8" s="454"/>
      <c r="I8" s="455" t="s">
        <v>3</v>
      </c>
      <c r="J8" s="456"/>
      <c r="K8" s="456"/>
      <c r="L8" s="456"/>
      <c r="M8" s="456"/>
      <c r="N8" s="456"/>
      <c r="O8" s="456"/>
      <c r="P8" s="456"/>
      <c r="Q8" s="457"/>
      <c r="T8" s="49"/>
      <c r="AI8"/>
      <c r="AJ8"/>
      <c r="AK8"/>
    </row>
    <row r="9" spans="1:44" ht="13.5" customHeight="1">
      <c r="A9" s="769" t="str">
        <f>'別紙様式１－１'!A13</f>
        <v>○○専門学校</v>
      </c>
      <c r="B9" s="769"/>
      <c r="C9" s="769"/>
      <c r="D9" s="770">
        <f>'別紙様式１－１'!D13</f>
        <v>0</v>
      </c>
      <c r="E9" s="771"/>
      <c r="F9" s="771"/>
      <c r="G9" s="769" t="str">
        <f>'別紙様式１－１'!G13</f>
        <v>○○○○</v>
      </c>
      <c r="H9" s="769"/>
      <c r="I9" s="204" t="s">
        <v>1306</v>
      </c>
      <c r="J9" s="490" t="str">
        <f>'別紙様式１－１'!J13</f>
        <v>○○○-○○○○</v>
      </c>
      <c r="K9" s="490"/>
      <c r="L9" s="490"/>
      <c r="M9" s="490"/>
      <c r="N9" s="201"/>
      <c r="O9" s="201"/>
      <c r="P9" s="201"/>
      <c r="Q9" s="202"/>
      <c r="R9" s="50"/>
      <c r="T9" s="49"/>
      <c r="AH9"/>
      <c r="AI9"/>
      <c r="AJ9"/>
      <c r="AK9"/>
    </row>
    <row r="10" spans="1:44" ht="13.5" customHeight="1">
      <c r="A10" s="769"/>
      <c r="B10" s="769"/>
      <c r="C10" s="769"/>
      <c r="D10" s="771"/>
      <c r="E10" s="771"/>
      <c r="F10" s="771"/>
      <c r="G10" s="769"/>
      <c r="H10" s="769"/>
      <c r="I10" s="205" t="s">
        <v>1307</v>
      </c>
      <c r="J10" s="401" t="str">
        <f>'別紙様式１－１'!J14</f>
        <v>○○○○○○○</v>
      </c>
      <c r="K10" s="401"/>
      <c r="L10" s="401"/>
      <c r="M10" s="401"/>
      <c r="N10" s="401"/>
      <c r="O10" s="401"/>
      <c r="P10" s="401"/>
      <c r="Q10" s="402"/>
      <c r="R10" s="50"/>
      <c r="T10" s="49"/>
      <c r="AH10"/>
      <c r="AI10"/>
      <c r="AJ10"/>
      <c r="AK10"/>
    </row>
    <row r="11" spans="1:44" ht="13.5" customHeight="1">
      <c r="A11" s="769"/>
      <c r="B11" s="769"/>
      <c r="C11" s="769"/>
      <c r="D11" s="771"/>
      <c r="E11" s="771"/>
      <c r="F11" s="771"/>
      <c r="G11" s="769"/>
      <c r="H11" s="769"/>
      <c r="I11" s="206" t="s">
        <v>22</v>
      </c>
      <c r="J11" s="490" t="str">
        <f>'別紙様式１－１'!J15</f>
        <v>○○○○-○○○○-○○○○</v>
      </c>
      <c r="K11" s="490"/>
      <c r="L11" s="490"/>
      <c r="M11" s="490"/>
      <c r="N11" s="203"/>
      <c r="O11" s="772"/>
      <c r="P11" s="772"/>
      <c r="Q11" s="773"/>
      <c r="R11" s="50"/>
      <c r="T11" s="49"/>
      <c r="AH11"/>
      <c r="AI11"/>
      <c r="AJ11"/>
      <c r="AK11"/>
    </row>
    <row r="12" spans="1:44" ht="14.25" customHeight="1">
      <c r="A12" s="510" t="s">
        <v>4</v>
      </c>
      <c r="B12" s="510"/>
      <c r="C12" s="510"/>
      <c r="D12" s="454" t="s">
        <v>5</v>
      </c>
      <c r="E12" s="454"/>
      <c r="F12" s="454"/>
      <c r="G12" s="454" t="s">
        <v>6</v>
      </c>
      <c r="H12" s="455"/>
      <c r="I12" s="455" t="s">
        <v>3</v>
      </c>
      <c r="J12" s="456"/>
      <c r="K12" s="456"/>
      <c r="L12" s="456"/>
      <c r="M12" s="456"/>
      <c r="N12" s="456"/>
      <c r="O12" s="456"/>
      <c r="P12" s="456"/>
      <c r="Q12" s="457"/>
      <c r="T12" s="49"/>
      <c r="AI12"/>
      <c r="AJ12"/>
      <c r="AK12"/>
    </row>
    <row r="13" spans="1:44" ht="13.5" customHeight="1">
      <c r="A13" s="769" t="str">
        <f>'別紙様式１－１'!A17</f>
        <v>学校法人○○学園</v>
      </c>
      <c r="B13" s="769"/>
      <c r="C13" s="769"/>
      <c r="D13" s="770">
        <f>'別紙様式１－１'!D17</f>
        <v>0</v>
      </c>
      <c r="E13" s="771"/>
      <c r="F13" s="771"/>
      <c r="G13" s="769" t="str">
        <f>'別紙様式１－１'!G17</f>
        <v>○○○○</v>
      </c>
      <c r="H13" s="769"/>
      <c r="I13" s="204" t="s">
        <v>1306</v>
      </c>
      <c r="J13" s="490" t="str">
        <f>'別紙様式１－１'!J17</f>
        <v>○○○-○○○○</v>
      </c>
      <c r="K13" s="490"/>
      <c r="L13" s="490"/>
      <c r="M13" s="490"/>
      <c r="N13" s="201"/>
      <c r="O13" s="201"/>
      <c r="P13" s="201"/>
      <c r="Q13" s="202"/>
      <c r="R13" s="50"/>
      <c r="T13" s="49"/>
      <c r="AH13"/>
      <c r="AI13"/>
      <c r="AJ13"/>
      <c r="AK13"/>
    </row>
    <row r="14" spans="1:44" ht="13.5" customHeight="1">
      <c r="A14" s="769"/>
      <c r="B14" s="769"/>
      <c r="C14" s="769"/>
      <c r="D14" s="771"/>
      <c r="E14" s="771"/>
      <c r="F14" s="771"/>
      <c r="G14" s="769"/>
      <c r="H14" s="769"/>
      <c r="I14" s="205" t="s">
        <v>1307</v>
      </c>
      <c r="J14" s="401" t="str">
        <f>'別紙様式１－１'!J18</f>
        <v>○○○○○○○</v>
      </c>
      <c r="K14" s="401"/>
      <c r="L14" s="401"/>
      <c r="M14" s="401"/>
      <c r="N14" s="401"/>
      <c r="O14" s="401"/>
      <c r="P14" s="401"/>
      <c r="Q14" s="402"/>
      <c r="R14" s="50"/>
      <c r="T14" s="49"/>
      <c r="AH14"/>
      <c r="AI14"/>
      <c r="AJ14"/>
      <c r="AK14"/>
    </row>
    <row r="15" spans="1:44" ht="13.5" customHeight="1">
      <c r="A15" s="769"/>
      <c r="B15" s="769"/>
      <c r="C15" s="769"/>
      <c r="D15" s="771"/>
      <c r="E15" s="771"/>
      <c r="F15" s="771"/>
      <c r="G15" s="769"/>
      <c r="H15" s="769"/>
      <c r="I15" s="206" t="s">
        <v>22</v>
      </c>
      <c r="J15" s="490" t="str">
        <f>'別紙様式１－１'!J19</f>
        <v>○○○○-○○○○-○○○○</v>
      </c>
      <c r="K15" s="490"/>
      <c r="L15" s="490"/>
      <c r="M15" s="490"/>
      <c r="N15" s="203"/>
      <c r="O15" s="772"/>
      <c r="P15" s="772"/>
      <c r="Q15" s="773"/>
      <c r="R15" s="50"/>
      <c r="T15" s="49"/>
      <c r="AH15"/>
      <c r="AI15"/>
      <c r="AJ15"/>
      <c r="AK15"/>
    </row>
    <row r="16" spans="1:44">
      <c r="A16" s="454" t="s">
        <v>7</v>
      </c>
      <c r="B16" s="454"/>
      <c r="C16" s="454" t="s">
        <v>293</v>
      </c>
      <c r="D16" s="454"/>
      <c r="E16" s="454"/>
      <c r="F16" s="454" t="s">
        <v>294</v>
      </c>
      <c r="G16" s="454"/>
      <c r="H16" s="454"/>
      <c r="I16" s="454"/>
      <c r="J16" s="454"/>
      <c r="K16" s="454"/>
      <c r="L16" s="454" t="s">
        <v>8</v>
      </c>
      <c r="M16" s="454"/>
      <c r="N16" s="454"/>
      <c r="O16" s="454" t="s">
        <v>14</v>
      </c>
      <c r="P16" s="454"/>
      <c r="Q16" s="454"/>
    </row>
    <row r="17" spans="1:44" ht="13.5" customHeight="1">
      <c r="A17" s="774">
        <f>'別紙様式１－１'!A21</f>
        <v>0</v>
      </c>
      <c r="B17" s="774"/>
      <c r="C17" s="775" t="str">
        <f>'別紙様式１－１'!C21</f>
        <v>○○専門課程</v>
      </c>
      <c r="D17" s="776"/>
      <c r="E17" s="776"/>
      <c r="F17" s="774" t="str">
        <f>'別紙様式１－１'!F21</f>
        <v>○○科</v>
      </c>
      <c r="G17" s="774"/>
      <c r="H17" s="774"/>
      <c r="I17" s="774"/>
      <c r="J17" s="774"/>
      <c r="K17" s="774"/>
      <c r="L17" s="775" t="str">
        <f>'別紙様式１－１'!L21</f>
        <v>平成○年文部科学省
認定</v>
      </c>
      <c r="M17" s="776"/>
      <c r="N17" s="781"/>
      <c r="O17" s="775" t="str">
        <f>'別紙様式１－１'!O21</f>
        <v>平成○年文部科学省
認定</v>
      </c>
      <c r="P17" s="776"/>
      <c r="Q17" s="781"/>
    </row>
    <row r="18" spans="1:44" ht="13.5" customHeight="1">
      <c r="A18" s="774"/>
      <c r="B18" s="774"/>
      <c r="C18" s="777"/>
      <c r="D18" s="778"/>
      <c r="E18" s="778"/>
      <c r="F18" s="774"/>
      <c r="G18" s="774"/>
      <c r="H18" s="774"/>
      <c r="I18" s="774"/>
      <c r="J18" s="774"/>
      <c r="K18" s="774"/>
      <c r="L18" s="777"/>
      <c r="M18" s="778"/>
      <c r="N18" s="782"/>
      <c r="O18" s="777"/>
      <c r="P18" s="778"/>
      <c r="Q18" s="782"/>
    </row>
    <row r="19" spans="1:44" ht="13.5" customHeight="1">
      <c r="A19" s="774"/>
      <c r="B19" s="774"/>
      <c r="C19" s="779"/>
      <c r="D19" s="780"/>
      <c r="E19" s="780"/>
      <c r="F19" s="774"/>
      <c r="G19" s="774"/>
      <c r="H19" s="774"/>
      <c r="I19" s="774"/>
      <c r="J19" s="774"/>
      <c r="K19" s="774"/>
      <c r="L19" s="779"/>
      <c r="M19" s="780"/>
      <c r="N19" s="783"/>
      <c r="O19" s="779"/>
      <c r="P19" s="780"/>
      <c r="Q19" s="783"/>
    </row>
    <row r="20" spans="1:44" ht="13.5" customHeight="1">
      <c r="A20" s="428" t="s">
        <v>254</v>
      </c>
      <c r="B20" s="511"/>
      <c r="C20" s="784" t="str">
        <f>'別紙様式１－１'!C24</f>
        <v>○○○○</v>
      </c>
      <c r="D20" s="785"/>
      <c r="E20" s="785"/>
      <c r="F20" s="785"/>
      <c r="G20" s="785"/>
      <c r="H20" s="785"/>
      <c r="I20" s="785"/>
      <c r="J20" s="785"/>
      <c r="K20" s="785"/>
      <c r="L20" s="785"/>
      <c r="M20" s="785"/>
      <c r="N20" s="785"/>
      <c r="O20" s="785"/>
      <c r="P20" s="785"/>
      <c r="Q20" s="511"/>
    </row>
    <row r="21" spans="1:44" ht="22.5" customHeight="1">
      <c r="A21" s="512"/>
      <c r="B21" s="513"/>
      <c r="C21" s="786"/>
      <c r="D21" s="787"/>
      <c r="E21" s="787"/>
      <c r="F21" s="787"/>
      <c r="G21" s="787"/>
      <c r="H21" s="787"/>
      <c r="I21" s="787"/>
      <c r="J21" s="787"/>
      <c r="K21" s="787"/>
      <c r="L21" s="787"/>
      <c r="M21" s="787"/>
      <c r="N21" s="787"/>
      <c r="O21" s="787"/>
      <c r="P21" s="787"/>
      <c r="Q21" s="513"/>
    </row>
    <row r="22" spans="1:44" ht="18" customHeight="1">
      <c r="A22" s="455" t="s">
        <v>255</v>
      </c>
      <c r="B22" s="788"/>
      <c r="C22" s="789" t="s">
        <v>333</v>
      </c>
      <c r="D22" s="790"/>
      <c r="E22" s="790"/>
      <c r="F22" s="790"/>
      <c r="G22" s="790"/>
      <c r="H22" s="790"/>
      <c r="I22" s="790"/>
      <c r="J22" s="790"/>
      <c r="K22" s="790"/>
      <c r="L22" s="790"/>
      <c r="M22" s="790"/>
      <c r="N22" s="790"/>
      <c r="O22" s="790"/>
      <c r="P22" s="790"/>
      <c r="Q22" s="791"/>
    </row>
    <row r="23" spans="1:44" ht="33.75" customHeight="1">
      <c r="A23" s="454" t="s">
        <v>15</v>
      </c>
      <c r="B23" s="454"/>
      <c r="C23" s="140" t="s">
        <v>16</v>
      </c>
      <c r="D23" s="479" t="s">
        <v>199</v>
      </c>
      <c r="E23" s="479"/>
      <c r="F23" s="454" t="s">
        <v>9</v>
      </c>
      <c r="G23" s="454"/>
      <c r="H23" s="454"/>
      <c r="I23" s="454"/>
      <c r="J23" s="454" t="s">
        <v>10</v>
      </c>
      <c r="K23" s="454"/>
      <c r="L23" s="454" t="s">
        <v>11</v>
      </c>
      <c r="M23" s="454"/>
      <c r="N23" s="454" t="s">
        <v>13</v>
      </c>
      <c r="O23" s="454"/>
      <c r="P23" s="454" t="s">
        <v>12</v>
      </c>
      <c r="Q23" s="454"/>
      <c r="AL23" s="49"/>
      <c r="AM23" s="49"/>
      <c r="AN23" s="49"/>
      <c r="AO23" s="49"/>
      <c r="AP23" s="49"/>
      <c r="AQ23" s="49"/>
      <c r="AR23" s="49"/>
    </row>
    <row r="24" spans="1:44" ht="14.25" customHeight="1">
      <c r="A24" s="775">
        <f>'別紙様式１－１'!A27</f>
        <v>0</v>
      </c>
      <c r="B24" s="105"/>
      <c r="C24" s="774">
        <f>'別紙様式１－１'!C27</f>
        <v>0</v>
      </c>
      <c r="D24" s="775" t="str">
        <f>'別紙様式１－１'!D27</f>
        <v>○○</v>
      </c>
      <c r="E24" s="781"/>
      <c r="F24" s="795" t="str">
        <f>'別紙様式１－１'!F27</f>
        <v>○○</v>
      </c>
      <c r="G24" s="796"/>
      <c r="H24" s="796"/>
      <c r="I24" s="797"/>
      <c r="J24" s="775" t="str">
        <f>'別紙様式１－１'!J27</f>
        <v>○○</v>
      </c>
      <c r="K24" s="781"/>
      <c r="L24" s="775" t="str">
        <f>'別紙様式１－１'!L27</f>
        <v>○○</v>
      </c>
      <c r="M24" s="781"/>
      <c r="N24" s="775" t="str">
        <f>'別紙様式１－１'!N27</f>
        <v>○○</v>
      </c>
      <c r="O24" s="781"/>
      <c r="P24" s="775" t="str">
        <f>'別紙様式１－１'!P27</f>
        <v>○○</v>
      </c>
      <c r="Q24" s="781"/>
    </row>
    <row r="25" spans="1:44" ht="13.5" customHeight="1">
      <c r="A25" s="779"/>
      <c r="B25" s="106" t="s">
        <v>26</v>
      </c>
      <c r="C25" s="774"/>
      <c r="D25" s="792">
        <f>'別紙様式１－１'!D28</f>
        <v>0</v>
      </c>
      <c r="E25" s="793"/>
      <c r="F25" s="793">
        <f>'別紙様式１－１'!F28</f>
        <v>0</v>
      </c>
      <c r="G25" s="793"/>
      <c r="H25" s="793">
        <f>'別紙様式１－１'!H28</f>
        <v>0</v>
      </c>
      <c r="I25" s="793"/>
      <c r="J25" s="793">
        <f>'別紙様式１－１'!J28</f>
        <v>0</v>
      </c>
      <c r="K25" s="793"/>
      <c r="L25" s="793">
        <f>'別紙様式１－１'!L28</f>
        <v>0</v>
      </c>
      <c r="M25" s="793"/>
      <c r="N25" s="793">
        <f>'別紙様式１－１'!N28</f>
        <v>0</v>
      </c>
      <c r="O25" s="793"/>
      <c r="P25" s="793">
        <f>'別紙様式１－１'!P28</f>
        <v>0</v>
      </c>
      <c r="Q25" s="794"/>
    </row>
    <row r="26" spans="1:44">
      <c r="A26" s="454" t="s">
        <v>17</v>
      </c>
      <c r="B26" s="454"/>
      <c r="C26" s="454"/>
      <c r="D26" s="457" t="s">
        <v>18</v>
      </c>
      <c r="E26" s="454"/>
      <c r="F26" s="454"/>
      <c r="G26" s="455" t="s">
        <v>295</v>
      </c>
      <c r="H26" s="457"/>
      <c r="I26" s="454" t="s">
        <v>19</v>
      </c>
      <c r="J26" s="454"/>
      <c r="K26" s="454"/>
      <c r="L26" s="454" t="s">
        <v>20</v>
      </c>
      <c r="M26" s="454"/>
      <c r="N26" s="454"/>
      <c r="O26" s="454" t="s">
        <v>21</v>
      </c>
      <c r="P26" s="454"/>
      <c r="Q26" s="454"/>
    </row>
    <row r="27" spans="1:44" ht="13.5" customHeight="1">
      <c r="A27" s="742" t="str">
        <f>'別紙様式１－１'!A30</f>
        <v>○人</v>
      </c>
      <c r="B27" s="743"/>
      <c r="C27" s="744"/>
      <c r="D27" s="742" t="str">
        <f>'別紙様式１－１'!D30</f>
        <v>○人</v>
      </c>
      <c r="E27" s="743"/>
      <c r="F27" s="744"/>
      <c r="G27" s="748" t="str">
        <f>'別紙様式１－１'!G30</f>
        <v>○人</v>
      </c>
      <c r="H27" s="749"/>
      <c r="I27" s="742" t="str">
        <f>'別紙様式１－１'!I30</f>
        <v>○人</v>
      </c>
      <c r="J27" s="743"/>
      <c r="K27" s="744"/>
      <c r="L27" s="742" t="str">
        <f>'別紙様式１－１'!L30</f>
        <v>○人</v>
      </c>
      <c r="M27" s="743"/>
      <c r="N27" s="744"/>
      <c r="O27" s="742" t="str">
        <f>'別紙様式１－１'!O30</f>
        <v>○人</v>
      </c>
      <c r="P27" s="743"/>
      <c r="Q27" s="744"/>
    </row>
    <row r="28" spans="1:44" ht="13.5" customHeight="1">
      <c r="A28" s="745"/>
      <c r="B28" s="746"/>
      <c r="C28" s="747"/>
      <c r="D28" s="745"/>
      <c r="E28" s="746"/>
      <c r="F28" s="747"/>
      <c r="G28" s="750"/>
      <c r="H28" s="751"/>
      <c r="I28" s="745"/>
      <c r="J28" s="746"/>
      <c r="K28" s="747"/>
      <c r="L28" s="745"/>
      <c r="M28" s="746"/>
      <c r="N28" s="747"/>
      <c r="O28" s="745"/>
      <c r="P28" s="746"/>
      <c r="Q28" s="747"/>
    </row>
    <row r="29" spans="1:44" s="49" customFormat="1" ht="14.25" customHeight="1">
      <c r="A29" s="428" t="s">
        <v>23</v>
      </c>
      <c r="B29" s="429"/>
      <c r="C29" s="435" t="str">
        <f>'別紙様式１－１'!C32</f>
        <v>■１学期：○月○日～○月○日
■２学期：○月○日～○月○日
■３学期：○月○日～○月○日</v>
      </c>
      <c r="D29" s="436"/>
      <c r="E29" s="436"/>
      <c r="F29" s="436"/>
      <c r="G29" s="436"/>
      <c r="H29" s="436"/>
      <c r="I29" s="437"/>
      <c r="J29" s="428" t="s">
        <v>24</v>
      </c>
      <c r="K29" s="429"/>
      <c r="L29" s="464" t="s">
        <v>195</v>
      </c>
      <c r="M29" s="465"/>
      <c r="N29" s="107">
        <f>'別紙様式１－１'!N32</f>
        <v>0</v>
      </c>
      <c r="O29" s="755"/>
      <c r="P29" s="755"/>
      <c r="Q29" s="756"/>
      <c r="T29" s="50"/>
      <c r="AL29"/>
      <c r="AM29"/>
      <c r="AN29"/>
      <c r="AO29"/>
      <c r="AP29"/>
      <c r="AQ29"/>
      <c r="AR29"/>
    </row>
    <row r="30" spans="1:44" s="49" customFormat="1" ht="14.25" customHeight="1">
      <c r="A30" s="430"/>
      <c r="B30" s="431"/>
      <c r="C30" s="489"/>
      <c r="D30" s="490"/>
      <c r="E30" s="490"/>
      <c r="F30" s="490"/>
      <c r="G30" s="490"/>
      <c r="H30" s="490"/>
      <c r="I30" s="491"/>
      <c r="J30" s="430"/>
      <c r="K30" s="431"/>
      <c r="L30" s="489" t="s">
        <v>25</v>
      </c>
      <c r="M30" s="490"/>
      <c r="N30" s="490"/>
      <c r="O30" s="490"/>
      <c r="P30" s="490"/>
      <c r="Q30" s="491"/>
      <c r="T30" s="50"/>
      <c r="AL30"/>
      <c r="AM30"/>
      <c r="AN30"/>
      <c r="AO30"/>
      <c r="AP30"/>
      <c r="AQ30"/>
      <c r="AR30"/>
    </row>
    <row r="31" spans="1:44" s="49" customFormat="1" ht="27.6" customHeight="1">
      <c r="A31" s="430"/>
      <c r="B31" s="431"/>
      <c r="C31" s="489"/>
      <c r="D31" s="490"/>
      <c r="E31" s="490"/>
      <c r="F31" s="490"/>
      <c r="G31" s="490"/>
      <c r="H31" s="490"/>
      <c r="I31" s="491"/>
      <c r="J31" s="430"/>
      <c r="K31" s="431"/>
      <c r="L31" s="406" t="s">
        <v>1753</v>
      </c>
      <c r="M31" s="407"/>
      <c r="N31" s="410" t="str">
        <f>'別紙様式１－１'!N34</f>
        <v>○○○○○</v>
      </c>
      <c r="O31" s="410"/>
      <c r="P31" s="410"/>
      <c r="Q31" s="411"/>
      <c r="T31" s="50"/>
      <c r="AL31"/>
      <c r="AM31"/>
      <c r="AN31"/>
      <c r="AO31"/>
      <c r="AP31"/>
      <c r="AQ31"/>
      <c r="AR31"/>
    </row>
    <row r="32" spans="1:44" s="49" customFormat="1" ht="27.6" customHeight="1">
      <c r="A32" s="462"/>
      <c r="B32" s="463"/>
      <c r="C32" s="752"/>
      <c r="D32" s="753"/>
      <c r="E32" s="753"/>
      <c r="F32" s="753"/>
      <c r="G32" s="753"/>
      <c r="H32" s="753"/>
      <c r="I32" s="754"/>
      <c r="J32" s="462"/>
      <c r="K32" s="463"/>
      <c r="L32" s="408" t="s">
        <v>1754</v>
      </c>
      <c r="M32" s="409"/>
      <c r="N32" s="396" t="str">
        <f>'別紙様式１－１'!N35</f>
        <v>○○○○○</v>
      </c>
      <c r="O32" s="396"/>
      <c r="P32" s="396"/>
      <c r="Q32" s="397"/>
      <c r="T32" s="50"/>
      <c r="AL32"/>
      <c r="AM32"/>
      <c r="AN32"/>
      <c r="AO32"/>
      <c r="AP32"/>
      <c r="AQ32"/>
      <c r="AR32"/>
    </row>
    <row r="33" spans="1:44" s="49" customFormat="1" ht="14.25" customHeight="1">
      <c r="A33" s="428" t="s">
        <v>27</v>
      </c>
      <c r="B33" s="429"/>
      <c r="C33" s="435" t="str">
        <f>'別紙様式１－１'!C36</f>
        <v>■学年始：○月○日～○月○日
■夏　 季：○月○日～○月○日
■冬　 季：○月○日～○月○日
■学年末：○月○日～○月○日</v>
      </c>
      <c r="D33" s="436"/>
      <c r="E33" s="436"/>
      <c r="F33" s="436"/>
      <c r="G33" s="436"/>
      <c r="H33" s="436"/>
      <c r="I33" s="437"/>
      <c r="J33" s="428" t="s">
        <v>28</v>
      </c>
      <c r="K33" s="429"/>
      <c r="L33" s="432" t="str">
        <f>'別紙様式１－１'!L36</f>
        <v>卒業要件：</v>
      </c>
      <c r="M33" s="433"/>
      <c r="N33" s="433"/>
      <c r="O33" s="433"/>
      <c r="P33" s="433"/>
      <c r="Q33" s="434"/>
      <c r="T33" s="50"/>
      <c r="AL33"/>
      <c r="AM33"/>
      <c r="AN33"/>
      <c r="AO33"/>
      <c r="AP33"/>
      <c r="AQ33"/>
      <c r="AR33"/>
    </row>
    <row r="34" spans="1:44" s="49" customFormat="1" ht="14.25" customHeight="1">
      <c r="A34" s="430"/>
      <c r="B34" s="431"/>
      <c r="C34" s="489"/>
      <c r="D34" s="490"/>
      <c r="E34" s="490"/>
      <c r="F34" s="490"/>
      <c r="G34" s="490"/>
      <c r="H34" s="490"/>
      <c r="I34" s="491"/>
      <c r="J34" s="430"/>
      <c r="K34" s="431"/>
      <c r="L34" s="757"/>
      <c r="M34" s="758"/>
      <c r="N34" s="758"/>
      <c r="O34" s="758"/>
      <c r="P34" s="758"/>
      <c r="Q34" s="759"/>
      <c r="T34" s="50"/>
      <c r="AL34"/>
      <c r="AM34"/>
      <c r="AN34"/>
      <c r="AO34"/>
      <c r="AP34"/>
      <c r="AQ34"/>
      <c r="AR34"/>
    </row>
    <row r="35" spans="1:44" s="49" customFormat="1" ht="14.25" customHeight="1">
      <c r="A35" s="430"/>
      <c r="B35" s="431"/>
      <c r="C35" s="489"/>
      <c r="D35" s="490"/>
      <c r="E35" s="490"/>
      <c r="F35" s="490"/>
      <c r="G35" s="490"/>
      <c r="H35" s="490"/>
      <c r="I35" s="491"/>
      <c r="J35" s="430"/>
      <c r="K35" s="431"/>
      <c r="L35" s="757"/>
      <c r="M35" s="758"/>
      <c r="N35" s="758"/>
      <c r="O35" s="758"/>
      <c r="P35" s="758"/>
      <c r="Q35" s="759"/>
      <c r="T35" s="50"/>
      <c r="AL35"/>
      <c r="AM35"/>
      <c r="AN35"/>
      <c r="AO35"/>
      <c r="AP35"/>
      <c r="AQ35"/>
      <c r="AR35"/>
    </row>
    <row r="36" spans="1:44" s="49" customFormat="1" ht="14.25" customHeight="1">
      <c r="A36" s="430"/>
      <c r="B36" s="431"/>
      <c r="C36" s="489"/>
      <c r="D36" s="490"/>
      <c r="E36" s="490"/>
      <c r="F36" s="490"/>
      <c r="G36" s="490"/>
      <c r="H36" s="490"/>
      <c r="I36" s="491"/>
      <c r="J36" s="430"/>
      <c r="K36" s="431"/>
      <c r="L36" s="757"/>
      <c r="M36" s="758"/>
      <c r="N36" s="758"/>
      <c r="O36" s="758"/>
      <c r="P36" s="758"/>
      <c r="Q36" s="759"/>
      <c r="T36" s="50"/>
      <c r="AL36"/>
      <c r="AM36"/>
      <c r="AN36"/>
      <c r="AO36"/>
      <c r="AP36"/>
      <c r="AQ36"/>
      <c r="AR36"/>
    </row>
    <row r="37" spans="1:44" s="49" customFormat="1" ht="14.25" customHeight="1">
      <c r="A37" s="462"/>
      <c r="B37" s="463"/>
      <c r="C37" s="752"/>
      <c r="D37" s="753"/>
      <c r="E37" s="753"/>
      <c r="F37" s="753"/>
      <c r="G37" s="753"/>
      <c r="H37" s="753"/>
      <c r="I37" s="754"/>
      <c r="J37" s="462"/>
      <c r="K37" s="463"/>
      <c r="L37" s="760"/>
      <c r="M37" s="761"/>
      <c r="N37" s="761"/>
      <c r="O37" s="761"/>
      <c r="P37" s="761"/>
      <c r="Q37" s="762"/>
      <c r="T37" s="50"/>
      <c r="AL37"/>
      <c r="AM37"/>
      <c r="AN37"/>
      <c r="AO37"/>
      <c r="AP37"/>
      <c r="AQ37"/>
      <c r="AR37"/>
    </row>
    <row r="38" spans="1:44" s="49" customFormat="1" ht="15" customHeight="1">
      <c r="A38" s="428" t="s">
        <v>307</v>
      </c>
      <c r="B38" s="429"/>
      <c r="C38" s="763" t="s">
        <v>256</v>
      </c>
      <c r="D38" s="763"/>
      <c r="E38" s="763"/>
      <c r="F38" s="465" t="s">
        <v>190</v>
      </c>
      <c r="G38" s="465"/>
      <c r="H38" s="465"/>
      <c r="I38" s="764"/>
      <c r="J38" s="428" t="s">
        <v>29</v>
      </c>
      <c r="K38" s="429"/>
      <c r="L38" s="541" t="s">
        <v>257</v>
      </c>
      <c r="M38" s="498"/>
      <c r="N38" s="498"/>
      <c r="O38" s="498"/>
      <c r="P38" s="498"/>
      <c r="Q38" s="542"/>
      <c r="T38" s="50"/>
      <c r="AL38"/>
      <c r="AM38"/>
      <c r="AN38"/>
      <c r="AO38"/>
      <c r="AP38"/>
      <c r="AQ38"/>
      <c r="AR38"/>
    </row>
    <row r="39" spans="1:44" s="49" customFormat="1" ht="15" customHeight="1">
      <c r="A39" s="430"/>
      <c r="B39" s="431"/>
      <c r="C39" s="802" t="s">
        <v>304</v>
      </c>
      <c r="D39" s="802"/>
      <c r="E39" s="802"/>
      <c r="F39" s="802"/>
      <c r="G39" s="802"/>
      <c r="H39" s="802"/>
      <c r="I39" s="803"/>
      <c r="J39" s="430"/>
      <c r="K39" s="431"/>
      <c r="L39" s="526" t="s">
        <v>1308</v>
      </c>
      <c r="M39" s="527"/>
      <c r="N39" s="527"/>
      <c r="O39" s="527"/>
      <c r="P39" s="527"/>
      <c r="Q39" s="528"/>
      <c r="T39" s="50"/>
      <c r="AL39"/>
      <c r="AM39"/>
      <c r="AN39"/>
      <c r="AO39"/>
      <c r="AP39"/>
      <c r="AQ39"/>
      <c r="AR39"/>
    </row>
    <row r="40" spans="1:44" s="49" customFormat="1" ht="15" customHeight="1">
      <c r="A40" s="430"/>
      <c r="B40" s="431"/>
      <c r="C40" s="758" t="str">
        <f>'別紙様式１－１'!C43</f>
        <v>○○○○○</v>
      </c>
      <c r="D40" s="758"/>
      <c r="E40" s="758"/>
      <c r="F40" s="758"/>
      <c r="G40" s="758"/>
      <c r="H40" s="758"/>
      <c r="I40" s="759"/>
      <c r="J40" s="430"/>
      <c r="K40" s="431"/>
      <c r="L40" s="400" t="str">
        <f>'別紙様式１－１'!$L$43</f>
        <v>○○○○○</v>
      </c>
      <c r="M40" s="401"/>
      <c r="N40" s="401"/>
      <c r="O40" s="401"/>
      <c r="P40" s="401"/>
      <c r="Q40" s="402"/>
      <c r="T40" s="50"/>
      <c r="AL40"/>
      <c r="AM40"/>
      <c r="AN40"/>
      <c r="AO40"/>
      <c r="AP40"/>
      <c r="AQ40"/>
      <c r="AR40"/>
    </row>
    <row r="41" spans="1:44" s="49" customFormat="1" ht="17.25" customHeight="1">
      <c r="A41" s="430"/>
      <c r="B41" s="431"/>
      <c r="C41" s="758"/>
      <c r="D41" s="758"/>
      <c r="E41" s="758"/>
      <c r="F41" s="758"/>
      <c r="G41" s="758"/>
      <c r="H41" s="758"/>
      <c r="I41" s="759"/>
      <c r="J41" s="430"/>
      <c r="K41" s="431"/>
      <c r="L41" s="403"/>
      <c r="M41" s="404"/>
      <c r="N41" s="404"/>
      <c r="O41" s="404"/>
      <c r="P41" s="404"/>
      <c r="Q41" s="405"/>
      <c r="T41" s="50"/>
      <c r="AL41"/>
      <c r="AM41"/>
      <c r="AN41"/>
      <c r="AO41"/>
      <c r="AP41"/>
      <c r="AQ41"/>
      <c r="AR41"/>
    </row>
    <row r="42" spans="1:44" s="49" customFormat="1" ht="15" customHeight="1">
      <c r="A42" s="462"/>
      <c r="B42" s="463"/>
      <c r="C42" s="758"/>
      <c r="D42" s="758"/>
      <c r="E42" s="758"/>
      <c r="F42" s="758"/>
      <c r="G42" s="758"/>
      <c r="H42" s="758"/>
      <c r="I42" s="759"/>
      <c r="J42" s="462"/>
      <c r="K42" s="463"/>
      <c r="L42" s="543" t="s">
        <v>197</v>
      </c>
      <c r="M42" s="544"/>
      <c r="N42" s="544"/>
      <c r="O42" s="534">
        <f>'別紙様式１－１'!$O$45</f>
        <v>0</v>
      </c>
      <c r="P42" s="534"/>
      <c r="Q42" s="535"/>
      <c r="T42" s="50"/>
      <c r="AL42"/>
      <c r="AM42"/>
      <c r="AN42"/>
      <c r="AO42"/>
      <c r="AP42"/>
      <c r="AQ42"/>
      <c r="AR42"/>
    </row>
    <row r="43" spans="1:44" s="49" customFormat="1" ht="15" customHeight="1">
      <c r="A43" s="454" t="s">
        <v>301</v>
      </c>
      <c r="B43" s="454"/>
      <c r="C43" s="822" t="str">
        <f>'別紙様式１－１'!C46</f>
        <v>■主な就職先、業界等（令和3年度卒業生）</v>
      </c>
      <c r="D43" s="823">
        <f>'別紙様式１－１'!D46</f>
        <v>0</v>
      </c>
      <c r="E43" s="823">
        <f>'別紙様式１－１'!E46</f>
        <v>0</v>
      </c>
      <c r="F43" s="823">
        <f>'別紙様式１－１'!F46</f>
        <v>0</v>
      </c>
      <c r="G43" s="823">
        <f>'別紙様式１－１'!G46</f>
        <v>0</v>
      </c>
      <c r="H43" s="823">
        <f>'別紙様式１－１'!H46</f>
        <v>0</v>
      </c>
      <c r="I43" s="824">
        <f>'別紙様式１－１'!I46</f>
        <v>0</v>
      </c>
      <c r="J43" s="454" t="s">
        <v>305</v>
      </c>
      <c r="K43" s="454"/>
      <c r="L43" s="432" t="s">
        <v>258</v>
      </c>
      <c r="M43" s="433"/>
      <c r="N43" s="433"/>
      <c r="O43" s="433"/>
      <c r="P43" s="433"/>
      <c r="Q43" s="434"/>
      <c r="T43" s="50"/>
      <c r="AL43"/>
      <c r="AM43"/>
      <c r="AN43"/>
      <c r="AO43"/>
      <c r="AP43"/>
      <c r="AQ43"/>
      <c r="AR43"/>
    </row>
    <row r="44" spans="1:44" s="49" customFormat="1" ht="15.6" customHeight="1">
      <c r="A44" s="454"/>
      <c r="B44" s="454"/>
      <c r="C44" s="757" t="str">
        <f>'別紙様式１－１'!C47</f>
        <v>○○○○○</v>
      </c>
      <c r="D44" s="758"/>
      <c r="E44" s="758"/>
      <c r="F44" s="758"/>
      <c r="G44" s="758"/>
      <c r="H44" s="758"/>
      <c r="I44" s="759"/>
      <c r="J44" s="454"/>
      <c r="K44" s="454"/>
      <c r="L44" s="370"/>
      <c r="M44" s="557" t="s">
        <v>1762</v>
      </c>
      <c r="N44" s="557"/>
      <c r="O44" s="557"/>
      <c r="P44" s="557"/>
      <c r="Q44" s="558"/>
      <c r="T44" s="50"/>
      <c r="AL44"/>
      <c r="AM44"/>
      <c r="AN44"/>
      <c r="AO44"/>
      <c r="AP44"/>
      <c r="AQ44"/>
      <c r="AR44"/>
    </row>
    <row r="45" spans="1:44" s="49" customFormat="1" ht="15.6" customHeight="1">
      <c r="A45" s="454"/>
      <c r="B45" s="454"/>
      <c r="C45" s="757"/>
      <c r="D45" s="758"/>
      <c r="E45" s="758"/>
      <c r="F45" s="758"/>
      <c r="G45" s="758"/>
      <c r="H45" s="758"/>
      <c r="I45" s="759"/>
      <c r="J45" s="454"/>
      <c r="K45" s="454"/>
      <c r="L45" s="370"/>
      <c r="M45" s="372" t="s">
        <v>260</v>
      </c>
      <c r="N45" s="374" t="s">
        <v>210</v>
      </c>
      <c r="O45" s="372" t="s">
        <v>261</v>
      </c>
      <c r="P45" s="372" t="s">
        <v>262</v>
      </c>
      <c r="Q45" s="371"/>
      <c r="T45" s="50"/>
      <c r="AL45"/>
      <c r="AM45"/>
      <c r="AN45"/>
      <c r="AO45"/>
      <c r="AP45"/>
      <c r="AQ45"/>
      <c r="AR45"/>
    </row>
    <row r="46" spans="1:44" s="49" customFormat="1" ht="15.6" customHeight="1">
      <c r="A46" s="454"/>
      <c r="B46" s="454"/>
      <c r="C46" s="760"/>
      <c r="D46" s="761"/>
      <c r="E46" s="761"/>
      <c r="F46" s="761"/>
      <c r="G46" s="761"/>
      <c r="H46" s="761"/>
      <c r="I46" s="762"/>
      <c r="J46" s="454"/>
      <c r="K46" s="454"/>
      <c r="L46" s="137"/>
      <c r="M46" s="372" t="str">
        <f>IF('別紙様式１－１'!M49="","",'別紙様式１－１'!M49)</f>
        <v>○○○○</v>
      </c>
      <c r="N46" s="372" t="str">
        <f>IF('別紙様式１－１'!N49="","",'別紙様式１－１'!N49)</f>
        <v/>
      </c>
      <c r="O46" s="119" t="str">
        <f>IF('別紙様式１－１'!O49="","",'別紙様式１－１'!O49)</f>
        <v>　　○○人</v>
      </c>
      <c r="P46" s="119" t="str">
        <f>IF('別紙様式１－１'!P49="","",'別紙様式１－１'!P49)</f>
        <v>　　　○○人</v>
      </c>
      <c r="T46" s="50"/>
      <c r="AL46"/>
      <c r="AM46"/>
      <c r="AN46"/>
      <c r="AO46"/>
      <c r="AP46"/>
      <c r="AQ46"/>
      <c r="AR46"/>
    </row>
    <row r="47" spans="1:44" s="49" customFormat="1" ht="14.25" customHeight="1">
      <c r="A47" s="454"/>
      <c r="B47" s="454"/>
      <c r="C47" s="435" t="s">
        <v>259</v>
      </c>
      <c r="D47" s="436"/>
      <c r="E47" s="436"/>
      <c r="F47" s="436"/>
      <c r="G47" s="436"/>
      <c r="H47" s="436"/>
      <c r="I47" s="437"/>
      <c r="J47" s="454"/>
      <c r="K47" s="454"/>
      <c r="L47" s="137"/>
      <c r="M47" s="372" t="str">
        <f>IF('別紙様式１－１'!M50="","",'別紙様式１－１'!M50)</f>
        <v>○○○○</v>
      </c>
      <c r="N47" s="372" t="str">
        <f>IF('別紙様式１－１'!N50="","",'別紙様式１－１'!N50)</f>
        <v/>
      </c>
      <c r="O47" s="119" t="str">
        <f>IF('別紙様式１－１'!O50="","",'別紙様式１－１'!O50)</f>
        <v>　　○○人</v>
      </c>
      <c r="P47" s="119" t="str">
        <f>IF('別紙様式１－１'!P50="","",'別紙様式１－１'!P50)</f>
        <v>　　　○○人</v>
      </c>
      <c r="Q47" s="138"/>
      <c r="T47" s="50"/>
      <c r="AL47"/>
      <c r="AM47"/>
      <c r="AN47"/>
      <c r="AO47"/>
      <c r="AP47"/>
      <c r="AQ47"/>
      <c r="AR47"/>
    </row>
    <row r="48" spans="1:44" s="49" customFormat="1" ht="15.6" customHeight="1">
      <c r="A48" s="454"/>
      <c r="B48" s="454"/>
      <c r="C48" s="757" t="str">
        <f>'別紙様式１－１'!C51</f>
        <v>○○○○○</v>
      </c>
      <c r="D48" s="758"/>
      <c r="E48" s="758"/>
      <c r="F48" s="758"/>
      <c r="G48" s="758"/>
      <c r="H48" s="758"/>
      <c r="I48" s="759"/>
      <c r="J48" s="454"/>
      <c r="K48" s="454"/>
      <c r="L48" s="366"/>
      <c r="M48" s="372" t="str">
        <f>IF('別紙様式１－１'!M51="","",'別紙様式１－１'!M51)</f>
        <v>○○○○</v>
      </c>
      <c r="N48" s="372" t="str">
        <f>IF('別紙様式１－１'!N51="","",'別紙様式１－１'!N51)</f>
        <v/>
      </c>
      <c r="O48" s="119" t="str">
        <f>IF('別紙様式１－１'!O51="","",'別紙様式１－１'!O51)</f>
        <v>　　○○人</v>
      </c>
      <c r="P48" s="119" t="str">
        <f>IF('別紙様式１－１'!P51="","",'別紙様式１－１'!P51)</f>
        <v>　　　○○人</v>
      </c>
      <c r="Q48" s="367"/>
      <c r="T48" s="50"/>
      <c r="AL48"/>
      <c r="AM48"/>
      <c r="AN48"/>
      <c r="AO48"/>
      <c r="AP48"/>
      <c r="AQ48"/>
      <c r="AR48"/>
    </row>
    <row r="49" spans="1:44" s="49" customFormat="1" ht="15.6" customHeight="1">
      <c r="A49" s="454"/>
      <c r="B49" s="454"/>
      <c r="C49" s="757"/>
      <c r="D49" s="758"/>
      <c r="E49" s="758"/>
      <c r="F49" s="758"/>
      <c r="G49" s="758"/>
      <c r="H49" s="758"/>
      <c r="I49" s="759"/>
      <c r="J49" s="454"/>
      <c r="K49" s="454"/>
      <c r="L49" s="366"/>
      <c r="M49" s="372" t="str">
        <f>IF('別紙様式１－１'!M52="","",'別紙様式１－１'!M52)</f>
        <v>○○○○</v>
      </c>
      <c r="N49" s="372" t="str">
        <f>IF('別紙様式１－１'!N52="","",'別紙様式１－１'!N52)</f>
        <v/>
      </c>
      <c r="O49" s="119" t="str">
        <f>IF('別紙様式１－１'!O52="","",'別紙様式１－１'!O52)</f>
        <v>　　○○人</v>
      </c>
      <c r="P49" s="119" t="str">
        <f>IF('別紙様式１－１'!P52="","",'別紙様式１－１'!P52)</f>
        <v>　　　○○人</v>
      </c>
      <c r="Q49" s="367"/>
      <c r="T49" s="50"/>
      <c r="AL49"/>
      <c r="AM49"/>
      <c r="AN49"/>
      <c r="AO49"/>
      <c r="AP49"/>
      <c r="AQ49"/>
      <c r="AR49"/>
    </row>
    <row r="50" spans="1:44" s="49" customFormat="1" ht="15.6" customHeight="1">
      <c r="A50" s="454"/>
      <c r="B50" s="454"/>
      <c r="C50" s="760"/>
      <c r="D50" s="761"/>
      <c r="E50" s="761"/>
      <c r="F50" s="761"/>
      <c r="G50" s="761"/>
      <c r="H50" s="761"/>
      <c r="I50" s="762"/>
      <c r="J50" s="454"/>
      <c r="K50" s="454"/>
      <c r="L50" s="137"/>
      <c r="M50" s="372" t="str">
        <f>IF('別紙様式１－１'!M53="","",'別紙様式１－１'!M53)</f>
        <v>○○○○</v>
      </c>
      <c r="N50" s="372" t="str">
        <f>IF('別紙様式１－１'!N53="","",'別紙様式１－１'!N53)</f>
        <v/>
      </c>
      <c r="O50" s="119" t="str">
        <f>IF('別紙様式１－１'!O53="","",'別紙様式１－１'!O53)</f>
        <v>　　○○人</v>
      </c>
      <c r="P50" s="119" t="str">
        <f>IF('別紙様式１－１'!P53="","",'別紙様式１－１'!P53)</f>
        <v>　　　○○人</v>
      </c>
      <c r="Q50" s="138"/>
      <c r="T50" s="50"/>
      <c r="AL50"/>
      <c r="AM50"/>
      <c r="AN50"/>
      <c r="AO50"/>
      <c r="AP50"/>
      <c r="AQ50"/>
      <c r="AR50"/>
    </row>
    <row r="51" spans="1:44" s="49" customFormat="1" ht="15" customHeight="1">
      <c r="A51" s="454"/>
      <c r="B51" s="454"/>
      <c r="C51" s="489" t="s">
        <v>355</v>
      </c>
      <c r="D51" s="740"/>
      <c r="E51" s="740"/>
      <c r="F51" s="820">
        <f>'別紙様式１－１'!F54</f>
        <v>0</v>
      </c>
      <c r="G51" s="821"/>
      <c r="H51" s="821"/>
      <c r="I51" s="170" t="s">
        <v>264</v>
      </c>
      <c r="J51" s="454"/>
      <c r="K51" s="454"/>
      <c r="L51" s="137"/>
      <c r="M51" s="141" t="str">
        <f>IF('別紙様式１－１'!M54="","",'別紙様式１－１'!M54)</f>
        <v>○○○○</v>
      </c>
      <c r="N51" s="141" t="str">
        <f>IF('別紙様式１－１'!N54="","",'別紙様式１－１'!N54)</f>
        <v/>
      </c>
      <c r="O51" s="119" t="str">
        <f>IF('別紙様式１－１'!O54="","",'別紙様式１－１'!O54)</f>
        <v>　　○○人</v>
      </c>
      <c r="P51" s="119" t="str">
        <f>IF('別紙様式１－１'!P54="","",'別紙様式１－１'!P54)</f>
        <v>　　　○○人</v>
      </c>
      <c r="Q51" s="138"/>
      <c r="T51" s="50"/>
      <c r="AL51"/>
      <c r="AM51"/>
      <c r="AN51"/>
      <c r="AO51"/>
      <c r="AP51"/>
      <c r="AQ51"/>
      <c r="AR51"/>
    </row>
    <row r="52" spans="1:44" s="49" customFormat="1" ht="15" customHeight="1">
      <c r="A52" s="454"/>
      <c r="B52" s="454"/>
      <c r="C52" s="442" t="s">
        <v>354</v>
      </c>
      <c r="D52" s="443"/>
      <c r="E52" s="443"/>
      <c r="F52" s="798">
        <f>'別紙様式１－１'!F55</f>
        <v>0</v>
      </c>
      <c r="G52" s="799"/>
      <c r="H52" s="799"/>
      <c r="I52" s="108" t="s">
        <v>264</v>
      </c>
      <c r="J52" s="454"/>
      <c r="K52" s="454"/>
      <c r="L52" s="137"/>
      <c r="M52" s="141" t="str">
        <f>IF('別紙様式１－１'!M55="","",'別紙様式１－１'!M55)</f>
        <v>○○○○</v>
      </c>
      <c r="N52" s="141" t="str">
        <f>IF('別紙様式１－１'!N55="","",'別紙様式１－１'!N55)</f>
        <v/>
      </c>
      <c r="O52" s="119" t="str">
        <f>IF('別紙様式１－１'!O55="","",'別紙様式１－１'!O55)</f>
        <v>　　○○人</v>
      </c>
      <c r="P52" s="119" t="str">
        <f>IF('別紙様式１－１'!P55="","",'別紙様式１－１'!P55)</f>
        <v>　　　○○人</v>
      </c>
      <c r="Q52" s="138"/>
      <c r="T52" s="50"/>
      <c r="AL52"/>
      <c r="AM52"/>
      <c r="AN52"/>
      <c r="AO52"/>
      <c r="AP52"/>
      <c r="AQ52"/>
      <c r="AR52"/>
    </row>
    <row r="53" spans="1:44" s="49" customFormat="1" ht="15" customHeight="1">
      <c r="A53" s="454"/>
      <c r="B53" s="454"/>
      <c r="C53" s="828" t="s">
        <v>353</v>
      </c>
      <c r="D53" s="829"/>
      <c r="E53" s="829"/>
      <c r="F53" s="798">
        <f>'別紙様式１－１'!F56</f>
        <v>0</v>
      </c>
      <c r="G53" s="798"/>
      <c r="H53" s="798"/>
      <c r="I53" s="108" t="s">
        <v>264</v>
      </c>
      <c r="J53" s="454"/>
      <c r="K53" s="454"/>
      <c r="L53" s="137"/>
      <c r="M53" s="141" t="str">
        <f>IF('別紙様式１－１'!M56="","",'別紙様式１－１'!M56)</f>
        <v>○○○○</v>
      </c>
      <c r="N53" s="141" t="str">
        <f>IF('別紙様式１－１'!N56="","",'別紙様式１－１'!N56)</f>
        <v/>
      </c>
      <c r="O53" s="119" t="str">
        <f>IF('別紙様式１－１'!O56="","",'別紙様式１－１'!O56)</f>
        <v>　　○○人</v>
      </c>
      <c r="P53" s="119" t="str">
        <f>IF('別紙様式１－１'!P56="","",'別紙様式１－１'!P56)</f>
        <v>　　　○○人</v>
      </c>
      <c r="Q53" s="138"/>
      <c r="T53" s="50"/>
      <c r="AL53"/>
      <c r="AM53"/>
      <c r="AN53"/>
      <c r="AO53"/>
      <c r="AP53"/>
      <c r="AQ53"/>
      <c r="AR53"/>
    </row>
    <row r="54" spans="1:44" s="49" customFormat="1" ht="14.25" customHeight="1">
      <c r="A54" s="454"/>
      <c r="B54" s="454"/>
      <c r="C54" s="559" t="s">
        <v>352</v>
      </c>
      <c r="D54" s="560"/>
      <c r="E54" s="560"/>
      <c r="F54" s="798">
        <f>'別紙様式１－１'!F57</f>
        <v>0</v>
      </c>
      <c r="G54" s="799"/>
      <c r="H54" s="799"/>
      <c r="I54" s="108" t="s">
        <v>267</v>
      </c>
      <c r="J54" s="454"/>
      <c r="K54" s="454"/>
      <c r="L54" s="137"/>
      <c r="M54" s="171" t="str">
        <f>IF('別紙様式１－１'!M57="","",'別紙様式１－１'!M57)</f>
        <v>○○○○</v>
      </c>
      <c r="N54" s="141" t="str">
        <f>IF('別紙様式１－１'!N57="","",'別紙様式１－１'!N57)</f>
        <v/>
      </c>
      <c r="O54" s="119" t="str">
        <f>IF('別紙様式１－１'!O57="","",'別紙様式１－１'!O57)</f>
        <v>　　○○人</v>
      </c>
      <c r="P54" s="119" t="str">
        <f>IF('別紙様式１－１'!P57="","",'別紙様式１－１'!P57)</f>
        <v>　　　○○人</v>
      </c>
      <c r="Q54" s="138"/>
      <c r="T54" s="50"/>
      <c r="AL54"/>
      <c r="AM54"/>
      <c r="AN54"/>
      <c r="AO54"/>
      <c r="AP54"/>
      <c r="AQ54"/>
      <c r="AR54"/>
    </row>
    <row r="55" spans="1:44" s="49" customFormat="1" ht="15" customHeight="1">
      <c r="A55" s="454"/>
      <c r="B55" s="454"/>
      <c r="C55" s="559" t="s">
        <v>351</v>
      </c>
      <c r="D55" s="560"/>
      <c r="E55" s="560"/>
      <c r="F55" s="560"/>
      <c r="G55" s="560"/>
      <c r="H55" s="560"/>
      <c r="I55" s="108"/>
      <c r="J55" s="454"/>
      <c r="K55" s="454"/>
      <c r="L55" s="137"/>
      <c r="M55" s="436"/>
      <c r="N55" s="804"/>
      <c r="O55" s="804"/>
      <c r="P55" s="804"/>
      <c r="Q55" s="138"/>
      <c r="T55" s="50"/>
      <c r="AL55"/>
      <c r="AM55"/>
      <c r="AN55"/>
      <c r="AO55"/>
      <c r="AP55"/>
      <c r="AQ55"/>
      <c r="AR55"/>
    </row>
    <row r="56" spans="1:44" s="49" customFormat="1" ht="16.5" customHeight="1">
      <c r="A56" s="454"/>
      <c r="B56" s="454"/>
      <c r="C56" s="458" t="s">
        <v>268</v>
      </c>
      <c r="D56" s="459"/>
      <c r="E56" s="459"/>
      <c r="F56" s="800">
        <f>'別紙様式１－１'!F59</f>
        <v>0</v>
      </c>
      <c r="G56" s="801"/>
      <c r="H56" s="801"/>
      <c r="I56" s="173" t="s">
        <v>267</v>
      </c>
      <c r="J56" s="454"/>
      <c r="K56" s="454"/>
      <c r="L56" s="400" t="s">
        <v>1309</v>
      </c>
      <c r="M56" s="401"/>
      <c r="N56" s="401"/>
      <c r="O56" s="401"/>
      <c r="P56" s="401"/>
      <c r="Q56" s="402"/>
      <c r="T56" s="50"/>
      <c r="AL56"/>
      <c r="AM56"/>
      <c r="AN56"/>
      <c r="AO56"/>
      <c r="AP56"/>
      <c r="AQ56"/>
      <c r="AR56"/>
    </row>
    <row r="57" spans="1:44" s="49" customFormat="1">
      <c r="A57" s="454"/>
      <c r="B57" s="454"/>
      <c r="C57" s="438" t="s">
        <v>356</v>
      </c>
      <c r="D57" s="805"/>
      <c r="E57" s="805"/>
      <c r="F57" s="800"/>
      <c r="G57" s="801"/>
      <c r="H57" s="801"/>
      <c r="I57" s="157"/>
      <c r="J57" s="454"/>
      <c r="K57" s="454"/>
      <c r="L57" s="400"/>
      <c r="M57" s="401"/>
      <c r="N57" s="401"/>
      <c r="O57" s="401"/>
      <c r="P57" s="401"/>
      <c r="Q57" s="402"/>
      <c r="T57" s="50"/>
      <c r="AL57"/>
      <c r="AM57"/>
      <c r="AN57"/>
      <c r="AO57"/>
      <c r="AP57"/>
      <c r="AQ57"/>
      <c r="AR57"/>
    </row>
    <row r="58" spans="1:44" s="49" customFormat="1" ht="14.25" customHeight="1">
      <c r="A58" s="454"/>
      <c r="B58" s="454"/>
      <c r="C58" s="806" t="str">
        <f>'別紙様式１－１'!C61</f>
        <v>・進学者数：　　　　　　　　　　　　○人　　　　　　　　
・○○○○○</v>
      </c>
      <c r="D58" s="807"/>
      <c r="E58" s="807"/>
      <c r="F58" s="807"/>
      <c r="G58" s="807"/>
      <c r="H58" s="807"/>
      <c r="I58" s="808"/>
      <c r="J58" s="454"/>
      <c r="K58" s="454"/>
      <c r="L58" s="400"/>
      <c r="M58" s="401"/>
      <c r="N58" s="401"/>
      <c r="O58" s="401"/>
      <c r="P58" s="401"/>
      <c r="Q58" s="402"/>
      <c r="T58" s="50"/>
      <c r="AL58"/>
      <c r="AM58"/>
      <c r="AN58"/>
      <c r="AO58"/>
      <c r="AP58"/>
      <c r="AQ58"/>
      <c r="AR58"/>
    </row>
    <row r="59" spans="1:44" s="49" customFormat="1" ht="58.9" customHeight="1">
      <c r="A59" s="454"/>
      <c r="B59" s="454"/>
      <c r="C59" s="809"/>
      <c r="D59" s="810"/>
      <c r="E59" s="810"/>
      <c r="F59" s="810"/>
      <c r="G59" s="810"/>
      <c r="H59" s="810"/>
      <c r="I59" s="811"/>
      <c r="J59" s="454"/>
      <c r="K59" s="454"/>
      <c r="L59" s="400"/>
      <c r="M59" s="401"/>
      <c r="N59" s="401"/>
      <c r="O59" s="401"/>
      <c r="P59" s="401"/>
      <c r="Q59" s="402"/>
      <c r="T59" s="50"/>
      <c r="AL59"/>
      <c r="AM59"/>
      <c r="AN59"/>
      <c r="AO59"/>
      <c r="AP59"/>
      <c r="AQ59"/>
      <c r="AR59"/>
    </row>
    <row r="60" spans="1:44" s="49" customFormat="1" ht="43.5" customHeight="1">
      <c r="A60" s="454"/>
      <c r="B60" s="454"/>
      <c r="C60" s="109" t="str">
        <f>'別紙様式１－１'!C63</f>
        <v>（令和</v>
      </c>
      <c r="D60" s="120">
        <f>'別紙様式１－１'!D63</f>
        <v>3</v>
      </c>
      <c r="E60" s="826" t="s">
        <v>1763</v>
      </c>
      <c r="F60" s="826"/>
      <c r="G60" s="826"/>
      <c r="H60" s="826"/>
      <c r="I60" s="827"/>
      <c r="J60" s="454"/>
      <c r="K60" s="454"/>
      <c r="L60" s="400" t="str">
        <f>'別紙様式１－１'!$L$63</f>
        <v>○○○○○</v>
      </c>
      <c r="M60" s="401"/>
      <c r="N60" s="401"/>
      <c r="O60" s="401"/>
      <c r="P60" s="401"/>
      <c r="Q60" s="402"/>
      <c r="T60" s="50"/>
      <c r="AL60"/>
      <c r="AM60"/>
      <c r="AN60"/>
      <c r="AO60"/>
      <c r="AP60"/>
      <c r="AQ60"/>
      <c r="AR60"/>
    </row>
    <row r="61" spans="1:44" s="49" customFormat="1" ht="14.25" customHeight="1">
      <c r="A61" s="454"/>
      <c r="B61" s="454"/>
      <c r="C61" s="816"/>
      <c r="D61" s="817"/>
      <c r="E61" s="817"/>
      <c r="F61" s="818"/>
      <c r="G61" s="818"/>
      <c r="H61" s="818"/>
      <c r="I61" s="819"/>
      <c r="J61" s="825"/>
      <c r="K61" s="825"/>
      <c r="L61" s="403"/>
      <c r="M61" s="404"/>
      <c r="N61" s="404"/>
      <c r="O61" s="404"/>
      <c r="P61" s="404"/>
      <c r="Q61" s="405"/>
      <c r="T61" s="50"/>
      <c r="AL61"/>
      <c r="AM61"/>
      <c r="AN61"/>
      <c r="AO61"/>
      <c r="AP61"/>
      <c r="AQ61"/>
      <c r="AR61"/>
    </row>
    <row r="62" spans="1:44" s="49" customFormat="1" ht="15" customHeight="1">
      <c r="A62" s="428" t="s">
        <v>32</v>
      </c>
      <c r="B62" s="429"/>
      <c r="C62" s="541" t="s">
        <v>269</v>
      </c>
      <c r="D62" s="498"/>
      <c r="E62" s="498"/>
      <c r="F62" s="110"/>
      <c r="G62" s="110"/>
      <c r="H62" s="110">
        <f>'別紙様式１－１'!H65</f>
        <v>0</v>
      </c>
      <c r="I62" s="136" t="s">
        <v>270</v>
      </c>
      <c r="J62" s="143"/>
      <c r="K62" s="498" t="s">
        <v>271</v>
      </c>
      <c r="L62" s="498"/>
      <c r="M62" s="110">
        <f>ROUND('別紙様式１－１'!M65,0)</f>
        <v>0</v>
      </c>
      <c r="N62" s="136" t="s">
        <v>272</v>
      </c>
      <c r="O62" s="499"/>
      <c r="P62" s="499"/>
      <c r="Q62" s="500"/>
      <c r="T62" s="50"/>
      <c r="AL62"/>
      <c r="AM62"/>
      <c r="AN62"/>
      <c r="AO62"/>
      <c r="AP62"/>
      <c r="AQ62"/>
      <c r="AR62"/>
    </row>
    <row r="63" spans="1:44" s="49" customFormat="1" ht="14.25" customHeight="1">
      <c r="A63" s="430"/>
      <c r="B63" s="431"/>
      <c r="C63" s="812" t="str">
        <f>'別紙様式１－１'!C66</f>
        <v>令和3年4月1日時点において、在学者○○名（令和3年4月1日入学者を含む）</v>
      </c>
      <c r="D63" s="813"/>
      <c r="E63" s="813"/>
      <c r="F63" s="813"/>
      <c r="G63" s="813"/>
      <c r="H63" s="813"/>
      <c r="I63" s="813"/>
      <c r="J63" s="813"/>
      <c r="K63" s="813"/>
      <c r="L63" s="813"/>
      <c r="M63" s="813"/>
      <c r="N63" s="813"/>
      <c r="O63" s="813"/>
      <c r="P63" s="813"/>
      <c r="Q63" s="814"/>
      <c r="T63" s="50"/>
      <c r="AL63"/>
      <c r="AM63"/>
      <c r="AN63"/>
      <c r="AO63"/>
      <c r="AP63"/>
      <c r="AQ63"/>
      <c r="AR63"/>
    </row>
    <row r="64" spans="1:44" s="49" customFormat="1" ht="14.25" customHeight="1">
      <c r="A64" s="430"/>
      <c r="B64" s="431"/>
      <c r="C64" s="812" t="str">
        <f>'別紙様式１－１'!C67</f>
        <v>令和4年3月31日時点において、在学者○○名（令和4年3月31日卒業者を含む）</v>
      </c>
      <c r="D64" s="813"/>
      <c r="E64" s="813"/>
      <c r="F64" s="813"/>
      <c r="G64" s="813"/>
      <c r="H64" s="813"/>
      <c r="I64" s="813"/>
      <c r="J64" s="813"/>
      <c r="K64" s="813"/>
      <c r="L64" s="813"/>
      <c r="M64" s="813"/>
      <c r="N64" s="813"/>
      <c r="O64" s="813"/>
      <c r="P64" s="813"/>
      <c r="Q64" s="814"/>
      <c r="T64" s="50"/>
      <c r="AL64"/>
      <c r="AM64"/>
      <c r="AN64"/>
      <c r="AO64"/>
      <c r="AP64"/>
      <c r="AQ64"/>
      <c r="AR64"/>
    </row>
    <row r="65" spans="1:44" s="49" customFormat="1" ht="14.25" customHeight="1">
      <c r="A65" s="430"/>
      <c r="B65" s="431"/>
      <c r="C65" s="489" t="s">
        <v>273</v>
      </c>
      <c r="D65" s="490"/>
      <c r="E65" s="490"/>
      <c r="F65" s="490"/>
      <c r="G65" s="490"/>
      <c r="H65" s="490"/>
      <c r="I65" s="490"/>
      <c r="J65" s="490"/>
      <c r="K65" s="490"/>
      <c r="L65" s="490"/>
      <c r="M65" s="490"/>
      <c r="N65" s="490"/>
      <c r="O65" s="490"/>
      <c r="P65" s="490"/>
      <c r="Q65" s="491"/>
      <c r="T65" s="52" t="s">
        <v>274</v>
      </c>
      <c r="AL65"/>
      <c r="AM65"/>
      <c r="AN65"/>
      <c r="AO65"/>
      <c r="AP65"/>
      <c r="AQ65"/>
      <c r="AR65"/>
    </row>
    <row r="66" spans="1:44" s="49" customFormat="1" ht="14.25" customHeight="1">
      <c r="A66" s="430"/>
      <c r="B66" s="431"/>
      <c r="C66" s="489" t="str">
        <f>'別紙様式１－１'!C70</f>
        <v>○○○○○</v>
      </c>
      <c r="D66" s="490"/>
      <c r="E66" s="490"/>
      <c r="F66" s="490"/>
      <c r="G66" s="490"/>
      <c r="H66" s="490"/>
      <c r="I66" s="490"/>
      <c r="J66" s="490"/>
      <c r="K66" s="490"/>
      <c r="L66" s="490"/>
      <c r="M66" s="490"/>
      <c r="N66" s="490"/>
      <c r="O66" s="490"/>
      <c r="P66" s="490"/>
      <c r="Q66" s="491"/>
      <c r="T66" s="53"/>
      <c r="AL66"/>
      <c r="AM66"/>
      <c r="AN66"/>
      <c r="AO66"/>
      <c r="AP66"/>
      <c r="AQ66"/>
      <c r="AR66"/>
    </row>
    <row r="67" spans="1:44" s="49" customFormat="1" ht="14.25" customHeight="1">
      <c r="A67" s="430"/>
      <c r="B67" s="431"/>
      <c r="C67" s="489"/>
      <c r="D67" s="490"/>
      <c r="E67" s="490"/>
      <c r="F67" s="490"/>
      <c r="G67" s="490"/>
      <c r="H67" s="490"/>
      <c r="I67" s="490"/>
      <c r="J67" s="490"/>
      <c r="K67" s="490"/>
      <c r="L67" s="490"/>
      <c r="M67" s="490"/>
      <c r="N67" s="490"/>
      <c r="O67" s="490"/>
      <c r="P67" s="490"/>
      <c r="Q67" s="491"/>
      <c r="T67" s="53"/>
      <c r="AL67"/>
      <c r="AM67"/>
      <c r="AN67"/>
      <c r="AO67"/>
      <c r="AP67"/>
      <c r="AQ67"/>
      <c r="AR67"/>
    </row>
    <row r="68" spans="1:44" ht="5.25" customHeight="1">
      <c r="A68" s="430"/>
      <c r="B68" s="431"/>
      <c r="C68" s="438"/>
      <c r="D68" s="805"/>
      <c r="E68" s="805"/>
      <c r="F68" s="805"/>
      <c r="G68" s="805"/>
      <c r="H68" s="805"/>
      <c r="I68" s="805"/>
      <c r="J68" s="805"/>
      <c r="K68" s="805"/>
      <c r="L68" s="805"/>
      <c r="M68" s="805"/>
      <c r="N68" s="805"/>
      <c r="O68" s="805"/>
      <c r="P68" s="805"/>
      <c r="Q68" s="815"/>
      <c r="T68" s="52"/>
    </row>
    <row r="69" spans="1:44" ht="15" customHeight="1">
      <c r="A69" s="430"/>
      <c r="B69" s="431"/>
      <c r="C69" s="538" t="s">
        <v>297</v>
      </c>
      <c r="D69" s="539"/>
      <c r="E69" s="539"/>
      <c r="F69" s="539"/>
      <c r="G69" s="539"/>
      <c r="H69" s="539"/>
      <c r="I69" s="539"/>
      <c r="J69" s="539"/>
      <c r="K69" s="539"/>
      <c r="L69" s="539"/>
      <c r="M69" s="539"/>
      <c r="N69" s="539"/>
      <c r="O69" s="539"/>
      <c r="P69" s="539"/>
      <c r="Q69" s="540"/>
      <c r="T69" s="52"/>
    </row>
    <row r="70" spans="1:44" ht="28.9" customHeight="1">
      <c r="A70" s="430"/>
      <c r="B70" s="431"/>
      <c r="C70" s="760" t="str">
        <f>'別紙様式１－１'!C74</f>
        <v>○○○○○</v>
      </c>
      <c r="D70" s="761"/>
      <c r="E70" s="761"/>
      <c r="F70" s="761"/>
      <c r="G70" s="761"/>
      <c r="H70" s="761"/>
      <c r="I70" s="761"/>
      <c r="J70" s="761"/>
      <c r="K70" s="761"/>
      <c r="L70" s="761"/>
      <c r="M70" s="761"/>
      <c r="N70" s="761"/>
      <c r="O70" s="761"/>
      <c r="P70" s="761"/>
      <c r="Q70" s="762"/>
      <c r="T70" s="52"/>
    </row>
    <row r="71" spans="1:44" s="74" customFormat="1" ht="14.45" customHeight="1">
      <c r="A71" s="428" t="s">
        <v>276</v>
      </c>
      <c r="B71" s="429"/>
      <c r="C71" s="415" t="s">
        <v>1312</v>
      </c>
      <c r="D71" s="416"/>
      <c r="E71" s="416"/>
      <c r="F71" s="416"/>
      <c r="G71" s="416"/>
      <c r="H71" s="416"/>
      <c r="I71" s="501">
        <f>'別紙様式１－１'!$I$77</f>
        <v>0</v>
      </c>
      <c r="J71" s="501"/>
      <c r="K71" s="501"/>
      <c r="L71" s="501"/>
      <c r="M71" s="201"/>
      <c r="N71" s="201"/>
      <c r="O71" s="201"/>
      <c r="P71" s="201"/>
      <c r="Q71" s="202"/>
      <c r="R71" s="72"/>
      <c r="S71" s="72"/>
      <c r="T71" s="72"/>
      <c r="U71" s="72"/>
    </row>
    <row r="72" spans="1:44" s="74" customFormat="1" ht="14.45" customHeight="1">
      <c r="A72" s="430"/>
      <c r="B72" s="431"/>
      <c r="C72" s="418" t="s">
        <v>1310</v>
      </c>
      <c r="D72" s="401"/>
      <c r="E72" s="401"/>
      <c r="F72" s="401"/>
      <c r="G72" s="401"/>
      <c r="H72" s="401"/>
      <c r="I72" s="401"/>
      <c r="J72" s="401"/>
      <c r="K72" s="401"/>
      <c r="L72" s="401"/>
      <c r="M72" s="401"/>
      <c r="N72" s="401"/>
      <c r="O72" s="401"/>
      <c r="P72" s="401"/>
      <c r="Q72" s="402"/>
      <c r="R72" s="72"/>
      <c r="S72" s="72"/>
      <c r="T72" s="72"/>
      <c r="U72" s="72"/>
    </row>
    <row r="73" spans="1:44" s="74" customFormat="1" ht="24.6" customHeight="1">
      <c r="A73" s="430"/>
      <c r="B73" s="431"/>
      <c r="C73" s="400" t="str">
        <f>'別紙様式１－１'!$C$79</f>
        <v>○○○○</v>
      </c>
      <c r="D73" s="401"/>
      <c r="E73" s="401"/>
      <c r="F73" s="401"/>
      <c r="G73" s="401"/>
      <c r="H73" s="401"/>
      <c r="I73" s="401"/>
      <c r="J73" s="401"/>
      <c r="K73" s="401"/>
      <c r="L73" s="401"/>
      <c r="M73" s="401"/>
      <c r="N73" s="401"/>
      <c r="O73" s="401"/>
      <c r="P73" s="401"/>
      <c r="Q73" s="402"/>
      <c r="R73" s="72"/>
      <c r="S73" s="72"/>
      <c r="T73" s="72"/>
      <c r="U73" s="72"/>
    </row>
    <row r="74" spans="1:44" s="74" customFormat="1" ht="14.45" customHeight="1">
      <c r="A74" s="430"/>
      <c r="B74" s="431"/>
      <c r="C74" s="400" t="s">
        <v>1313</v>
      </c>
      <c r="D74" s="401"/>
      <c r="E74" s="401"/>
      <c r="F74" s="401"/>
      <c r="G74" s="401"/>
      <c r="H74" s="401"/>
      <c r="I74" s="502">
        <f>'別紙様式１－１'!$I$80</f>
        <v>0</v>
      </c>
      <c r="J74" s="502"/>
      <c r="K74" s="502"/>
      <c r="L74" s="502"/>
      <c r="M74" s="207"/>
      <c r="N74" s="207"/>
      <c r="O74" s="207"/>
      <c r="P74" s="207"/>
      <c r="Q74" s="208"/>
      <c r="R74" s="72"/>
      <c r="S74" s="72"/>
      <c r="T74" s="72"/>
      <c r="U74" s="72"/>
    </row>
    <row r="75" spans="1:44" s="74" customFormat="1" ht="14.45" customHeight="1">
      <c r="A75" s="430"/>
      <c r="B75" s="431"/>
      <c r="C75" s="418" t="s">
        <v>1311</v>
      </c>
      <c r="D75" s="401"/>
      <c r="E75" s="401"/>
      <c r="F75" s="401"/>
      <c r="G75" s="401"/>
      <c r="H75" s="401"/>
      <c r="I75" s="401"/>
      <c r="J75" s="401"/>
      <c r="K75" s="401"/>
      <c r="L75" s="401"/>
      <c r="M75" s="401"/>
      <c r="N75" s="401"/>
      <c r="O75" s="401"/>
      <c r="P75" s="401"/>
      <c r="Q75" s="402"/>
      <c r="R75" s="72"/>
      <c r="S75" s="72"/>
      <c r="T75" s="72"/>
      <c r="U75" s="72"/>
    </row>
    <row r="76" spans="1:44" s="74" customFormat="1" ht="24.6" customHeight="1">
      <c r="A76" s="462"/>
      <c r="B76" s="463"/>
      <c r="C76" s="403" t="str">
        <f>'別紙様式１－１'!$C$82</f>
        <v>○○○○</v>
      </c>
      <c r="D76" s="404"/>
      <c r="E76" s="404"/>
      <c r="F76" s="404"/>
      <c r="G76" s="404"/>
      <c r="H76" s="404"/>
      <c r="I76" s="404"/>
      <c r="J76" s="404"/>
      <c r="K76" s="404"/>
      <c r="L76" s="404"/>
      <c r="M76" s="404"/>
      <c r="N76" s="404"/>
      <c r="O76" s="404"/>
      <c r="P76" s="404"/>
      <c r="Q76" s="405"/>
      <c r="R76" s="72"/>
      <c r="S76" s="72"/>
      <c r="T76" s="72"/>
      <c r="U76" s="72"/>
    </row>
    <row r="77" spans="1:44" s="74" customFormat="1" ht="14.45" customHeight="1">
      <c r="A77" s="428" t="s">
        <v>298</v>
      </c>
      <c r="B77" s="429"/>
      <c r="C77" s="415" t="s">
        <v>1314</v>
      </c>
      <c r="D77" s="416"/>
      <c r="E77" s="416"/>
      <c r="F77" s="416"/>
      <c r="G77" s="416"/>
      <c r="H77" s="416"/>
      <c r="I77" s="501">
        <f>'別紙様式１－１'!$I$83</f>
        <v>0</v>
      </c>
      <c r="J77" s="501"/>
      <c r="K77" s="501"/>
      <c r="L77" s="501"/>
      <c r="M77" s="201"/>
      <c r="N77" s="201"/>
      <c r="O77" s="201"/>
      <c r="P77" s="201"/>
      <c r="Q77" s="202"/>
      <c r="R77" s="72"/>
      <c r="S77" s="72"/>
      <c r="T77" s="72"/>
      <c r="U77" s="72"/>
    </row>
    <row r="78" spans="1:44" s="74" customFormat="1" ht="19.149999999999999" customHeight="1">
      <c r="A78" s="430"/>
      <c r="B78" s="431"/>
      <c r="C78" s="418" t="s">
        <v>1749</v>
      </c>
      <c r="D78" s="401"/>
      <c r="E78" s="401"/>
      <c r="F78" s="401"/>
      <c r="G78" s="401"/>
      <c r="H78" s="401"/>
      <c r="I78" s="401"/>
      <c r="J78" s="401"/>
      <c r="K78" s="401"/>
      <c r="L78" s="401"/>
      <c r="M78" s="401"/>
      <c r="N78" s="401"/>
      <c r="O78" s="401"/>
      <c r="P78" s="401"/>
      <c r="Q78" s="402"/>
      <c r="R78" s="72"/>
      <c r="S78" s="72"/>
      <c r="T78" s="72"/>
      <c r="U78" s="72"/>
    </row>
    <row r="79" spans="1:44" s="74" customFormat="1" ht="35.450000000000003" customHeight="1">
      <c r="A79" s="462"/>
      <c r="B79" s="463"/>
      <c r="C79" s="398" t="s">
        <v>1747</v>
      </c>
      <c r="D79" s="399"/>
      <c r="E79" s="396" t="str">
        <f>'別紙様式１－１'!E85</f>
        <v>○○○○</v>
      </c>
      <c r="F79" s="396"/>
      <c r="G79" s="396"/>
      <c r="H79" s="373" t="s">
        <v>1748</v>
      </c>
      <c r="I79" s="396" t="str">
        <f>'別紙様式１－１'!I85</f>
        <v>○年○月</v>
      </c>
      <c r="J79" s="396"/>
      <c r="K79" s="503" t="s">
        <v>1746</v>
      </c>
      <c r="L79" s="503"/>
      <c r="M79" s="503"/>
      <c r="N79" s="396" t="str">
        <f>'別紙様式１－１'!N85</f>
        <v>○○○○</v>
      </c>
      <c r="O79" s="396"/>
      <c r="P79" s="396"/>
      <c r="Q79" s="397"/>
      <c r="R79" s="72"/>
      <c r="S79" s="72"/>
      <c r="T79" s="72"/>
      <c r="U79" s="72"/>
    </row>
    <row r="80" spans="1:44" ht="47.45" customHeight="1">
      <c r="A80" s="455" t="s">
        <v>277</v>
      </c>
      <c r="B80" s="457"/>
      <c r="C80" s="480" t="str">
        <f>'別紙様式１－１'!C86</f>
        <v>○○○○</v>
      </c>
      <c r="D80" s="481"/>
      <c r="E80" s="481"/>
      <c r="F80" s="481"/>
      <c r="G80" s="481"/>
      <c r="H80" s="481"/>
      <c r="I80" s="481"/>
      <c r="J80" s="481"/>
      <c r="K80" s="481"/>
      <c r="L80" s="481"/>
      <c r="M80" s="481"/>
      <c r="N80" s="481"/>
      <c r="O80" s="481"/>
      <c r="P80" s="481"/>
      <c r="Q80" s="482"/>
    </row>
    <row r="81" spans="1:37" ht="71.25" customHeight="1">
      <c r="A81" s="830" t="s">
        <v>361</v>
      </c>
      <c r="B81" s="830"/>
      <c r="C81" s="830"/>
      <c r="D81" s="830"/>
      <c r="E81" s="830"/>
      <c r="F81" s="830"/>
      <c r="G81" s="830"/>
      <c r="H81" s="830"/>
      <c r="I81" s="830"/>
      <c r="J81" s="830"/>
      <c r="K81" s="830"/>
      <c r="L81" s="830"/>
      <c r="M81" s="830"/>
      <c r="N81" s="830"/>
      <c r="O81" s="830"/>
      <c r="P81" s="830"/>
      <c r="Q81" s="830"/>
    </row>
    <row r="82" spans="1:37" ht="240.6" customHeight="1">
      <c r="A82" s="830" t="s">
        <v>302</v>
      </c>
      <c r="B82" s="830"/>
      <c r="C82" s="830"/>
      <c r="D82" s="830"/>
      <c r="E82" s="830"/>
      <c r="F82" s="830"/>
      <c r="G82" s="830"/>
      <c r="H82" s="830"/>
      <c r="I82" s="830"/>
      <c r="J82" s="830"/>
      <c r="K82" s="830"/>
      <c r="L82" s="830"/>
      <c r="M82" s="830"/>
      <c r="N82" s="830"/>
      <c r="O82" s="830"/>
      <c r="P82" s="830"/>
      <c r="Q82" s="830"/>
    </row>
    <row r="83" spans="1:37" s="74" customFormat="1" ht="78" customHeight="1">
      <c r="A83" s="830" t="s">
        <v>306</v>
      </c>
      <c r="B83" s="830"/>
      <c r="C83" s="830"/>
      <c r="D83" s="830"/>
      <c r="E83" s="830"/>
      <c r="F83" s="830"/>
      <c r="G83" s="830"/>
      <c r="H83" s="830"/>
      <c r="I83" s="830"/>
      <c r="J83" s="830"/>
      <c r="K83" s="830"/>
      <c r="L83" s="830"/>
      <c r="M83" s="830"/>
      <c r="N83" s="830"/>
      <c r="O83" s="830"/>
      <c r="P83" s="830"/>
      <c r="Q83" s="830"/>
      <c r="R83" s="72"/>
      <c r="S83" s="72"/>
      <c r="T83" s="73"/>
      <c r="U83" s="72"/>
      <c r="V83" s="72"/>
      <c r="W83" s="72"/>
      <c r="X83" s="72"/>
      <c r="Y83" s="72"/>
      <c r="Z83" s="72"/>
      <c r="AA83" s="72"/>
      <c r="AB83" s="72"/>
      <c r="AC83" s="72"/>
      <c r="AD83" s="72"/>
      <c r="AE83" s="72"/>
      <c r="AF83" s="72"/>
      <c r="AG83" s="72"/>
      <c r="AH83" s="72"/>
      <c r="AI83" s="72"/>
      <c r="AJ83" s="72"/>
      <c r="AK83" s="72"/>
    </row>
    <row r="89" spans="1:37">
      <c r="U89" s="49" t="s">
        <v>38</v>
      </c>
      <c r="V89" s="129">
        <v>2</v>
      </c>
      <c r="W89" s="49" t="s">
        <v>176</v>
      </c>
      <c r="X89" s="49" t="s">
        <v>309</v>
      </c>
      <c r="Y89" s="49" t="s">
        <v>310</v>
      </c>
    </row>
    <row r="90" spans="1:37">
      <c r="U90" s="49" t="s">
        <v>40</v>
      </c>
      <c r="V90" s="129">
        <v>3</v>
      </c>
      <c r="W90" s="49" t="s">
        <v>177</v>
      </c>
      <c r="X90" s="49" t="s">
        <v>311</v>
      </c>
      <c r="Y90" s="49" t="s">
        <v>344</v>
      </c>
    </row>
    <row r="91" spans="1:37">
      <c r="U91" s="49" t="s">
        <v>42</v>
      </c>
      <c r="V91" s="129">
        <v>4</v>
      </c>
      <c r="W91" s="49" t="s">
        <v>308</v>
      </c>
    </row>
    <row r="92" spans="1:37">
      <c r="V92" s="129" t="s">
        <v>312</v>
      </c>
      <c r="W92" s="49" t="s">
        <v>33</v>
      </c>
    </row>
    <row r="93" spans="1:37">
      <c r="V93" s="129" t="s">
        <v>313</v>
      </c>
      <c r="W93" s="49" t="s">
        <v>34</v>
      </c>
    </row>
    <row r="94" spans="1:37">
      <c r="V94" s="129" t="s">
        <v>314</v>
      </c>
      <c r="W94" s="49" t="s">
        <v>35</v>
      </c>
    </row>
    <row r="95" spans="1:37">
      <c r="V95" s="129" t="s">
        <v>315</v>
      </c>
      <c r="W95" s="49" t="s">
        <v>36</v>
      </c>
    </row>
    <row r="96" spans="1:37">
      <c r="W96" s="49" t="s">
        <v>37</v>
      </c>
    </row>
  </sheetData>
  <mergeCells count="155">
    <mergeCell ref="A81:Q81"/>
    <mergeCell ref="A82:Q82"/>
    <mergeCell ref="A83:Q83"/>
    <mergeCell ref="C69:Q69"/>
    <mergeCell ref="C70:Q70"/>
    <mergeCell ref="A71:B76"/>
    <mergeCell ref="C71:H71"/>
    <mergeCell ref="I71:L71"/>
    <mergeCell ref="C72:Q72"/>
    <mergeCell ref="C73:Q73"/>
    <mergeCell ref="C74:H74"/>
    <mergeCell ref="I74:L74"/>
    <mergeCell ref="C75:Q75"/>
    <mergeCell ref="C76:Q76"/>
    <mergeCell ref="A77:B79"/>
    <mergeCell ref="C77:H77"/>
    <mergeCell ref="I77:L77"/>
    <mergeCell ref="C78:Q78"/>
    <mergeCell ref="C79:D79"/>
    <mergeCell ref="E79:G79"/>
    <mergeCell ref="I79:J79"/>
    <mergeCell ref="K79:M79"/>
    <mergeCell ref="N79:Q79"/>
    <mergeCell ref="O62:Q62"/>
    <mergeCell ref="C63:Q63"/>
    <mergeCell ref="C64:Q64"/>
    <mergeCell ref="C65:Q65"/>
    <mergeCell ref="C66:Q68"/>
    <mergeCell ref="A43:B61"/>
    <mergeCell ref="A80:B80"/>
    <mergeCell ref="C80:Q80"/>
    <mergeCell ref="C61:E61"/>
    <mergeCell ref="F61:I61"/>
    <mergeCell ref="A62:B70"/>
    <mergeCell ref="C62:E62"/>
    <mergeCell ref="K62:L62"/>
    <mergeCell ref="C47:I47"/>
    <mergeCell ref="C51:E51"/>
    <mergeCell ref="F51:H51"/>
    <mergeCell ref="C52:E52"/>
    <mergeCell ref="F52:H52"/>
    <mergeCell ref="C43:I43"/>
    <mergeCell ref="J43:K61"/>
    <mergeCell ref="L43:Q43"/>
    <mergeCell ref="E60:I60"/>
    <mergeCell ref="C53:E53"/>
    <mergeCell ref="F53:H53"/>
    <mergeCell ref="L60:Q61"/>
    <mergeCell ref="L38:Q38"/>
    <mergeCell ref="C39:I39"/>
    <mergeCell ref="C40:I42"/>
    <mergeCell ref="L42:N42"/>
    <mergeCell ref="O42:Q42"/>
    <mergeCell ref="M55:P55"/>
    <mergeCell ref="C57:E57"/>
    <mergeCell ref="F57:H57"/>
    <mergeCell ref="C58:I59"/>
    <mergeCell ref="C48:I50"/>
    <mergeCell ref="C44:I46"/>
    <mergeCell ref="M44:Q44"/>
    <mergeCell ref="N24:O24"/>
    <mergeCell ref="P24:Q24"/>
    <mergeCell ref="D25:Q25"/>
    <mergeCell ref="A26:C26"/>
    <mergeCell ref="D26:F26"/>
    <mergeCell ref="G26:H26"/>
    <mergeCell ref="I26:K26"/>
    <mergeCell ref="L26:N26"/>
    <mergeCell ref="O26:Q26"/>
    <mergeCell ref="A24:A25"/>
    <mergeCell ref="C24:C25"/>
    <mergeCell ref="D24:E24"/>
    <mergeCell ref="F24:I24"/>
    <mergeCell ref="J24:K24"/>
    <mergeCell ref="L24:M24"/>
    <mergeCell ref="A22:B22"/>
    <mergeCell ref="C22:Q22"/>
    <mergeCell ref="A23:B23"/>
    <mergeCell ref="D23:E23"/>
    <mergeCell ref="F23:I23"/>
    <mergeCell ref="J23:K23"/>
    <mergeCell ref="L23:M23"/>
    <mergeCell ref="N23:O23"/>
    <mergeCell ref="P23:Q23"/>
    <mergeCell ref="A17:B19"/>
    <mergeCell ref="C17:E19"/>
    <mergeCell ref="F17:K19"/>
    <mergeCell ref="L17:N19"/>
    <mergeCell ref="O17:Q19"/>
    <mergeCell ref="A20:B21"/>
    <mergeCell ref="C20:Q21"/>
    <mergeCell ref="A16:B16"/>
    <mergeCell ref="C16:E16"/>
    <mergeCell ref="F16:K16"/>
    <mergeCell ref="L16:N16"/>
    <mergeCell ref="O16:Q16"/>
    <mergeCell ref="A9:C11"/>
    <mergeCell ref="D9:F11"/>
    <mergeCell ref="G9:H11"/>
    <mergeCell ref="J9:M9"/>
    <mergeCell ref="J10:Q10"/>
    <mergeCell ref="J11:M11"/>
    <mergeCell ref="O11:Q11"/>
    <mergeCell ref="A13:C15"/>
    <mergeCell ref="A12:C12"/>
    <mergeCell ref="D12:F12"/>
    <mergeCell ref="G12:H12"/>
    <mergeCell ref="I12:Q12"/>
    <mergeCell ref="D13:F15"/>
    <mergeCell ref="G13:H15"/>
    <mergeCell ref="J13:M13"/>
    <mergeCell ref="J14:Q14"/>
    <mergeCell ref="J15:M15"/>
    <mergeCell ref="O15:Q15"/>
    <mergeCell ref="A1:C1"/>
    <mergeCell ref="O2:P2"/>
    <mergeCell ref="O3:Q3"/>
    <mergeCell ref="N4:Q4"/>
    <mergeCell ref="A6:Q6"/>
    <mergeCell ref="A8:C8"/>
    <mergeCell ref="D8:F8"/>
    <mergeCell ref="G8:H8"/>
    <mergeCell ref="I8:Q8"/>
    <mergeCell ref="A27:C28"/>
    <mergeCell ref="L39:Q39"/>
    <mergeCell ref="L40:Q41"/>
    <mergeCell ref="L56:Q59"/>
    <mergeCell ref="A29:B32"/>
    <mergeCell ref="C29:I32"/>
    <mergeCell ref="J29:K32"/>
    <mergeCell ref="L29:M29"/>
    <mergeCell ref="O29:Q29"/>
    <mergeCell ref="L30:Q30"/>
    <mergeCell ref="A33:B37"/>
    <mergeCell ref="C33:I37"/>
    <mergeCell ref="J33:K37"/>
    <mergeCell ref="L33:Q37"/>
    <mergeCell ref="A38:B42"/>
    <mergeCell ref="C38:E38"/>
    <mergeCell ref="F38:I38"/>
    <mergeCell ref="J38:K42"/>
    <mergeCell ref="F54:H54"/>
    <mergeCell ref="C54:E54"/>
    <mergeCell ref="C55:H55"/>
    <mergeCell ref="C56:E56"/>
    <mergeCell ref="F56:H56"/>
    <mergeCell ref="L31:M31"/>
    <mergeCell ref="N31:Q31"/>
    <mergeCell ref="L32:M32"/>
    <mergeCell ref="N32:Q32"/>
    <mergeCell ref="O27:Q28"/>
    <mergeCell ref="L27:N28"/>
    <mergeCell ref="I27:K28"/>
    <mergeCell ref="G27:H28"/>
    <mergeCell ref="D27:F28"/>
  </mergeCells>
  <phoneticPr fontId="9"/>
  <conditionalFormatting sqref="C22:Q22">
    <cfRule type="containsText" dxfId="30" priority="11" operator="containsText" text="○">
      <formula>NOT(ISERROR(SEARCH("○",C22)))</formula>
    </cfRule>
  </conditionalFormatting>
  <conditionalFormatting sqref="N4:Q4">
    <cfRule type="containsText" dxfId="29" priority="10" operator="containsText" text="○">
      <formula>NOT(ISERROR(SEARCH("○",N4)))</formula>
    </cfRule>
  </conditionalFormatting>
  <conditionalFormatting sqref="E79 I79 N79 K79">
    <cfRule type="expression" dxfId="28" priority="8">
      <formula>$I$83="有"</formula>
    </cfRule>
  </conditionalFormatting>
  <dataValidations count="9">
    <dataValidation type="whole" allowBlank="1" showInputMessage="1" showErrorMessage="1" sqref="F62:H62">
      <formula1>0</formula1>
      <formula2>5000</formula2>
    </dataValidation>
    <dataValidation allowBlank="1" showInputMessage="1" showErrorMessage="1" promptTitle="注意！" prompt="セレクトボックスから選択すること。" sqref="A17:B19 A24:A25 C24:C25"/>
    <dataValidation allowBlank="1" showInputMessage="1" showErrorMessage="1" promptTitle="注意！" prompt="学則に記載されている名称をそのまま記入すること。" sqref="C17"/>
    <dataValidation type="date" allowBlank="1" showInputMessage="1" showErrorMessage="1" promptTitle="注意！" prompt="例）_x000a_2013/03/01" sqref="D13:F15">
      <formula1>1</formula1>
      <formula2>54789</formula2>
    </dataValidation>
    <dataValidation type="date" allowBlank="1" showInputMessage="1" showErrorMessage="1" promptTitle="注意！" prompt="例）_x000a_2013/04/01" sqref="D9:F11">
      <formula1>1</formula1>
      <formula2>54789</formula2>
    </dataValidation>
    <dataValidation type="whole" allowBlank="1" showInputMessage="1" showErrorMessage="1" sqref="D60">
      <formula1>20</formula1>
      <formula2>50</formula2>
    </dataValidation>
    <dataValidation type="decimal" allowBlank="1" showInputMessage="1" showErrorMessage="1" sqref="M62">
      <formula1>0</formula1>
      <formula2>100</formula2>
    </dataValidation>
    <dataValidation type="list" allowBlank="1" showInputMessage="1" showErrorMessage="1" sqref="F38:I38">
      <formula1>$X$89:$X$90</formula1>
    </dataValidation>
    <dataValidation type="list" allowBlank="1" showInputMessage="1" showErrorMessage="1" sqref="O42:Q42">
      <formula1>$X$97:$X$98</formula1>
    </dataValidation>
  </dataValidations>
  <printOptions horizontalCentered="1"/>
  <pageMargins left="0.51181102362204722" right="0.51181102362204722" top="0.27559055118110237" bottom="0.27559055118110237" header="0" footer="0"/>
  <pageSetup paperSize="9" scale="65"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11"/>
  <sheetViews>
    <sheetView view="pageBreakPreview" zoomScale="70" zoomScaleNormal="100" zoomScaleSheetLayoutView="70" workbookViewId="0">
      <selection activeCell="R25" sqref="R25"/>
    </sheetView>
  </sheetViews>
  <sheetFormatPr defaultRowHeight="14.25" outlineLevelRow="1"/>
  <cols>
    <col min="1" max="1" width="1.5" style="18" customWidth="1"/>
    <col min="2" max="11" width="10.75" style="18" customWidth="1"/>
    <col min="12" max="12" width="2.875" style="18" customWidth="1"/>
  </cols>
  <sheetData>
    <row r="1" spans="1:15" ht="45" customHeight="1">
      <c r="A1" s="668" t="s">
        <v>281</v>
      </c>
      <c r="B1" s="668"/>
      <c r="C1" s="668"/>
      <c r="D1" s="668"/>
      <c r="E1" s="668"/>
      <c r="F1" s="668"/>
      <c r="G1" s="668"/>
      <c r="H1" s="668"/>
      <c r="I1" s="668"/>
      <c r="J1" s="668"/>
      <c r="K1" s="668"/>
      <c r="L1" s="668"/>
    </row>
    <row r="2" spans="1:15" ht="28.5" customHeight="1">
      <c r="A2" s="659" t="s">
        <v>247</v>
      </c>
      <c r="B2" s="659"/>
      <c r="C2" s="659"/>
      <c r="D2" s="659"/>
      <c r="E2" s="659"/>
      <c r="F2" s="659"/>
      <c r="G2" s="659"/>
      <c r="H2" s="659"/>
      <c r="I2" s="659"/>
      <c r="J2" s="659"/>
      <c r="K2" s="659"/>
      <c r="L2" s="659"/>
    </row>
    <row r="3" spans="1:15" ht="13.5">
      <c r="A3" s="848" t="str">
        <f>IF('別紙様式１－１（２）'!A3="","",'別紙様式１－１（２）'!A3)</f>
        <v>○○○○○</v>
      </c>
      <c r="B3" s="849" t="str">
        <f>IF('別紙様式１－１'!B6="","",'別紙様式１－１'!B6)</f>
        <v/>
      </c>
      <c r="C3" s="849" t="str">
        <f>IF('別紙様式１－１'!C6="","",'別紙様式１－１'!C6)</f>
        <v/>
      </c>
      <c r="D3" s="849" t="str">
        <f>IF('別紙様式１－１'!D6="","",'別紙様式１－１'!D6)</f>
        <v/>
      </c>
      <c r="E3" s="849" t="str">
        <f>IF('別紙様式１－１'!E6="","",'別紙様式１－１'!E6)</f>
        <v/>
      </c>
      <c r="F3" s="849" t="str">
        <f>IF('別紙様式１－１'!F6="","",'別紙様式１－１'!F6)</f>
        <v/>
      </c>
      <c r="G3" s="849" t="str">
        <f>IF('別紙様式１－１'!G6="","",'別紙様式１－１'!G6)</f>
        <v/>
      </c>
      <c r="H3" s="849" t="str">
        <f>IF('別紙様式１－１'!H6="","",'別紙様式１－１'!H6)</f>
        <v/>
      </c>
      <c r="I3" s="849" t="str">
        <f>IF('別紙様式１－１'!I6="","",'別紙様式１－１'!I6)</f>
        <v/>
      </c>
      <c r="J3" s="849" t="str">
        <f>IF('別紙様式１－１'!J6="","",'別紙様式１－１'!J6)</f>
        <v/>
      </c>
      <c r="K3" s="849" t="str">
        <f>IF('別紙様式１－１'!K6="","",'別紙様式１－１'!K6)</f>
        <v/>
      </c>
      <c r="L3" s="850" t="str">
        <f>IF('別紙様式１－１'!L6="","",'別紙様式１－１'!L6)</f>
        <v/>
      </c>
    </row>
    <row r="4" spans="1:15" ht="29.25" customHeight="1">
      <c r="A4" s="854" t="str">
        <f>IF('別紙様式１－１'!A7="","",'別紙様式１－１'!A7)</f>
        <v/>
      </c>
      <c r="B4" s="855" t="str">
        <f>IF('別紙様式１－１'!B7="","",'別紙様式１－１'!B7)</f>
        <v/>
      </c>
      <c r="C4" s="855" t="str">
        <f>IF('別紙様式１－１'!C7="","",'別紙様式１－１'!C7)</f>
        <v/>
      </c>
      <c r="D4" s="855" t="str">
        <f>IF('別紙様式１－１'!D7="","",'別紙様式１－１'!D7)</f>
        <v/>
      </c>
      <c r="E4" s="855" t="str">
        <f>IF('別紙様式１－１'!E7="","",'別紙様式１－１'!E7)</f>
        <v/>
      </c>
      <c r="F4" s="855" t="str">
        <f>IF('別紙様式１－１'!F7="","",'別紙様式１－１'!F7)</f>
        <v/>
      </c>
      <c r="G4" s="855" t="str">
        <f>IF('別紙様式１－１'!G7="","",'別紙様式１－１'!G7)</f>
        <v/>
      </c>
      <c r="H4" s="855" t="str">
        <f>IF('別紙様式１－１'!H7="","",'別紙様式１－１'!H7)</f>
        <v/>
      </c>
      <c r="I4" s="855" t="str">
        <f>IF('別紙様式１－１'!I7="","",'別紙様式１－１'!I7)</f>
        <v/>
      </c>
      <c r="J4" s="855" t="str">
        <f>IF('別紙様式１－１'!J7="","",'別紙様式１－１'!J7)</f>
        <v/>
      </c>
      <c r="K4" s="855" t="str">
        <f>IF('別紙様式１－１'!K7="","",'別紙様式１－１'!K7)</f>
        <v/>
      </c>
      <c r="L4" s="856" t="str">
        <f>IF('別紙様式１－１'!L7="","",'別紙様式１－１'!L7)</f>
        <v/>
      </c>
      <c r="O4" t="str">
        <f>IF('別紙様式１－１'!O7="","",'別紙様式１－１'!O7)</f>
        <v/>
      </c>
    </row>
    <row r="5" spans="1:15" s="61" customFormat="1" ht="28.5" customHeight="1">
      <c r="A5" s="857" t="s">
        <v>338</v>
      </c>
      <c r="B5" s="857"/>
      <c r="C5" s="857"/>
      <c r="D5" s="857"/>
      <c r="E5" s="857"/>
      <c r="F5" s="857"/>
      <c r="G5" s="857"/>
      <c r="H5" s="857"/>
      <c r="I5" s="857"/>
      <c r="J5" s="857"/>
      <c r="K5" s="857"/>
      <c r="L5" s="857"/>
    </row>
    <row r="6" spans="1:15" ht="13.5" customHeight="1">
      <c r="A6" s="848" t="str">
        <f>IF('別紙様式１－１（２）'!A6="","",'別紙様式１－１（２）'!A6)</f>
        <v>○○○○○</v>
      </c>
      <c r="B6" s="849" t="str">
        <f>IF('別紙様式１－１'!B9="","",'別紙様式１－１'!B9)</f>
        <v/>
      </c>
      <c r="C6" s="849" t="str">
        <f>IF('別紙様式１－１'!C9="","",'別紙様式１－１'!C9)</f>
        <v/>
      </c>
      <c r="D6" s="849" t="str">
        <f>IF('別紙様式１－１'!D9="","",'別紙様式１－１'!D9)</f>
        <v/>
      </c>
      <c r="E6" s="849" t="str">
        <f>IF('別紙様式１－１'!E9="","",'別紙様式１－１'!E9)</f>
        <v/>
      </c>
      <c r="F6" s="849" t="str">
        <f>IF('別紙様式１－１'!F9="","",'別紙様式１－１'!F9)</f>
        <v/>
      </c>
      <c r="G6" s="849" t="str">
        <f>IF('別紙様式１－１'!G9="","",'別紙様式１－１'!G9)</f>
        <v/>
      </c>
      <c r="H6" s="849" t="str">
        <f>IF('別紙様式１－１'!H9="","",'別紙様式１－１'!H9)</f>
        <v/>
      </c>
      <c r="I6" s="849" t="str">
        <f>IF('別紙様式１－１'!I9="","",'別紙様式１－１'!I9)</f>
        <v/>
      </c>
      <c r="J6" s="849" t="str">
        <f>IF('別紙様式１－１'!J9="","",'別紙様式１－１'!J9)</f>
        <v/>
      </c>
      <c r="K6" s="849" t="str">
        <f>IF('別紙様式１－１'!K9="","",'別紙様式１－１'!K9)</f>
        <v/>
      </c>
      <c r="L6" s="850" t="str">
        <f>IF('別紙様式１－１'!L9="","",'別紙様式１－１'!L9)</f>
        <v/>
      </c>
    </row>
    <row r="7" spans="1:15" ht="45.75" customHeight="1">
      <c r="A7" s="854" t="str">
        <f>IF('別紙様式１－１'!A10="","",'別紙様式１－１'!A10)</f>
        <v>記</v>
      </c>
      <c r="B7" s="855" t="str">
        <f>IF('別紙様式１－１'!B10="","",'別紙様式１－１'!B10)</f>
        <v/>
      </c>
      <c r="C7" s="855" t="str">
        <f>IF('別紙様式１－１'!C10="","",'別紙様式１－１'!C10)</f>
        <v/>
      </c>
      <c r="D7" s="855" t="str">
        <f>IF('別紙様式１－１'!D10="","",'別紙様式１－１'!D10)</f>
        <v/>
      </c>
      <c r="E7" s="855" t="str">
        <f>IF('別紙様式１－１'!E10="","",'別紙様式１－１'!E10)</f>
        <v/>
      </c>
      <c r="F7" s="855" t="str">
        <f>IF('別紙様式１－１'!F10="","",'別紙様式１－１'!F10)</f>
        <v/>
      </c>
      <c r="G7" s="855" t="str">
        <f>IF('別紙様式１－１'!G10="","",'別紙様式１－１'!G10)</f>
        <v/>
      </c>
      <c r="H7" s="855" t="str">
        <f>IF('別紙様式１－１'!H10="","",'別紙様式１－１'!H10)</f>
        <v/>
      </c>
      <c r="I7" s="855" t="str">
        <f>IF('別紙様式１－１'!I10="","",'別紙様式１－１'!I10)</f>
        <v/>
      </c>
      <c r="J7" s="855" t="str">
        <f>IF('別紙様式１－１'!J10="","",'別紙様式１－１'!J10)</f>
        <v/>
      </c>
      <c r="K7" s="855" t="str">
        <f>IF('別紙様式１－１'!K10="","",'別紙様式１－１'!K10)</f>
        <v/>
      </c>
      <c r="L7" s="856" t="str">
        <f>IF('別紙様式１－１'!L10="","",'別紙様式１－１'!L10)</f>
        <v/>
      </c>
    </row>
    <row r="8" spans="1:15">
      <c r="A8" s="646" t="s">
        <v>248</v>
      </c>
      <c r="B8" s="647"/>
      <c r="C8" s="647"/>
      <c r="D8" s="647"/>
      <c r="E8" s="647"/>
      <c r="F8" s="647"/>
      <c r="G8" s="647"/>
      <c r="H8" s="647"/>
      <c r="I8" s="647"/>
      <c r="J8" s="647"/>
      <c r="K8" s="647"/>
      <c r="L8" s="648"/>
    </row>
    <row r="9" spans="1:15" ht="13.15" customHeight="1">
      <c r="A9" s="209"/>
      <c r="B9" s="210"/>
      <c r="C9" s="210"/>
      <c r="D9" s="210"/>
      <c r="E9" s="210"/>
      <c r="F9" s="210"/>
      <c r="G9" s="210"/>
      <c r="H9" s="210"/>
      <c r="I9" s="210"/>
      <c r="J9" s="597" t="str">
        <f>'別紙様式１－１（２）'!$J$9</f>
        <v>令和○年○月○日現在</v>
      </c>
      <c r="K9" s="597"/>
      <c r="L9" s="211"/>
    </row>
    <row r="10" spans="1:15" ht="14.25" customHeight="1">
      <c r="A10" s="78"/>
      <c r="B10" s="622" t="s">
        <v>151</v>
      </c>
      <c r="C10" s="622"/>
      <c r="D10" s="622"/>
      <c r="E10" s="626" t="s">
        <v>152</v>
      </c>
      <c r="F10" s="628"/>
      <c r="G10" s="628"/>
      <c r="H10" s="628"/>
      <c r="I10" s="622" t="s">
        <v>209</v>
      </c>
      <c r="J10" s="622"/>
      <c r="K10" s="228" t="s">
        <v>210</v>
      </c>
      <c r="L10" s="79"/>
    </row>
    <row r="11" spans="1:15" ht="28.5" customHeight="1">
      <c r="A11" s="80"/>
      <c r="B11" s="732" t="str">
        <f>IF('別紙様式１－１（２）'!B11="","",'別紙様式１－１（２）'!B11)</f>
        <v>○○　○○</v>
      </c>
      <c r="C11" s="732" t="str">
        <f>IF('別紙様式１－２'!C12="","",'別紙様式１－２'!C12)</f>
        <v/>
      </c>
      <c r="D11" s="732" t="str">
        <f>IF('別紙様式１－２'!D12="","",'別紙様式１－２'!D12)</f>
        <v/>
      </c>
      <c r="E11" s="619" t="str">
        <f>IF('別紙様式１－１（２）'!E11="","",'別紙様式１－１（２）'!E11)</f>
        <v>○○○○○</v>
      </c>
      <c r="F11" s="620" t="str">
        <f>IF('別紙様式１－２'!F12="","",'別紙様式１－２'!F12)</f>
        <v>○○○○○</v>
      </c>
      <c r="G11" s="620" t="str">
        <f>IF('別紙様式１－２'!G12="","",'別紙様式１－２'!G12)</f>
        <v>○○</v>
      </c>
      <c r="H11" s="620" t="str">
        <f>IF('別紙様式１－２'!H12="","",'別紙様式１－２'!H12)</f>
        <v>○</v>
      </c>
      <c r="I11" s="831" t="str">
        <f>IF('別紙様式１－１（２）'!I11="","",'別紙様式１－１（２）'!I11)</f>
        <v>令和○年○月○日～令和○年○月○日（２年）</v>
      </c>
      <c r="J11" s="831" t="str">
        <f>IF('別紙様式１－２'!J12="","",'別紙様式１－２'!J12)</f>
        <v/>
      </c>
      <c r="K11" s="198" t="str">
        <f>IF('別紙様式１－１（２）'!K11="","",'別紙様式１－１（２）'!K11)</f>
        <v/>
      </c>
      <c r="L11" s="81"/>
      <c r="O11" t="str">
        <f>IF('別紙様式１－２'!O12="","",'別紙様式１－２'!O12)</f>
        <v/>
      </c>
    </row>
    <row r="12" spans="1:15" ht="24.6" customHeight="1">
      <c r="A12" s="80"/>
      <c r="B12" s="732" t="str">
        <f>IF('別紙様式１－１（２）'!B12="","",'別紙様式１－１（２）'!B12)</f>
        <v>○○　○○</v>
      </c>
      <c r="C12" s="732" t="str">
        <f>IF('別紙様式１－２'!C13="","",'別紙様式１－２'!C13)</f>
        <v/>
      </c>
      <c r="D12" s="732" t="str">
        <f>IF('別紙様式１－２'!D13="","",'別紙様式１－２'!D13)</f>
        <v/>
      </c>
      <c r="E12" s="619" t="str">
        <f>IF('別紙様式１－１（２）'!E12="","",'別紙様式１－１（２）'!E12)</f>
        <v>○○○○○</v>
      </c>
      <c r="F12" s="620" t="str">
        <f>IF('別紙様式１－２'!F13="","",'別紙様式１－２'!F13)</f>
        <v>○○○○○</v>
      </c>
      <c r="G12" s="620" t="str">
        <f>IF('別紙様式１－２'!G13="","",'別紙様式１－２'!G13)</f>
        <v>○○</v>
      </c>
      <c r="H12" s="620" t="str">
        <f>IF('別紙様式１－２'!H13="","",'別紙様式１－２'!H13)</f>
        <v>○</v>
      </c>
      <c r="I12" s="831" t="str">
        <f>IF('別紙様式１－１（２）'!I12="","",'別紙様式１－１（２）'!I12)</f>
        <v>令和○年○月○日～令和○年○月○日（２年）</v>
      </c>
      <c r="J12" s="831" t="str">
        <f>IF('別紙様式１－２'!J13="","",'別紙様式１－２'!J13)</f>
        <v/>
      </c>
      <c r="K12" s="198" t="str">
        <f>IF('別紙様式１－１（２）'!K12="","",'別紙様式１－１（２）'!K12)</f>
        <v/>
      </c>
      <c r="L12" s="81"/>
    </row>
    <row r="13" spans="1:15" ht="24.6" customHeight="1">
      <c r="A13" s="80"/>
      <c r="B13" s="732" t="str">
        <f>IF('別紙様式１－１（２）'!B13="","",'別紙様式１－１（２）'!B13)</f>
        <v>○○　○○</v>
      </c>
      <c r="C13" s="732" t="str">
        <f>IF('別紙様式１－２'!C14="","",'別紙様式１－２'!C14)</f>
        <v/>
      </c>
      <c r="D13" s="732" t="str">
        <f>IF('別紙様式１－２'!D14="","",'別紙様式１－２'!D14)</f>
        <v/>
      </c>
      <c r="E13" s="619" t="str">
        <f>IF('別紙様式１－１（２）'!E13="","",'別紙様式１－１（２）'!E13)</f>
        <v>○○○○○</v>
      </c>
      <c r="F13" s="620" t="str">
        <f>IF('別紙様式１－２'!F14="","",'別紙様式１－２'!F14)</f>
        <v>○○○○○</v>
      </c>
      <c r="G13" s="620" t="str">
        <f>IF('別紙様式１－２'!G14="","",'別紙様式１－２'!G14)</f>
        <v>○○</v>
      </c>
      <c r="H13" s="620" t="str">
        <f>IF('別紙様式１－２'!H14="","",'別紙様式１－２'!H14)</f>
        <v>○</v>
      </c>
      <c r="I13" s="831" t="str">
        <f>IF('別紙様式１－１（２）'!I13="","",'別紙様式１－１（２）'!I13)</f>
        <v>令和○年○月○日～令和○年○月○日（２年）</v>
      </c>
      <c r="J13" s="831" t="str">
        <f>IF('別紙様式１－２'!J14="","",'別紙様式１－２'!J14)</f>
        <v/>
      </c>
      <c r="K13" s="198" t="str">
        <f>IF('別紙様式１－１（２）'!K13="","",'別紙様式１－１（２）'!K13)</f>
        <v/>
      </c>
      <c r="L13" s="81"/>
    </row>
    <row r="14" spans="1:15" ht="24.6" customHeight="1">
      <c r="A14" s="80"/>
      <c r="B14" s="732" t="str">
        <f>IF('別紙様式１－１（２）'!B14="","",'別紙様式１－１（２）'!B14)</f>
        <v>○○　○○</v>
      </c>
      <c r="C14" s="732" t="str">
        <f>IF('別紙様式１－２'!C15="","",'別紙様式１－２'!C15)</f>
        <v/>
      </c>
      <c r="D14" s="732" t="str">
        <f>IF('別紙様式１－２'!D15="","",'別紙様式１－２'!D15)</f>
        <v/>
      </c>
      <c r="E14" s="619" t="str">
        <f>IF('別紙様式１－１（２）'!E14="","",'別紙様式１－１（２）'!E14)</f>
        <v>○○○○○</v>
      </c>
      <c r="F14" s="620" t="str">
        <f>IF('別紙様式１－２'!F15="","",'別紙様式１－２'!F15)</f>
        <v>○○○○○</v>
      </c>
      <c r="G14" s="620" t="str">
        <f>IF('別紙様式１－２'!G15="","",'別紙様式１－２'!G15)</f>
        <v>○○</v>
      </c>
      <c r="H14" s="620" t="str">
        <f>IF('別紙様式１－２'!H15="","",'別紙様式１－２'!H15)</f>
        <v>○</v>
      </c>
      <c r="I14" s="831" t="str">
        <f>IF('別紙様式１－１（２）'!I14="","",'別紙様式１－１（２）'!I14)</f>
        <v>令和○年○月○日～令和○年○月○日（２年）</v>
      </c>
      <c r="J14" s="831" t="str">
        <f>IF('別紙様式１－２'!J15="","",'別紙様式１－２'!J15)</f>
        <v/>
      </c>
      <c r="K14" s="198" t="str">
        <f>IF('別紙様式１－１（２）'!K14="","",'別紙様式１－１（２）'!K14)</f>
        <v/>
      </c>
      <c r="L14" s="81"/>
    </row>
    <row r="15" spans="1:15" ht="24" customHeight="1">
      <c r="A15" s="80"/>
      <c r="B15" s="732" t="str">
        <f>IF('別紙様式１－１（２）'!B15="","",'別紙様式１－１（２）'!B15)</f>
        <v>○○　○○</v>
      </c>
      <c r="C15" s="732" t="str">
        <f>IF('別紙様式１－２'!C16="","",'別紙様式１－２'!C16)</f>
        <v/>
      </c>
      <c r="D15" s="732" t="str">
        <f>IF('別紙様式１－２'!D16="","",'別紙様式１－２'!D16)</f>
        <v/>
      </c>
      <c r="E15" s="619" t="str">
        <f>IF('別紙様式１－１（２）'!E15="","",'別紙様式１－１（２）'!E15)</f>
        <v>○○○○○</v>
      </c>
      <c r="F15" s="620" t="str">
        <f>IF('別紙様式１－２'!F16="","",'別紙様式１－２'!F16)</f>
        <v>○○○○○</v>
      </c>
      <c r="G15" s="620" t="str">
        <f>IF('別紙様式１－２'!G16="","",'別紙様式１－２'!G16)</f>
        <v>○○</v>
      </c>
      <c r="H15" s="620" t="str">
        <f>IF('別紙様式１－２'!H16="","",'別紙様式１－２'!H16)</f>
        <v>○</v>
      </c>
      <c r="I15" s="831" t="str">
        <f>IF('別紙様式１－１（２）'!I15="","",'別紙様式１－１（２）'!I15)</f>
        <v>令和○年○月○日～令和○年○月○日（２年）</v>
      </c>
      <c r="J15" s="831" t="str">
        <f>IF('別紙様式１－２'!J16="","",'別紙様式１－２'!J16)</f>
        <v/>
      </c>
      <c r="K15" s="198" t="str">
        <f>IF('別紙様式１－１（２）'!K15="","",'別紙様式１－１（２）'!K15)</f>
        <v/>
      </c>
      <c r="L15" s="81"/>
    </row>
    <row r="16" spans="1:15" ht="24" customHeight="1">
      <c r="A16" s="80"/>
      <c r="B16" s="732" t="str">
        <f>IF('別紙様式１－１（２）'!B16="","",'別紙様式１－１（２）'!B16)</f>
        <v>○○　○○</v>
      </c>
      <c r="C16" s="732" t="str">
        <f>IF('別紙様式１－２'!C17="","",'別紙様式１－２'!C17)</f>
        <v/>
      </c>
      <c r="D16" s="732" t="str">
        <f>IF('別紙様式１－２'!D17="","",'別紙様式１－２'!D17)</f>
        <v/>
      </c>
      <c r="E16" s="619" t="str">
        <f>IF('別紙様式１－１（２）'!E16="","",'別紙様式１－１（２）'!E16)</f>
        <v>○○○○○</v>
      </c>
      <c r="F16" s="620" t="str">
        <f>IF('別紙様式１－２'!F17="","",'別紙様式１－２'!F17)</f>
        <v>○○○○○</v>
      </c>
      <c r="G16" s="620" t="str">
        <f>IF('別紙様式１－２'!G17="","",'別紙様式１－２'!G17)</f>
        <v>○○</v>
      </c>
      <c r="H16" s="620" t="str">
        <f>IF('別紙様式１－２'!H17="","",'別紙様式１－２'!H17)</f>
        <v>○</v>
      </c>
      <c r="I16" s="831" t="str">
        <f>IF('別紙様式１－１（２）'!I16="","",'別紙様式１－１（２）'!I16)</f>
        <v>令和○年○月○日～令和○年○月○日（２年）</v>
      </c>
      <c r="J16" s="831" t="str">
        <f>IF('別紙様式１－２'!J17="","",'別紙様式１－２'!J17)</f>
        <v/>
      </c>
      <c r="K16" s="198" t="str">
        <f>IF('別紙様式１－１（２）'!K16="","",'別紙様式１－１（２）'!K16)</f>
        <v/>
      </c>
      <c r="L16" s="81"/>
    </row>
    <row r="17" spans="1:12" ht="24" customHeight="1">
      <c r="A17" s="80"/>
      <c r="B17" s="732" t="str">
        <f>IF('別紙様式１－１（２）'!B17="","",'別紙様式１－１（２）'!B17)</f>
        <v>○○　○○</v>
      </c>
      <c r="C17" s="732" t="str">
        <f>IF('別紙様式１－２'!C18="","",'別紙様式１－２'!C18)</f>
        <v/>
      </c>
      <c r="D17" s="732" t="str">
        <f>IF('別紙様式１－２'!D18="","",'別紙様式１－２'!D18)</f>
        <v/>
      </c>
      <c r="E17" s="619" t="str">
        <f>IF('別紙様式１－１（２）'!E17="","",'別紙様式１－１（２）'!E17)</f>
        <v>○○○○○</v>
      </c>
      <c r="F17" s="620" t="str">
        <f>IF('別紙様式１－２'!F18="","",'別紙様式１－２'!F18)</f>
        <v>○○○○○</v>
      </c>
      <c r="G17" s="620" t="str">
        <f>IF('別紙様式１－２'!G18="","",'別紙様式１－２'!G18)</f>
        <v>○○</v>
      </c>
      <c r="H17" s="620" t="str">
        <f>IF('別紙様式１－２'!H18="","",'別紙様式１－２'!H18)</f>
        <v>○</v>
      </c>
      <c r="I17" s="831" t="str">
        <f>IF('別紙様式１－１（２）'!I17="","",'別紙様式１－１（２）'!I17)</f>
        <v>令和○年○月○日～令和○年○月○日（２年）</v>
      </c>
      <c r="J17" s="831" t="str">
        <f>IF('別紙様式１－２'!J18="","",'別紙様式１－２'!J18)</f>
        <v/>
      </c>
      <c r="K17" s="198" t="str">
        <f>IF('別紙様式１－１（２）'!K17="","",'別紙様式１－１（２）'!K17)</f>
        <v/>
      </c>
      <c r="L17" s="81"/>
    </row>
    <row r="18" spans="1:12" ht="24" customHeight="1">
      <c r="A18" s="80"/>
      <c r="B18" s="732" t="str">
        <f>IF('別紙様式１－１（２）'!B18="","",'別紙様式１－１（２）'!B18)</f>
        <v>○○　○○</v>
      </c>
      <c r="C18" s="732" t="str">
        <f>IF('別紙様式１－２'!C19="","",'別紙様式１－２'!C19)</f>
        <v/>
      </c>
      <c r="D18" s="732" t="str">
        <f>IF('別紙様式１－２'!D19="","",'別紙様式１－２'!D19)</f>
        <v/>
      </c>
      <c r="E18" s="619" t="str">
        <f>IF('別紙様式１－１（２）'!E18="","",'別紙様式１－１（２）'!E18)</f>
        <v>○○○○○</v>
      </c>
      <c r="F18" s="620" t="str">
        <f>IF('別紙様式１－２'!F19="","",'別紙様式１－２'!F19)</f>
        <v>○○○○○</v>
      </c>
      <c r="G18" s="620" t="str">
        <f>IF('別紙様式１－２'!G19="","",'別紙様式１－２'!G19)</f>
        <v>○○</v>
      </c>
      <c r="H18" s="620" t="str">
        <f>IF('別紙様式１－２'!H19="","",'別紙様式１－２'!H19)</f>
        <v>○</v>
      </c>
      <c r="I18" s="831" t="str">
        <f>IF('別紙様式１－１（２）'!I18="","",'別紙様式１－１（２）'!I18)</f>
        <v>令和○年○月○日～令和○年○月○日（２年）</v>
      </c>
      <c r="J18" s="831" t="str">
        <f>IF('別紙様式１－２'!J19="","",'別紙様式１－２'!J19)</f>
        <v/>
      </c>
      <c r="K18" s="198" t="str">
        <f>IF('別紙様式１－１（２）'!K18="","",'別紙様式１－１（２）'!K18)</f>
        <v/>
      </c>
      <c r="L18" s="81"/>
    </row>
    <row r="19" spans="1:12" ht="24" hidden="1" customHeight="1" outlineLevel="1">
      <c r="A19" s="80"/>
      <c r="B19" s="732" t="str">
        <f>IF('別紙様式１－１（２）'!B19="","",'別紙様式１－１（２）'!B19)</f>
        <v>○○　○○</v>
      </c>
      <c r="C19" s="732" t="str">
        <f>IF('別紙様式１－２'!C20="","",'別紙様式１－２'!C20)</f>
        <v/>
      </c>
      <c r="D19" s="732" t="str">
        <f>IF('別紙様式１－２'!D20="","",'別紙様式１－２'!D20)</f>
        <v/>
      </c>
      <c r="E19" s="619" t="str">
        <f>IF('別紙様式１－１（２）'!E19="","",'別紙様式１－１（２）'!E19)</f>
        <v>○○○○○</v>
      </c>
      <c r="F19" s="620" t="str">
        <f>IF('別紙様式１－２'!F20="","",'別紙様式１－２'!F20)</f>
        <v>○○○○○</v>
      </c>
      <c r="G19" s="620" t="str">
        <f>IF('別紙様式１－２'!G20="","",'別紙様式１－２'!G20)</f>
        <v>○○</v>
      </c>
      <c r="H19" s="620" t="str">
        <f>IF('別紙様式１－２'!H20="","",'別紙様式１－２'!H20)</f>
        <v>○</v>
      </c>
      <c r="I19" s="831" t="str">
        <f>IF('別紙様式１－１（２）'!I19="","",'別紙様式１－１（２）'!I19)</f>
        <v>令和○年○月○日～令和○年○月○日（２年）</v>
      </c>
      <c r="J19" s="831" t="str">
        <f>IF('別紙様式１－２'!J20="","",'別紙様式１－２'!J20)</f>
        <v/>
      </c>
      <c r="K19" s="198" t="str">
        <f>IF('別紙様式１－１（２）'!K19="","",'別紙様式１－１（２）'!K19)</f>
        <v/>
      </c>
      <c r="L19" s="81"/>
    </row>
    <row r="20" spans="1:12" ht="24" hidden="1" customHeight="1" outlineLevel="1">
      <c r="A20" s="80"/>
      <c r="B20" s="732" t="str">
        <f>IF('別紙様式１－１（２）'!B20="","",'別紙様式１－１（２）'!B20)</f>
        <v>○○　○○</v>
      </c>
      <c r="C20" s="732" t="str">
        <f>IF('別紙様式１－２'!C21="","",'別紙様式１－２'!C21)</f>
        <v/>
      </c>
      <c r="D20" s="732" t="str">
        <f>IF('別紙様式１－２'!D21="","",'別紙様式１－２'!D21)</f>
        <v/>
      </c>
      <c r="E20" s="619" t="str">
        <f>IF('別紙様式１－１（２）'!E20="","",'別紙様式１－１（２）'!E20)</f>
        <v>○○○○○</v>
      </c>
      <c r="F20" s="620" t="str">
        <f>IF('別紙様式１－２'!F21="","",'別紙様式１－２'!F21)</f>
        <v>○○○○○</v>
      </c>
      <c r="G20" s="620" t="str">
        <f>IF('別紙様式１－２'!G21="","",'別紙様式１－２'!G21)</f>
        <v>○○</v>
      </c>
      <c r="H20" s="620" t="str">
        <f>IF('別紙様式１－２'!H21="","",'別紙様式１－２'!H21)</f>
        <v>○</v>
      </c>
      <c r="I20" s="831" t="str">
        <f>IF('別紙様式１－１（２）'!I20="","",'別紙様式１－１（２）'!I20)</f>
        <v>令和○年○月○日～令和○年○月○日（２年）</v>
      </c>
      <c r="J20" s="831" t="str">
        <f>IF('別紙様式１－２'!J21="","",'別紙様式１－２'!J21)</f>
        <v/>
      </c>
      <c r="K20" s="198" t="str">
        <f>IF('別紙様式１－１（２）'!K20="","",'別紙様式１－１（２）'!K20)</f>
        <v/>
      </c>
      <c r="L20" s="81"/>
    </row>
    <row r="21" spans="1:12" ht="24" hidden="1" customHeight="1" outlineLevel="1">
      <c r="A21" s="80"/>
      <c r="B21" s="732" t="str">
        <f>IF('別紙様式１－１（２）'!B21="","",'別紙様式１－１（２）'!B21)</f>
        <v>○○　○○</v>
      </c>
      <c r="C21" s="732" t="str">
        <f>IF('別紙様式１－２'!C22="","",'別紙様式１－２'!C22)</f>
        <v/>
      </c>
      <c r="D21" s="732" t="str">
        <f>IF('別紙様式１－２'!D22="","",'別紙様式１－２'!D22)</f>
        <v/>
      </c>
      <c r="E21" s="619" t="str">
        <f>IF('別紙様式１－１（２）'!E21="","",'別紙様式１－１（２）'!E21)</f>
        <v>○○○○○</v>
      </c>
      <c r="F21" s="620" t="str">
        <f>IF('別紙様式１－２'!F22="","",'別紙様式１－２'!F22)</f>
        <v>○○○○○</v>
      </c>
      <c r="G21" s="620" t="str">
        <f>IF('別紙様式１－２'!G22="","",'別紙様式１－２'!G22)</f>
        <v>○○</v>
      </c>
      <c r="H21" s="620" t="str">
        <f>IF('別紙様式１－２'!H22="","",'別紙様式１－２'!H22)</f>
        <v>○</v>
      </c>
      <c r="I21" s="831" t="str">
        <f>IF('別紙様式１－１（２）'!I21="","",'別紙様式１－１（２）'!I21)</f>
        <v>令和○年○月○日～令和○年○月○日（２年）</v>
      </c>
      <c r="J21" s="831" t="str">
        <f>IF('別紙様式１－２'!J22="","",'別紙様式１－２'!J22)</f>
        <v/>
      </c>
      <c r="K21" s="244" t="str">
        <f>IF('別紙様式１－１（２）'!K21="","",'別紙様式１－１（２）'!K21)</f>
        <v/>
      </c>
      <c r="L21" s="81"/>
    </row>
    <row r="22" spans="1:12" ht="24" hidden="1" customHeight="1" outlineLevel="1">
      <c r="A22" s="80"/>
      <c r="B22" s="732" t="str">
        <f>IF('別紙様式１－１（２）'!B22="","",'別紙様式１－１（２）'!B22)</f>
        <v>○○　○○</v>
      </c>
      <c r="C22" s="732" t="str">
        <f>IF('別紙様式１－２'!C23="","",'別紙様式１－２'!C23)</f>
        <v/>
      </c>
      <c r="D22" s="732" t="str">
        <f>IF('別紙様式１－２'!D23="","",'別紙様式１－２'!D23)</f>
        <v/>
      </c>
      <c r="E22" s="619" t="str">
        <f>IF('別紙様式１－１（２）'!E22="","",'別紙様式１－１（２）'!E22)</f>
        <v>○○○○○</v>
      </c>
      <c r="F22" s="620" t="str">
        <f>IF('別紙様式１－２'!F23="","",'別紙様式１－２'!F23)</f>
        <v>○○○○○</v>
      </c>
      <c r="G22" s="620" t="str">
        <f>IF('別紙様式１－２'!G23="","",'別紙様式１－２'!G23)</f>
        <v>○○</v>
      </c>
      <c r="H22" s="620" t="str">
        <f>IF('別紙様式１－２'!H23="","",'別紙様式１－２'!H23)</f>
        <v>○</v>
      </c>
      <c r="I22" s="831" t="str">
        <f>IF('別紙様式１－１（２）'!I22="","",'別紙様式１－１（２）'!I22)</f>
        <v>令和○年○月○日～令和○年○月○日（２年）</v>
      </c>
      <c r="J22" s="831" t="str">
        <f>IF('別紙様式１－２'!J23="","",'別紙様式１－２'!J23)</f>
        <v/>
      </c>
      <c r="K22" s="244" t="str">
        <f>IF('別紙様式１－１（２）'!K22="","",'別紙様式１－１（２）'!K22)</f>
        <v/>
      </c>
      <c r="L22" s="81"/>
    </row>
    <row r="23" spans="1:12" ht="24" hidden="1" customHeight="1" outlineLevel="1">
      <c r="A23" s="80"/>
      <c r="B23" s="732" t="str">
        <f>IF('別紙様式１－１（２）'!B23="","",'別紙様式１－１（２）'!B23)</f>
        <v>○○　○○</v>
      </c>
      <c r="C23" s="732" t="str">
        <f>IF('別紙様式１－２'!C24="","",'別紙様式１－２'!C24)</f>
        <v/>
      </c>
      <c r="D23" s="732" t="str">
        <f>IF('別紙様式１－２'!D24="","",'別紙様式１－２'!D24)</f>
        <v/>
      </c>
      <c r="E23" s="619" t="str">
        <f>IF('別紙様式１－１（２）'!E23="","",'別紙様式１－１（２）'!E23)</f>
        <v>○○○○○</v>
      </c>
      <c r="F23" s="620" t="str">
        <f>IF('別紙様式１－２'!F24="","",'別紙様式１－２'!F24)</f>
        <v>○○○○○</v>
      </c>
      <c r="G23" s="620" t="str">
        <f>IF('別紙様式１－２'!G24="","",'別紙様式１－２'!G24)</f>
        <v>○○</v>
      </c>
      <c r="H23" s="620" t="str">
        <f>IF('別紙様式１－２'!H24="","",'別紙様式１－２'!H24)</f>
        <v>○</v>
      </c>
      <c r="I23" s="831" t="str">
        <f>IF('別紙様式１－１（２）'!I23="","",'別紙様式１－１（２）'!I23)</f>
        <v>令和○年○月○日～令和○年○月○日（２年）</v>
      </c>
      <c r="J23" s="831" t="str">
        <f>IF('別紙様式１－２'!J24="","",'別紙様式１－２'!J24)</f>
        <v/>
      </c>
      <c r="K23" s="244" t="str">
        <f>IF('別紙様式１－１（２）'!K23="","",'別紙様式１－１（２）'!K23)</f>
        <v/>
      </c>
      <c r="L23" s="81"/>
    </row>
    <row r="24" spans="1:12" ht="24" hidden="1" customHeight="1" outlineLevel="1">
      <c r="A24" s="80"/>
      <c r="B24" s="732" t="str">
        <f>IF('別紙様式１－１（２）'!B24="","",'別紙様式１－１（２）'!B24)</f>
        <v>○○　○○</v>
      </c>
      <c r="C24" s="732" t="str">
        <f>IF('別紙様式１－２'!C25="","",'別紙様式１－２'!C25)</f>
        <v/>
      </c>
      <c r="D24" s="732" t="str">
        <f>IF('別紙様式１－２'!D25="","",'別紙様式１－２'!D25)</f>
        <v/>
      </c>
      <c r="E24" s="619" t="str">
        <f>IF('別紙様式１－１（２）'!E24="","",'別紙様式１－１（２）'!E24)</f>
        <v>○○○○○</v>
      </c>
      <c r="F24" s="620" t="str">
        <f>IF('別紙様式１－２'!F25="","",'別紙様式１－２'!F25)</f>
        <v>○○○○○</v>
      </c>
      <c r="G24" s="620" t="str">
        <f>IF('別紙様式１－２'!G25="","",'別紙様式１－２'!G25)</f>
        <v>○○</v>
      </c>
      <c r="H24" s="620" t="str">
        <f>IF('別紙様式１－２'!H25="","",'別紙様式１－２'!H25)</f>
        <v>○</v>
      </c>
      <c r="I24" s="831" t="str">
        <f>IF('別紙様式１－１（２）'!I24="","",'別紙様式１－１（２）'!I24)</f>
        <v>令和○年○月○日～令和○年○月○日（２年）</v>
      </c>
      <c r="J24" s="831" t="str">
        <f>IF('別紙様式１－２'!J25="","",'別紙様式１－２'!J25)</f>
        <v/>
      </c>
      <c r="K24" s="244" t="str">
        <f>IF('別紙様式１－１（２）'!K24="","",'別紙様式１－１（２）'!K24)</f>
        <v/>
      </c>
      <c r="L24" s="81"/>
    </row>
    <row r="25" spans="1:12" s="61" customFormat="1" ht="111" customHeight="1" collapsed="1">
      <c r="A25" s="662" t="s">
        <v>1743</v>
      </c>
      <c r="B25" s="663"/>
      <c r="C25" s="663"/>
      <c r="D25" s="663"/>
      <c r="E25" s="663"/>
      <c r="F25" s="663"/>
      <c r="G25" s="663"/>
      <c r="H25" s="663"/>
      <c r="I25" s="663"/>
      <c r="J25" s="663"/>
      <c r="K25" s="663"/>
      <c r="L25" s="664"/>
    </row>
    <row r="26" spans="1:12">
      <c r="A26" s="659" t="s">
        <v>218</v>
      </c>
      <c r="B26" s="659"/>
      <c r="C26" s="659"/>
      <c r="D26" s="659"/>
      <c r="E26" s="659"/>
      <c r="F26" s="659"/>
      <c r="G26" s="659"/>
      <c r="H26" s="659"/>
      <c r="I26" s="659"/>
      <c r="J26" s="659"/>
      <c r="K26" s="659"/>
      <c r="L26" s="659"/>
    </row>
    <row r="27" spans="1:12" s="16" customFormat="1">
      <c r="A27" s="132" t="s">
        <v>341</v>
      </c>
      <c r="B27" s="145"/>
      <c r="C27" s="145"/>
      <c r="D27" s="145"/>
      <c r="E27" s="145"/>
      <c r="F27" s="145"/>
      <c r="G27" s="145"/>
      <c r="H27" s="145"/>
      <c r="I27" s="145"/>
      <c r="J27" s="145"/>
      <c r="K27" s="145"/>
      <c r="L27" s="146"/>
    </row>
    <row r="28" spans="1:12" s="16" customFormat="1" ht="26.25" customHeight="1">
      <c r="A28" s="832" t="str">
        <f>'別紙様式１－１（２）'!A28</f>
        <v>年○回　（○月、●月）</v>
      </c>
      <c r="B28" s="833"/>
      <c r="C28" s="833"/>
      <c r="D28" s="833"/>
      <c r="E28" s="833"/>
      <c r="F28" s="833"/>
      <c r="G28" s="833"/>
      <c r="H28" s="833"/>
      <c r="I28" s="833"/>
      <c r="J28" s="833"/>
      <c r="K28" s="833"/>
      <c r="L28" s="834"/>
    </row>
    <row r="29" spans="1:12">
      <c r="A29" s="646" t="s">
        <v>342</v>
      </c>
      <c r="B29" s="647"/>
      <c r="C29" s="647"/>
      <c r="D29" s="647"/>
      <c r="E29" s="647"/>
      <c r="F29" s="647"/>
      <c r="G29" s="647"/>
      <c r="H29" s="647"/>
      <c r="I29" s="647"/>
      <c r="J29" s="647"/>
      <c r="K29" s="647"/>
      <c r="L29" s="648"/>
    </row>
    <row r="30" spans="1:12">
      <c r="A30" s="646" t="str">
        <f>'別紙様式１－１（２）'!A30</f>
        <v>第１回　令和○年○月○日　○○：○○～○○：○○</v>
      </c>
      <c r="B30" s="647"/>
      <c r="C30" s="647"/>
      <c r="D30" s="647"/>
      <c r="E30" s="647"/>
      <c r="F30" s="647"/>
      <c r="G30" s="647"/>
      <c r="H30" s="647"/>
      <c r="I30" s="647"/>
      <c r="J30" s="647"/>
      <c r="K30" s="647"/>
      <c r="L30" s="648"/>
    </row>
    <row r="31" spans="1:12" ht="14.25" customHeight="1">
      <c r="A31" s="646" t="str">
        <f>'別紙様式１－１（２）'!A31</f>
        <v>第２回　令和○年○月○日　○○：○○～○○：○○</v>
      </c>
      <c r="B31" s="647"/>
      <c r="C31" s="647"/>
      <c r="D31" s="647"/>
      <c r="E31" s="647"/>
      <c r="F31" s="647"/>
      <c r="G31" s="647"/>
      <c r="H31" s="647"/>
      <c r="I31" s="647"/>
      <c r="J31" s="647"/>
      <c r="K31" s="647"/>
      <c r="L31" s="648"/>
    </row>
    <row r="32" spans="1:12" ht="14.25" customHeight="1">
      <c r="A32" s="646" t="str">
        <f>'別紙様式１－１（２）'!A32</f>
        <v>第○回　令和○年○月○日　○○：○○～○○：○○</v>
      </c>
      <c r="B32" s="647"/>
      <c r="C32" s="647"/>
      <c r="D32" s="647"/>
      <c r="E32" s="647"/>
      <c r="F32" s="647"/>
      <c r="G32" s="647"/>
      <c r="H32" s="647"/>
      <c r="I32" s="647"/>
      <c r="J32" s="647"/>
      <c r="K32" s="647"/>
      <c r="L32" s="648"/>
    </row>
    <row r="33" spans="1:12">
      <c r="A33" s="147"/>
      <c r="B33" s="148"/>
      <c r="C33" s="148"/>
      <c r="D33" s="148"/>
      <c r="E33" s="148"/>
      <c r="F33" s="148"/>
      <c r="G33" s="148"/>
      <c r="H33" s="148"/>
      <c r="I33" s="148"/>
      <c r="J33" s="148"/>
      <c r="K33" s="148"/>
      <c r="L33" s="149"/>
    </row>
    <row r="34" spans="1:12">
      <c r="A34" s="659" t="s">
        <v>204</v>
      </c>
      <c r="B34" s="659"/>
      <c r="C34" s="659"/>
      <c r="D34" s="659"/>
      <c r="E34" s="659"/>
      <c r="F34" s="659"/>
      <c r="G34" s="659"/>
      <c r="H34" s="659"/>
      <c r="I34" s="659"/>
      <c r="J34" s="659"/>
      <c r="K34" s="659"/>
      <c r="L34" s="659"/>
    </row>
    <row r="35" spans="1:12" ht="13.5" customHeight="1">
      <c r="A35" s="665" t="s">
        <v>278</v>
      </c>
      <c r="B35" s="666"/>
      <c r="C35" s="666"/>
      <c r="D35" s="666"/>
      <c r="E35" s="666"/>
      <c r="F35" s="666"/>
      <c r="G35" s="666"/>
      <c r="H35" s="666"/>
      <c r="I35" s="666"/>
      <c r="J35" s="666"/>
      <c r="K35" s="666"/>
      <c r="L35" s="667"/>
    </row>
    <row r="36" spans="1:12" ht="55.5" customHeight="1">
      <c r="A36" s="616" t="str">
        <f>'別紙様式１－１（２）'!$A$36</f>
        <v>○○○○○</v>
      </c>
      <c r="B36" s="617"/>
      <c r="C36" s="617"/>
      <c r="D36" s="617"/>
      <c r="E36" s="617"/>
      <c r="F36" s="617"/>
      <c r="G36" s="617"/>
      <c r="H36" s="617"/>
      <c r="I36" s="617"/>
      <c r="J36" s="617"/>
      <c r="K36" s="617"/>
      <c r="L36" s="618"/>
    </row>
    <row r="37" spans="1:12" ht="30" customHeight="1">
      <c r="A37" s="677" t="s">
        <v>282</v>
      </c>
      <c r="B37" s="678"/>
      <c r="C37" s="678"/>
      <c r="D37" s="678"/>
      <c r="E37" s="678"/>
      <c r="F37" s="678"/>
      <c r="G37" s="678"/>
      <c r="H37" s="678"/>
      <c r="I37" s="678"/>
      <c r="J37" s="678"/>
      <c r="K37" s="678"/>
      <c r="L37" s="679"/>
    </row>
    <row r="38" spans="1:12">
      <c r="A38" s="845" t="s">
        <v>283</v>
      </c>
      <c r="B38" s="846"/>
      <c r="C38" s="846"/>
      <c r="D38" s="846"/>
      <c r="E38" s="846"/>
      <c r="F38" s="846"/>
      <c r="G38" s="846"/>
      <c r="H38" s="846"/>
      <c r="I38" s="846"/>
      <c r="J38" s="846"/>
      <c r="K38" s="846"/>
      <c r="L38" s="847"/>
    </row>
    <row r="39" spans="1:12" ht="13.5">
      <c r="A39" s="848" t="str">
        <f>IF('別紙様式１－１（２）'!A45="","",'別紙様式１－１（２）'!A45)</f>
        <v>○○○○○</v>
      </c>
      <c r="B39" s="849" t="str">
        <f>IF('別紙様式１－２'!B29="","",'別紙様式１－２'!B29)</f>
        <v/>
      </c>
      <c r="C39" s="849" t="str">
        <f>IF('別紙様式１－２'!C29="","",'別紙様式１－２'!C29)</f>
        <v/>
      </c>
      <c r="D39" s="849" t="str">
        <f>IF('別紙様式１－２'!D29="","",'別紙様式１－２'!D29)</f>
        <v/>
      </c>
      <c r="E39" s="849" t="str">
        <f>IF('別紙様式１－２'!E29="","",'別紙様式１－２'!E29)</f>
        <v>○○○</v>
      </c>
      <c r="F39" s="849" t="str">
        <f>IF('別紙様式１－２'!F29="","",'別紙様式１－２'!F29)</f>
        <v>○○○○○</v>
      </c>
      <c r="G39" s="849" t="str">
        <f>IF('別紙様式１－２'!G29="","",'別紙様式１－２'!G29)</f>
        <v>○○</v>
      </c>
      <c r="H39" s="849" t="str">
        <f>IF('別紙様式１－２'!H29="","",'別紙様式１－２'!H29)</f>
        <v>○</v>
      </c>
      <c r="I39" s="849" t="str">
        <f>IF('別紙様式１－２'!I29="","",'別紙様式１－２'!I29)</f>
        <v>○</v>
      </c>
      <c r="J39" s="849" t="str">
        <f>IF('別紙様式１－２'!J29="","",'別紙様式１－２'!J29)</f>
        <v/>
      </c>
      <c r="K39" s="849" t="str">
        <f>IF('別紙様式１－２'!K29="","",'別紙様式１－２'!K29)</f>
        <v/>
      </c>
      <c r="L39" s="850" t="str">
        <f>IF('別紙様式１－２'!L29="","",'別紙様式１－２'!L29)</f>
        <v/>
      </c>
    </row>
    <row r="40" spans="1:12" ht="23.45" customHeight="1">
      <c r="A40" s="848">
        <f>IF('別紙様式１－２'!A30="","",'別紙様式１－２'!A30)</f>
        <v>25</v>
      </c>
      <c r="B40" s="849" t="str">
        <f>IF('別紙様式１－２'!B30="","",'別紙様式１－２'!B30)</f>
        <v/>
      </c>
      <c r="C40" s="849" t="str">
        <f>IF('別紙様式１－２'!C30="","",'別紙様式１－２'!C30)</f>
        <v/>
      </c>
      <c r="D40" s="849" t="str">
        <f>IF('別紙様式１－２'!D30="","",'別紙様式１－２'!D30)</f>
        <v/>
      </c>
      <c r="E40" s="849" t="str">
        <f>IF('別紙様式１－２'!E30="","",'別紙様式１－２'!E30)</f>
        <v>○○○</v>
      </c>
      <c r="F40" s="849" t="str">
        <f>IF('別紙様式１－２'!F30="","",'別紙様式１－２'!F30)</f>
        <v>○○○○○</v>
      </c>
      <c r="G40" s="849" t="str">
        <f>IF('別紙様式１－２'!G30="","",'別紙様式１－２'!G30)</f>
        <v>○○</v>
      </c>
      <c r="H40" s="849" t="str">
        <f>IF('別紙様式１－２'!H30="","",'別紙様式１－２'!H30)</f>
        <v>○</v>
      </c>
      <c r="I40" s="849" t="str">
        <f>IF('別紙様式１－２'!I30="","",'別紙様式１－２'!I30)</f>
        <v>○</v>
      </c>
      <c r="J40" s="849" t="str">
        <f>IF('別紙様式１－２'!J30="","",'別紙様式１－２'!J30)</f>
        <v/>
      </c>
      <c r="K40" s="849" t="str">
        <f>IF('別紙様式１－２'!K30="","",'別紙様式１－２'!K30)</f>
        <v/>
      </c>
      <c r="L40" s="850" t="str">
        <f>IF('別紙様式１－２'!L30="","",'別紙様式１－２'!L30)</f>
        <v/>
      </c>
    </row>
    <row r="41" spans="1:12" ht="29.25" customHeight="1">
      <c r="A41" s="851" t="s">
        <v>339</v>
      </c>
      <c r="B41" s="852"/>
      <c r="C41" s="852"/>
      <c r="D41" s="852"/>
      <c r="E41" s="852"/>
      <c r="F41" s="852"/>
      <c r="G41" s="852"/>
      <c r="H41" s="852"/>
      <c r="I41" s="852"/>
      <c r="J41" s="852"/>
      <c r="K41" s="852"/>
      <c r="L41" s="853"/>
    </row>
    <row r="42" spans="1:12" ht="13.5">
      <c r="A42" s="848" t="str">
        <f>IF('別紙様式１－１（２）'!A48="","",'別紙様式１－１（２）'!A48)</f>
        <v>○○○○○</v>
      </c>
      <c r="B42" s="849" t="str">
        <f>IF('別紙様式１－２'!B32="","",'別紙様式１－２'!B32)</f>
        <v/>
      </c>
      <c r="C42" s="849" t="str">
        <f>IF('別紙様式１－２'!C32="","",'別紙様式１－２'!C32)</f>
        <v/>
      </c>
      <c r="D42" s="849" t="str">
        <f>IF('別紙様式１－２'!D32="","",'別紙様式１－２'!D32)</f>
        <v/>
      </c>
      <c r="E42" s="849" t="str">
        <f>IF('別紙様式１－２'!E32="","",'別紙様式１－２'!E32)</f>
        <v>○○○</v>
      </c>
      <c r="F42" s="849" t="str">
        <f>IF('別紙様式１－２'!F32="","",'別紙様式１－２'!F32)</f>
        <v>○○○○○</v>
      </c>
      <c r="G42" s="849" t="str">
        <f>IF('別紙様式１－２'!G32="","",'別紙様式１－２'!G32)</f>
        <v>○○</v>
      </c>
      <c r="H42" s="849" t="str">
        <f>IF('別紙様式１－２'!H32="","",'別紙様式１－２'!H32)</f>
        <v>○</v>
      </c>
      <c r="I42" s="849" t="str">
        <f>IF('別紙様式１－２'!I32="","",'別紙様式１－２'!I32)</f>
        <v>○</v>
      </c>
      <c r="J42" s="849" t="str">
        <f>IF('別紙様式１－２'!J32="","",'別紙様式１－２'!J32)</f>
        <v/>
      </c>
      <c r="K42" s="849" t="str">
        <f>IF('別紙様式１－２'!K32="","",'別紙様式１－２'!K32)</f>
        <v/>
      </c>
      <c r="L42" s="850" t="str">
        <f>IF('別紙様式１－２'!L32="","",'別紙様式１－２'!L32)</f>
        <v/>
      </c>
    </row>
    <row r="43" spans="1:12" ht="55.9" customHeight="1">
      <c r="A43" s="854">
        <f>IF('別紙様式１－２'!A33="","",'別紙様式１－２'!A33)</f>
        <v>28</v>
      </c>
      <c r="B43" s="855" t="str">
        <f>IF('別紙様式１－２'!B33="","",'別紙様式１－２'!B33)</f>
        <v/>
      </c>
      <c r="C43" s="855" t="str">
        <f>IF('別紙様式１－２'!C33="","",'別紙様式１－２'!C33)</f>
        <v/>
      </c>
      <c r="D43" s="855" t="str">
        <f>IF('別紙様式１－２'!D33="","",'別紙様式１－２'!D33)</f>
        <v/>
      </c>
      <c r="E43" s="855" t="str">
        <f>IF('別紙様式１－２'!E33="","",'別紙様式１－２'!E33)</f>
        <v>○○○</v>
      </c>
      <c r="F43" s="855" t="str">
        <f>IF('別紙様式１－２'!F33="","",'別紙様式１－２'!F33)</f>
        <v>○○○○○</v>
      </c>
      <c r="G43" s="855" t="str">
        <f>IF('別紙様式１－２'!G33="","",'別紙様式１－２'!G33)</f>
        <v>○○</v>
      </c>
      <c r="H43" s="855" t="str">
        <f>IF('別紙様式１－２'!H33="","",'別紙様式１－２'!H33)</f>
        <v>○</v>
      </c>
      <c r="I43" s="855" t="str">
        <f>IF('別紙様式１－２'!I33="","",'別紙様式１－２'!I33)</f>
        <v>○</v>
      </c>
      <c r="J43" s="855" t="str">
        <f>IF('別紙様式１－２'!J33="","",'別紙様式１－２'!J33)</f>
        <v/>
      </c>
      <c r="K43" s="855" t="str">
        <f>IF('別紙様式１－２'!K33="","",'別紙様式１－２'!K33)</f>
        <v/>
      </c>
      <c r="L43" s="856" t="str">
        <f>IF('別紙様式１－２'!L33="","",'別紙様式１－２'!L33)</f>
        <v/>
      </c>
    </row>
    <row r="44" spans="1:12">
      <c r="A44" s="619" t="s">
        <v>300</v>
      </c>
      <c r="B44" s="620"/>
      <c r="C44" s="620"/>
      <c r="D44" s="620"/>
      <c r="E44" s="620"/>
      <c r="F44" s="620"/>
      <c r="G44" s="620"/>
      <c r="H44" s="620"/>
      <c r="I44" s="620"/>
      <c r="J44" s="620"/>
      <c r="K44" s="620"/>
      <c r="L44" s="621"/>
    </row>
    <row r="45" spans="1:12" ht="14.25" customHeight="1">
      <c r="A45" s="78"/>
      <c r="B45" s="858" t="s">
        <v>153</v>
      </c>
      <c r="C45" s="858"/>
      <c r="D45" s="858" t="s">
        <v>284</v>
      </c>
      <c r="E45" s="858"/>
      <c r="F45" s="858"/>
      <c r="G45" s="858"/>
      <c r="H45" s="858"/>
      <c r="I45" s="858" t="s">
        <v>154</v>
      </c>
      <c r="J45" s="858"/>
      <c r="K45" s="858"/>
      <c r="L45" s="79"/>
    </row>
    <row r="46" spans="1:12" ht="35.25" customHeight="1">
      <c r="A46" s="80"/>
      <c r="B46" s="619" t="str">
        <f>IF('別紙様式１－１（２）'!B52="","",'別紙様式１－１（２）'!B52)</f>
        <v>○○○</v>
      </c>
      <c r="C46" s="621" t="str">
        <f>IF('別紙様式１－２'!C36="","",'別紙様式１－２'!C36)</f>
        <v/>
      </c>
      <c r="D46" s="619" t="str">
        <f>IF('別紙様式１－１（２）'!D52="","",'別紙様式１－１（２）'!D52)</f>
        <v>○○○○○</v>
      </c>
      <c r="E46" s="620" t="str">
        <f>IF('別紙様式１－２'!E36="","",'別紙様式１－２'!E36)</f>
        <v>○○○</v>
      </c>
      <c r="F46" s="620" t="str">
        <f>IF('別紙様式１－２'!F36="","",'別紙様式１－２'!F36)</f>
        <v>○○○○○</v>
      </c>
      <c r="G46" s="620" t="str">
        <f>IF('別紙様式１－２'!G36="","",'別紙様式１－２'!G36)</f>
        <v>○○</v>
      </c>
      <c r="H46" s="621" t="str">
        <f>IF('別紙様式１－２'!H36="","",'別紙様式１－２'!H36)</f>
        <v>○</v>
      </c>
      <c r="I46" s="842" t="str">
        <f>IF('別紙様式１－１（２）'!I52="","",'別紙様式１－１（２）'!I52)</f>
        <v>○○○</v>
      </c>
      <c r="J46" s="843" t="str">
        <f>IF('別紙様式１－２'!J36="","",'別紙様式１－２'!J36)</f>
        <v/>
      </c>
      <c r="K46" s="844" t="str">
        <f>IF('別紙様式１－２'!K36="","",'別紙様式１－２'!K36)</f>
        <v/>
      </c>
      <c r="L46" s="81"/>
    </row>
    <row r="47" spans="1:12" ht="42.75" customHeight="1">
      <c r="A47" s="80"/>
      <c r="B47" s="619" t="str">
        <f>IF('別紙様式１－１（２）'!B53="","",'別紙様式１－１（２）'!B53)</f>
        <v>○○○</v>
      </c>
      <c r="C47" s="621" t="str">
        <f>IF('別紙様式１－２'!C37="","",'別紙様式１－２'!C37)</f>
        <v/>
      </c>
      <c r="D47" s="619" t="str">
        <f>IF('別紙様式１－１（２）'!D53="","",'別紙様式１－１（２）'!D53)</f>
        <v>○○○○○</v>
      </c>
      <c r="E47" s="620" t="str">
        <f>IF('別紙様式１－２'!E37="","",'別紙様式１－２'!E37)</f>
        <v>○○○</v>
      </c>
      <c r="F47" s="620" t="str">
        <f>IF('別紙様式１－２'!F37="","",'別紙様式１－２'!F37)</f>
        <v>○○○○○</v>
      </c>
      <c r="G47" s="620" t="str">
        <f>IF('別紙様式１－２'!G37="","",'別紙様式１－２'!G37)</f>
        <v>○○</v>
      </c>
      <c r="H47" s="621" t="str">
        <f>IF('別紙様式１－２'!H37="","",'別紙様式１－２'!H37)</f>
        <v>○</v>
      </c>
      <c r="I47" s="842" t="str">
        <f>IF('別紙様式１－１（２）'!I53="","",'別紙様式１－１（２）'!I53)</f>
        <v>○○○</v>
      </c>
      <c r="J47" s="843" t="str">
        <f>IF('別紙様式１－２'!J37="","",'別紙様式１－２'!J37)</f>
        <v/>
      </c>
      <c r="K47" s="844" t="str">
        <f>IF('別紙様式１－２'!K37="","",'別紙様式１－２'!K37)</f>
        <v/>
      </c>
      <c r="L47" s="81"/>
    </row>
    <row r="48" spans="1:12" ht="14.25" customHeight="1">
      <c r="A48" s="80"/>
      <c r="B48" s="732" t="str">
        <f>IF('別紙様式１－１（２）'!B54="","",'別紙様式１－１（２）'!B54)</f>
        <v>○○○</v>
      </c>
      <c r="C48" s="732" t="str">
        <f>IF('別紙様式１－２'!C38="","",'別紙様式１－２'!C38)</f>
        <v/>
      </c>
      <c r="D48" s="732" t="str">
        <f>IF('別紙様式１－１（２）'!D54="","",'別紙様式１－１（２）'!D54)</f>
        <v>○○○○○</v>
      </c>
      <c r="E48" s="732" t="str">
        <f>IF('別紙様式１－２'!E38="","",'別紙様式１－２'!E38)</f>
        <v>○○○</v>
      </c>
      <c r="F48" s="732" t="str">
        <f>IF('別紙様式１－２'!F38="","",'別紙様式１－２'!F38)</f>
        <v>○○○○○</v>
      </c>
      <c r="G48" s="732" t="str">
        <f>IF('別紙様式１－２'!G38="","",'別紙様式１－２'!G38)</f>
        <v>○○</v>
      </c>
      <c r="H48" s="732" t="str">
        <f>IF('別紙様式１－２'!H38="","",'別紙様式１－２'!H38)</f>
        <v>○</v>
      </c>
      <c r="I48" s="841" t="str">
        <f>IF('別紙様式１－１（２）'!I54="","",'別紙様式１－１（２）'!I54)</f>
        <v>○○○</v>
      </c>
      <c r="J48" s="841" t="str">
        <f>IF('別紙様式１－２'!J38="","",'別紙様式１－２'!J38)</f>
        <v/>
      </c>
      <c r="K48" s="841" t="str">
        <f>IF('別紙様式１－２'!K38="","",'別紙様式１－２'!K38)</f>
        <v/>
      </c>
      <c r="L48" s="81"/>
    </row>
    <row r="49" spans="1:12" ht="14.25" customHeight="1">
      <c r="A49" s="80"/>
      <c r="B49" s="732" t="e">
        <f>IF('別紙様式１－１（２）'!#REF!="","",'別紙様式１－１（２）'!#REF!)</f>
        <v>#REF!</v>
      </c>
      <c r="C49" s="732" t="str">
        <f>IF('別紙様式１－２'!C39="","",'別紙様式１－２'!C39)</f>
        <v/>
      </c>
      <c r="D49" s="732" t="e">
        <f>IF('別紙様式１－１（２）'!#REF!="","",'別紙様式１－１（２）'!#REF!)</f>
        <v>#REF!</v>
      </c>
      <c r="E49" s="732" t="str">
        <f>IF('別紙様式１－２'!E39="","",'別紙様式１－２'!E39)</f>
        <v>○○○</v>
      </c>
      <c r="F49" s="732" t="str">
        <f>IF('別紙様式１－２'!F39="","",'別紙様式１－２'!F39)</f>
        <v>○○○○○</v>
      </c>
      <c r="G49" s="732" t="str">
        <f>IF('別紙様式１－２'!G39="","",'別紙様式１－２'!G39)</f>
        <v>○○</v>
      </c>
      <c r="H49" s="732" t="str">
        <f>IF('別紙様式１－２'!H39="","",'別紙様式１－２'!H39)</f>
        <v>○</v>
      </c>
      <c r="I49" s="841" t="e">
        <f>IF('別紙様式１－１（２）'!#REF!="","",'別紙様式１－１（２）'!#REF!)</f>
        <v>#REF!</v>
      </c>
      <c r="J49" s="841" t="str">
        <f>IF('別紙様式１－２'!J39="","",'別紙様式１－２'!J39)</f>
        <v/>
      </c>
      <c r="K49" s="841" t="str">
        <f>IF('別紙様式１－２'!K39="","",'別紙様式１－２'!K39)</f>
        <v/>
      </c>
      <c r="L49" s="81"/>
    </row>
    <row r="50" spans="1:12" ht="14.25" customHeight="1">
      <c r="A50" s="80"/>
      <c r="B50" s="732" t="e">
        <f>IF('別紙様式１－１（２）'!#REF!="","",'別紙様式１－１（２）'!#REF!)</f>
        <v>#REF!</v>
      </c>
      <c r="C50" s="732" t="str">
        <f>IF('別紙様式１－２'!C40="","",'別紙様式１－２'!C40)</f>
        <v/>
      </c>
      <c r="D50" s="732" t="e">
        <f>IF('別紙様式１－１（２）'!#REF!="","",'別紙様式１－１（２）'!#REF!)</f>
        <v>#REF!</v>
      </c>
      <c r="E50" s="732" t="str">
        <f>IF('別紙様式１－２'!E40="","",'別紙様式１－２'!E40)</f>
        <v>○○○</v>
      </c>
      <c r="F50" s="732" t="str">
        <f>IF('別紙様式１－２'!F40="","",'別紙様式１－２'!F40)</f>
        <v>○○○○○</v>
      </c>
      <c r="G50" s="732" t="str">
        <f>IF('別紙様式１－２'!G40="","",'別紙様式１－２'!G40)</f>
        <v>○○</v>
      </c>
      <c r="H50" s="732" t="str">
        <f>IF('別紙様式１－２'!H40="","",'別紙様式１－２'!H40)</f>
        <v>○</v>
      </c>
      <c r="I50" s="841" t="e">
        <f>IF('別紙様式１－１（２）'!#REF!="","",'別紙様式１－１（２）'!#REF!)</f>
        <v>#REF!</v>
      </c>
      <c r="J50" s="841" t="str">
        <f>IF('別紙様式１－２'!J40="","",'別紙様式１－２'!J40)</f>
        <v/>
      </c>
      <c r="K50" s="841" t="str">
        <f>IF('別紙様式１－２'!K40="","",'別紙様式１－２'!K40)</f>
        <v/>
      </c>
      <c r="L50" s="81"/>
    </row>
    <row r="51" spans="1:12" ht="14.25" customHeight="1">
      <c r="A51" s="80"/>
      <c r="B51" s="732" t="str">
        <f>IF('別紙様式１－１（２）'!B55="","",'別紙様式１－１（２）'!B55)</f>
        <v>○○○</v>
      </c>
      <c r="C51" s="732" t="str">
        <f>IF('別紙様式１－２'!C41="","",'別紙様式１－２'!C41)</f>
        <v/>
      </c>
      <c r="D51" s="732" t="str">
        <f>IF('別紙様式１－１（２）'!D55="","",'別紙様式１－１（２）'!D55)</f>
        <v>○○○○○</v>
      </c>
      <c r="E51" s="732" t="str">
        <f>IF('別紙様式１－２'!E41="","",'別紙様式１－２'!E41)</f>
        <v>○○○</v>
      </c>
      <c r="F51" s="732" t="str">
        <f>IF('別紙様式１－２'!F41="","",'別紙様式１－２'!F41)</f>
        <v>○○○○○</v>
      </c>
      <c r="G51" s="732" t="str">
        <f>IF('別紙様式１－２'!G41="","",'別紙様式１－２'!G41)</f>
        <v>○○</v>
      </c>
      <c r="H51" s="732" t="str">
        <f>IF('別紙様式１－２'!H41="","",'別紙様式１－２'!H41)</f>
        <v>○</v>
      </c>
      <c r="I51" s="841" t="str">
        <f>IF('別紙様式１－１（２）'!I55="","",'別紙様式１－１（２）'!I55)</f>
        <v>○○○</v>
      </c>
      <c r="J51" s="841" t="str">
        <f>IF('別紙様式１－２'!J41="","",'別紙様式１－２'!J41)</f>
        <v/>
      </c>
      <c r="K51" s="841" t="str">
        <f>IF('別紙様式１－２'!K41="","",'別紙様式１－２'!K41)</f>
        <v/>
      </c>
      <c r="L51" s="81"/>
    </row>
    <row r="52" spans="1:12" ht="14.25" customHeight="1">
      <c r="A52" s="80"/>
      <c r="B52" s="732" t="e">
        <f>IF('別紙様式１－１（２）'!#REF!="","",'別紙様式１－１（２）'!#REF!)</f>
        <v>#REF!</v>
      </c>
      <c r="C52" s="732" t="str">
        <f>IF('別紙様式１－２'!C42="","",'別紙様式１－２'!C42)</f>
        <v/>
      </c>
      <c r="D52" s="732" t="e">
        <f>IF('別紙様式１－１（２）'!#REF!="","",'別紙様式１－１（２）'!#REF!)</f>
        <v>#REF!</v>
      </c>
      <c r="E52" s="732" t="str">
        <f>IF('別紙様式１－２'!E42="","",'別紙様式１－２'!E42)</f>
        <v>○○○</v>
      </c>
      <c r="F52" s="732" t="str">
        <f>IF('別紙様式１－２'!F42="","",'別紙様式１－２'!F42)</f>
        <v>○○○○○</v>
      </c>
      <c r="G52" s="732" t="str">
        <f>IF('別紙様式１－２'!G42="","",'別紙様式１－２'!G42)</f>
        <v>○○</v>
      </c>
      <c r="H52" s="732" t="str">
        <f>IF('別紙様式１－２'!H42="","",'別紙様式１－２'!H42)</f>
        <v>○</v>
      </c>
      <c r="I52" s="841" t="e">
        <f>IF('別紙様式１－１（２）'!#REF!="","",'別紙様式１－１（２）'!#REF!)</f>
        <v>#REF!</v>
      </c>
      <c r="J52" s="841" t="str">
        <f>IF('別紙様式１－２'!J42="","",'別紙様式１－２'!J42)</f>
        <v/>
      </c>
      <c r="K52" s="841" t="str">
        <f>IF('別紙様式１－２'!K42="","",'別紙様式１－２'!K42)</f>
        <v/>
      </c>
      <c r="L52" s="81"/>
    </row>
    <row r="53" spans="1:12" ht="14.25" customHeight="1">
      <c r="A53" s="80"/>
      <c r="B53" s="732" t="e">
        <f>IF('別紙様式１－１（２）'!#REF!="","",'別紙様式１－１（２）'!#REF!)</f>
        <v>#REF!</v>
      </c>
      <c r="C53" s="732" t="str">
        <f>IF('別紙様式１－２'!C43="","",'別紙様式１－２'!C43)</f>
        <v/>
      </c>
      <c r="D53" s="732" t="e">
        <f>IF('別紙様式１－１（２）'!#REF!="","",'別紙様式１－１（２）'!#REF!)</f>
        <v>#REF!</v>
      </c>
      <c r="E53" s="732" t="str">
        <f>IF('別紙様式１－２'!E43="","",'別紙様式１－２'!E43)</f>
        <v>○○○</v>
      </c>
      <c r="F53" s="732" t="str">
        <f>IF('別紙様式１－２'!F43="","",'別紙様式１－２'!F43)</f>
        <v>○○○○○</v>
      </c>
      <c r="G53" s="732" t="str">
        <f>IF('別紙様式１－２'!G43="","",'別紙様式１－２'!G43)</f>
        <v>○○</v>
      </c>
      <c r="H53" s="732" t="str">
        <f>IF('別紙様式１－２'!H43="","",'別紙様式１－２'!H43)</f>
        <v>○</v>
      </c>
      <c r="I53" s="841" t="e">
        <f>IF('別紙様式１－１（２）'!#REF!="","",'別紙様式１－１（２）'!#REF!)</f>
        <v>#REF!</v>
      </c>
      <c r="J53" s="841" t="str">
        <f>IF('別紙様式１－２'!J43="","",'別紙様式１－２'!J43)</f>
        <v/>
      </c>
      <c r="K53" s="841" t="str">
        <f>IF('別紙様式１－２'!K43="","",'別紙様式１－２'!K43)</f>
        <v/>
      </c>
      <c r="L53" s="81"/>
    </row>
    <row r="54" spans="1:12" ht="14.25" customHeight="1">
      <c r="A54" s="80"/>
      <c r="B54" s="732" t="str">
        <f>IF('別紙様式１－１（２）'!B56="","",'別紙様式１－１（２）'!B56)</f>
        <v>○○○</v>
      </c>
      <c r="C54" s="732" t="str">
        <f>IF('別紙様式１－２'!C44="","",'別紙様式１－２'!C44)</f>
        <v/>
      </c>
      <c r="D54" s="732" t="str">
        <f>IF('別紙様式１－１（２）'!D56="","",'別紙様式１－１（２）'!D56)</f>
        <v>○○○○○</v>
      </c>
      <c r="E54" s="732" t="str">
        <f>IF('別紙様式１－２'!E44="","",'別紙様式１－２'!E44)</f>
        <v>○○○</v>
      </c>
      <c r="F54" s="732" t="str">
        <f>IF('別紙様式１－２'!F44="","",'別紙様式１－２'!F44)</f>
        <v>○○○○○</v>
      </c>
      <c r="G54" s="732" t="str">
        <f>IF('別紙様式１－２'!G44="","",'別紙様式１－２'!G44)</f>
        <v>○○</v>
      </c>
      <c r="H54" s="732" t="str">
        <f>IF('別紙様式１－２'!H44="","",'別紙様式１－２'!H44)</f>
        <v>○</v>
      </c>
      <c r="I54" s="841" t="str">
        <f>IF('別紙様式１－１（２）'!I56="","",'別紙様式１－１（２）'!I56)</f>
        <v>○○○</v>
      </c>
      <c r="J54" s="841" t="str">
        <f>IF('別紙様式１－２'!J44="","",'別紙様式１－２'!J44)</f>
        <v/>
      </c>
      <c r="K54" s="841" t="str">
        <f>IF('別紙様式１－２'!K44="","",'別紙様式１－２'!K44)</f>
        <v/>
      </c>
      <c r="L54" s="81"/>
    </row>
    <row r="55" spans="1:12" ht="14.25" customHeight="1">
      <c r="A55" s="80"/>
      <c r="B55" s="732" t="e">
        <f>IF('別紙様式１－１（２）'!#REF!="","",'別紙様式１－１（２）'!#REF!)</f>
        <v>#REF!</v>
      </c>
      <c r="C55" s="732" t="str">
        <f>IF('別紙様式１－２'!C45="","",'別紙様式１－２'!C45)</f>
        <v/>
      </c>
      <c r="D55" s="732" t="e">
        <f>IF('別紙様式１－１（２）'!#REF!="","",'別紙様式１－１（２）'!#REF!)</f>
        <v>#REF!</v>
      </c>
      <c r="E55" s="732" t="str">
        <f>IF('別紙様式１－２'!E45="","",'別紙様式１－２'!E45)</f>
        <v>○○○</v>
      </c>
      <c r="F55" s="732" t="str">
        <f>IF('別紙様式１－２'!F45="","",'別紙様式１－２'!F45)</f>
        <v>○○○○○</v>
      </c>
      <c r="G55" s="732" t="str">
        <f>IF('別紙様式１－２'!G45="","",'別紙様式１－２'!G45)</f>
        <v>○○</v>
      </c>
      <c r="H55" s="732" t="str">
        <f>IF('別紙様式１－２'!H45="","",'別紙様式１－２'!H45)</f>
        <v>○</v>
      </c>
      <c r="I55" s="841" t="e">
        <f>IF('別紙様式１－１（２）'!#REF!="","",'別紙様式１－１（２）'!#REF!)</f>
        <v>#REF!</v>
      </c>
      <c r="J55" s="841" t="str">
        <f>IF('別紙様式１－２'!J45="","",'別紙様式１－２'!J45)</f>
        <v/>
      </c>
      <c r="K55" s="841" t="str">
        <f>IF('別紙様式１－２'!K45="","",'別紙様式１－２'!K45)</f>
        <v/>
      </c>
      <c r="L55" s="81"/>
    </row>
    <row r="56" spans="1:12" ht="14.25" customHeight="1">
      <c r="A56" s="80"/>
      <c r="B56" s="732" t="e">
        <f>IF('別紙様式１－１（２）'!#REF!="","",'別紙様式１－１（２）'!#REF!)</f>
        <v>#REF!</v>
      </c>
      <c r="C56" s="732" t="str">
        <f>IF('別紙様式１－２'!C46="","",'別紙様式１－２'!C46)</f>
        <v/>
      </c>
      <c r="D56" s="732" t="e">
        <f>IF('別紙様式１－１（２）'!#REF!="","",'別紙様式１－１（２）'!#REF!)</f>
        <v>#REF!</v>
      </c>
      <c r="E56" s="732" t="str">
        <f>IF('別紙様式１－２'!E46="","",'別紙様式１－２'!E46)</f>
        <v>○○○</v>
      </c>
      <c r="F56" s="732" t="str">
        <f>IF('別紙様式１－２'!F46="","",'別紙様式１－２'!F46)</f>
        <v>○○○○○</v>
      </c>
      <c r="G56" s="732" t="str">
        <f>IF('別紙様式１－２'!G46="","",'別紙様式１－２'!G46)</f>
        <v>○○</v>
      </c>
      <c r="H56" s="732" t="str">
        <f>IF('別紙様式１－２'!H46="","",'別紙様式１－２'!H46)</f>
        <v>○</v>
      </c>
      <c r="I56" s="841" t="e">
        <f>IF('別紙様式１－１（２）'!#REF!="","",'別紙様式１－１（２）'!#REF!)</f>
        <v>#REF!</v>
      </c>
      <c r="J56" s="841" t="str">
        <f>IF('別紙様式１－２'!J46="","",'別紙様式１－２'!J46)</f>
        <v/>
      </c>
      <c r="K56" s="841" t="str">
        <f>IF('別紙様式１－２'!K46="","",'別紙様式１－２'!K46)</f>
        <v/>
      </c>
      <c r="L56" s="81"/>
    </row>
    <row r="57" spans="1:12">
      <c r="A57" s="629"/>
      <c r="B57" s="630"/>
      <c r="C57" s="630"/>
      <c r="D57" s="630"/>
      <c r="E57" s="630"/>
      <c r="F57" s="630"/>
      <c r="G57" s="630"/>
      <c r="H57" s="630"/>
      <c r="I57" s="630"/>
      <c r="J57" s="630"/>
      <c r="K57" s="630"/>
      <c r="L57" s="631"/>
    </row>
    <row r="58" spans="1:12" ht="30" customHeight="1">
      <c r="A58" s="674" t="s">
        <v>202</v>
      </c>
      <c r="B58" s="675"/>
      <c r="C58" s="675"/>
      <c r="D58" s="675"/>
      <c r="E58" s="675"/>
      <c r="F58" s="675"/>
      <c r="G58" s="675"/>
      <c r="H58" s="675"/>
      <c r="I58" s="675"/>
      <c r="J58" s="675"/>
      <c r="K58" s="675"/>
      <c r="L58" s="676"/>
    </row>
    <row r="59" spans="1:12" ht="13.5" customHeight="1">
      <c r="A59" s="680" t="s">
        <v>332</v>
      </c>
      <c r="B59" s="681"/>
      <c r="C59" s="681"/>
      <c r="D59" s="681"/>
      <c r="E59" s="681"/>
      <c r="F59" s="681"/>
      <c r="G59" s="681"/>
      <c r="H59" s="681"/>
      <c r="I59" s="681"/>
      <c r="J59" s="681"/>
      <c r="K59" s="681"/>
      <c r="L59" s="682"/>
    </row>
    <row r="60" spans="1:12" ht="13.5" customHeight="1">
      <c r="A60" s="859" t="str">
        <f>'別紙様式１－１（２）'!A62</f>
        <v>※研修等を教員に受講させることについて諸規程に定められていることを明記</v>
      </c>
      <c r="B60" s="833"/>
      <c r="C60" s="833"/>
      <c r="D60" s="833"/>
      <c r="E60" s="833"/>
      <c r="F60" s="833"/>
      <c r="G60" s="833"/>
      <c r="H60" s="833"/>
      <c r="I60" s="833"/>
      <c r="J60" s="833"/>
      <c r="K60" s="833"/>
      <c r="L60" s="834"/>
    </row>
    <row r="61" spans="1:12" ht="13.5" customHeight="1">
      <c r="A61" s="832"/>
      <c r="B61" s="833"/>
      <c r="C61" s="833"/>
      <c r="D61" s="833"/>
      <c r="E61" s="833"/>
      <c r="F61" s="833"/>
      <c r="G61" s="833"/>
      <c r="H61" s="833"/>
      <c r="I61" s="833"/>
      <c r="J61" s="833"/>
      <c r="K61" s="833"/>
      <c r="L61" s="834"/>
    </row>
    <row r="62" spans="1:12" ht="13.5" customHeight="1">
      <c r="A62" s="832"/>
      <c r="B62" s="833"/>
      <c r="C62" s="833"/>
      <c r="D62" s="833"/>
      <c r="E62" s="833"/>
      <c r="F62" s="833"/>
      <c r="G62" s="833"/>
      <c r="H62" s="833"/>
      <c r="I62" s="833"/>
      <c r="J62" s="833"/>
      <c r="K62" s="833"/>
      <c r="L62" s="834"/>
    </row>
    <row r="63" spans="1:12" ht="13.5" customHeight="1">
      <c r="A63" s="832"/>
      <c r="B63" s="833"/>
      <c r="C63" s="833"/>
      <c r="D63" s="833"/>
      <c r="E63" s="833"/>
      <c r="F63" s="833"/>
      <c r="G63" s="833"/>
      <c r="H63" s="833"/>
      <c r="I63" s="833"/>
      <c r="J63" s="833"/>
      <c r="K63" s="833"/>
      <c r="L63" s="834"/>
    </row>
    <row r="64" spans="1:12" ht="14.25" customHeight="1">
      <c r="A64" s="835"/>
      <c r="B64" s="836"/>
      <c r="C64" s="836"/>
      <c r="D64" s="836"/>
      <c r="E64" s="836"/>
      <c r="F64" s="836"/>
      <c r="G64" s="836"/>
      <c r="H64" s="836"/>
      <c r="I64" s="836"/>
      <c r="J64" s="836"/>
      <c r="K64" s="836"/>
      <c r="L64" s="837"/>
    </row>
    <row r="65" spans="1:12" s="61" customFormat="1">
      <c r="A65" s="680" t="s">
        <v>331</v>
      </c>
      <c r="B65" s="681"/>
      <c r="C65" s="681"/>
      <c r="D65" s="681"/>
      <c r="E65" s="681"/>
      <c r="F65" s="681"/>
      <c r="G65" s="681"/>
      <c r="H65" s="681"/>
      <c r="I65" s="681"/>
      <c r="J65" s="681"/>
      <c r="K65" s="681"/>
      <c r="L65" s="682"/>
    </row>
    <row r="66" spans="1:12" s="61" customFormat="1" ht="14.25" customHeight="1">
      <c r="A66" s="632" t="s">
        <v>337</v>
      </c>
      <c r="B66" s="633"/>
      <c r="C66" s="633"/>
      <c r="D66" s="633"/>
      <c r="E66" s="633"/>
      <c r="F66" s="633"/>
      <c r="G66" s="633"/>
      <c r="H66" s="633"/>
      <c r="I66" s="633"/>
      <c r="J66" s="633"/>
      <c r="K66" s="633"/>
      <c r="L66" s="634"/>
    </row>
    <row r="67" spans="1:12" s="61" customFormat="1" ht="14.25" customHeight="1">
      <c r="A67" s="586" t="str">
        <f>'別紙様式１－１（２）'!$A$63</f>
        <v>○○○○○</v>
      </c>
      <c r="B67" s="587"/>
      <c r="C67" s="587"/>
      <c r="D67" s="587"/>
      <c r="E67" s="587"/>
      <c r="F67" s="587"/>
      <c r="G67" s="587"/>
      <c r="H67" s="587"/>
      <c r="I67" s="587"/>
      <c r="J67" s="587"/>
      <c r="K67" s="587"/>
      <c r="L67" s="588"/>
    </row>
    <row r="68" spans="1:12" s="61" customFormat="1" ht="14.25" customHeight="1">
      <c r="A68" s="586"/>
      <c r="B68" s="587"/>
      <c r="C68" s="587"/>
      <c r="D68" s="587"/>
      <c r="E68" s="587"/>
      <c r="F68" s="587"/>
      <c r="G68" s="587"/>
      <c r="H68" s="587"/>
      <c r="I68" s="587"/>
      <c r="J68" s="587"/>
      <c r="K68" s="587"/>
      <c r="L68" s="588"/>
    </row>
    <row r="69" spans="1:12" s="61" customFormat="1" ht="13.15" customHeight="1">
      <c r="A69" s="586"/>
      <c r="B69" s="587"/>
      <c r="C69" s="587"/>
      <c r="D69" s="587"/>
      <c r="E69" s="587"/>
      <c r="F69" s="587"/>
      <c r="G69" s="587"/>
      <c r="H69" s="587"/>
      <c r="I69" s="587"/>
      <c r="J69" s="587"/>
      <c r="K69" s="587"/>
      <c r="L69" s="588"/>
    </row>
    <row r="70" spans="1:12" s="61" customFormat="1" ht="14.25" customHeight="1">
      <c r="A70" s="589"/>
      <c r="B70" s="590"/>
      <c r="C70" s="590"/>
      <c r="D70" s="590"/>
      <c r="E70" s="590"/>
      <c r="F70" s="590"/>
      <c r="G70" s="590"/>
      <c r="H70" s="590"/>
      <c r="I70" s="590"/>
      <c r="J70" s="590"/>
      <c r="K70" s="590"/>
      <c r="L70" s="591"/>
    </row>
    <row r="71" spans="1:12" s="61" customFormat="1" ht="14.25" customHeight="1">
      <c r="A71" s="603" t="s">
        <v>94</v>
      </c>
      <c r="B71" s="604"/>
      <c r="C71" s="604"/>
      <c r="D71" s="604"/>
      <c r="E71" s="604"/>
      <c r="F71" s="604"/>
      <c r="G71" s="604"/>
      <c r="H71" s="604"/>
      <c r="I71" s="604"/>
      <c r="J71" s="604"/>
      <c r="K71" s="604"/>
      <c r="L71" s="605"/>
    </row>
    <row r="72" spans="1:12" s="61" customFormat="1" ht="14.25" customHeight="1">
      <c r="A72" s="623" t="s">
        <v>95</v>
      </c>
      <c r="B72" s="624"/>
      <c r="C72" s="624"/>
      <c r="D72" s="624"/>
      <c r="E72" s="624"/>
      <c r="F72" s="624"/>
      <c r="G72" s="624"/>
      <c r="H72" s="624"/>
      <c r="I72" s="624"/>
      <c r="J72" s="624"/>
      <c r="K72" s="624"/>
      <c r="L72" s="625"/>
    </row>
    <row r="73" spans="1:12" s="61" customFormat="1" ht="21.75" customHeight="1">
      <c r="A73" s="215"/>
      <c r="B73" s="216" t="s">
        <v>1315</v>
      </c>
      <c r="C73" s="592" t="str">
        <f>'別紙様式１－１（２）'!C69</f>
        <v>○○○</v>
      </c>
      <c r="D73" s="592"/>
      <c r="E73" s="592"/>
      <c r="F73" s="592"/>
      <c r="G73" s="592"/>
      <c r="H73" s="593" t="s">
        <v>1322</v>
      </c>
      <c r="I73" s="593"/>
      <c r="J73" s="594" t="str">
        <f>'別紙様式１－１（２）'!J69</f>
        <v>株式会社○○</v>
      </c>
      <c r="K73" s="594"/>
      <c r="L73" s="217"/>
    </row>
    <row r="74" spans="1:12" s="61" customFormat="1" ht="21.75" customHeight="1">
      <c r="A74" s="213"/>
      <c r="B74" s="212" t="s">
        <v>1316</v>
      </c>
      <c r="C74" s="595" t="str">
        <f>'別紙様式１－１（２）'!C70</f>
        <v>○○○</v>
      </c>
      <c r="D74" s="595"/>
      <c r="E74" s="595"/>
      <c r="F74" s="595"/>
      <c r="G74" s="595"/>
      <c r="H74" s="596" t="s">
        <v>1317</v>
      </c>
      <c r="I74" s="596"/>
      <c r="J74" s="567" t="str">
        <f>'別紙様式１－１（２）'!J70</f>
        <v>○○</v>
      </c>
      <c r="K74" s="567"/>
      <c r="L74" s="214"/>
    </row>
    <row r="75" spans="1:12" s="61" customFormat="1" ht="21.75" customHeight="1">
      <c r="A75" s="218"/>
      <c r="B75" s="219" t="s">
        <v>1318</v>
      </c>
      <c r="C75" s="568" t="str">
        <f>'別紙様式１－１（２）'!C71</f>
        <v>○○○○○</v>
      </c>
      <c r="D75" s="568"/>
      <c r="E75" s="568"/>
      <c r="F75" s="568"/>
      <c r="G75" s="568"/>
      <c r="H75" s="568"/>
      <c r="I75" s="568"/>
      <c r="J75" s="568"/>
      <c r="K75" s="568"/>
      <c r="L75" s="220"/>
    </row>
    <row r="76" spans="1:12" s="61" customFormat="1" ht="21.75" customHeight="1">
      <c r="A76" s="215"/>
      <c r="B76" s="216" t="s">
        <v>1315</v>
      </c>
      <c r="C76" s="592" t="str">
        <f>'別紙様式１－１（２）'!C72</f>
        <v>○○○</v>
      </c>
      <c r="D76" s="592"/>
      <c r="E76" s="592"/>
      <c r="F76" s="592"/>
      <c r="G76" s="592"/>
      <c r="H76" s="593" t="s">
        <v>1322</v>
      </c>
      <c r="I76" s="593"/>
      <c r="J76" s="594" t="str">
        <f>'別紙様式１－１（２）'!J72</f>
        <v>株式会社○○</v>
      </c>
      <c r="K76" s="594"/>
      <c r="L76" s="217"/>
    </row>
    <row r="77" spans="1:12" s="61" customFormat="1" ht="21.75" customHeight="1">
      <c r="A77" s="213"/>
      <c r="B77" s="212" t="s">
        <v>1316</v>
      </c>
      <c r="C77" s="595" t="str">
        <f>'別紙様式１－１（２）'!C73</f>
        <v>○○○</v>
      </c>
      <c r="D77" s="595"/>
      <c r="E77" s="595"/>
      <c r="F77" s="595"/>
      <c r="G77" s="595"/>
      <c r="H77" s="596" t="s">
        <v>1317</v>
      </c>
      <c r="I77" s="596"/>
      <c r="J77" s="567" t="str">
        <f>'別紙様式１－１（２）'!J73</f>
        <v>○○</v>
      </c>
      <c r="K77" s="567"/>
      <c r="L77" s="214"/>
    </row>
    <row r="78" spans="1:12" s="61" customFormat="1" ht="21.75" customHeight="1">
      <c r="A78" s="218"/>
      <c r="B78" s="219" t="s">
        <v>1318</v>
      </c>
      <c r="C78" s="568" t="str">
        <f>'別紙様式１－１（２）'!C74</f>
        <v>○○○○○</v>
      </c>
      <c r="D78" s="568"/>
      <c r="E78" s="568"/>
      <c r="F78" s="568"/>
      <c r="G78" s="568"/>
      <c r="H78" s="568"/>
      <c r="I78" s="568"/>
      <c r="J78" s="568"/>
      <c r="K78" s="568"/>
      <c r="L78" s="220"/>
    </row>
    <row r="79" spans="1:12" s="61" customFormat="1" ht="21.75" customHeight="1">
      <c r="A79" s="215"/>
      <c r="B79" s="216" t="s">
        <v>1315</v>
      </c>
      <c r="C79" s="592" t="str">
        <f>'別紙様式１－１（２）'!C75</f>
        <v>○○○</v>
      </c>
      <c r="D79" s="592"/>
      <c r="E79" s="592"/>
      <c r="F79" s="592"/>
      <c r="G79" s="592"/>
      <c r="H79" s="593" t="s">
        <v>1322</v>
      </c>
      <c r="I79" s="593"/>
      <c r="J79" s="594" t="str">
        <f>'別紙様式１－１（２）'!J75</f>
        <v>株式会社○○</v>
      </c>
      <c r="K79" s="594"/>
      <c r="L79" s="217"/>
    </row>
    <row r="80" spans="1:12" s="61" customFormat="1" ht="21.75" customHeight="1">
      <c r="A80" s="213"/>
      <c r="B80" s="212" t="s">
        <v>1316</v>
      </c>
      <c r="C80" s="595" t="str">
        <f>'別紙様式１－１（２）'!C76</f>
        <v>○○○</v>
      </c>
      <c r="D80" s="595"/>
      <c r="E80" s="595"/>
      <c r="F80" s="595"/>
      <c r="G80" s="595"/>
      <c r="H80" s="596" t="s">
        <v>1317</v>
      </c>
      <c r="I80" s="596"/>
      <c r="J80" s="567" t="str">
        <f>'別紙様式１－１（２）'!J76</f>
        <v>○○</v>
      </c>
      <c r="K80" s="567"/>
      <c r="L80" s="214"/>
    </row>
    <row r="81" spans="1:12" s="61" customFormat="1" ht="21.75" customHeight="1">
      <c r="A81" s="218"/>
      <c r="B81" s="219" t="s">
        <v>1318</v>
      </c>
      <c r="C81" s="568" t="str">
        <f>'別紙様式１－１（２）'!C77</f>
        <v>○○○○○</v>
      </c>
      <c r="D81" s="568"/>
      <c r="E81" s="568"/>
      <c r="F81" s="568"/>
      <c r="G81" s="568"/>
      <c r="H81" s="568"/>
      <c r="I81" s="568"/>
      <c r="J81" s="568"/>
      <c r="K81" s="568"/>
      <c r="L81" s="220"/>
    </row>
    <row r="82" spans="1:12" s="61" customFormat="1" ht="21.75" hidden="1" customHeight="1" outlineLevel="1">
      <c r="A82" s="215"/>
      <c r="B82" s="246" t="s">
        <v>1315</v>
      </c>
      <c r="C82" s="592" t="str">
        <f>'別紙様式１－１（２）'!C78</f>
        <v>○○○</v>
      </c>
      <c r="D82" s="592"/>
      <c r="E82" s="592"/>
      <c r="F82" s="592"/>
      <c r="G82" s="592"/>
      <c r="H82" s="593" t="s">
        <v>1322</v>
      </c>
      <c r="I82" s="593"/>
      <c r="J82" s="594" t="str">
        <f>'別紙様式１－１（２）'!J78</f>
        <v>株式会社○○</v>
      </c>
      <c r="K82" s="594"/>
      <c r="L82" s="217"/>
    </row>
    <row r="83" spans="1:12" s="61" customFormat="1" ht="21.75" hidden="1" customHeight="1" outlineLevel="1">
      <c r="A83" s="213"/>
      <c r="B83" s="245" t="s">
        <v>1316</v>
      </c>
      <c r="C83" s="595" t="str">
        <f>'別紙様式１－１（２）'!C79</f>
        <v>○○○</v>
      </c>
      <c r="D83" s="595"/>
      <c r="E83" s="595"/>
      <c r="F83" s="595"/>
      <c r="G83" s="595"/>
      <c r="H83" s="596" t="s">
        <v>1317</v>
      </c>
      <c r="I83" s="596"/>
      <c r="J83" s="567" t="str">
        <f>'別紙様式１－１（２）'!J79</f>
        <v>○○</v>
      </c>
      <c r="K83" s="567"/>
      <c r="L83" s="214"/>
    </row>
    <row r="84" spans="1:12" s="61" customFormat="1" ht="21.75" hidden="1" customHeight="1" outlineLevel="1">
      <c r="A84" s="218"/>
      <c r="B84" s="219" t="s">
        <v>1318</v>
      </c>
      <c r="C84" s="568" t="str">
        <f>'別紙様式１－１（２）'!C80</f>
        <v>○○○○○</v>
      </c>
      <c r="D84" s="568"/>
      <c r="E84" s="568"/>
      <c r="F84" s="568"/>
      <c r="G84" s="568"/>
      <c r="H84" s="568"/>
      <c r="I84" s="568"/>
      <c r="J84" s="568"/>
      <c r="K84" s="568"/>
      <c r="L84" s="220"/>
    </row>
    <row r="85" spans="1:12" s="61" customFormat="1" ht="21.75" hidden="1" customHeight="1" outlineLevel="1">
      <c r="A85" s="215"/>
      <c r="B85" s="246" t="s">
        <v>1315</v>
      </c>
      <c r="C85" s="592" t="str">
        <f>'別紙様式１－１（２）'!C81</f>
        <v>○○○</v>
      </c>
      <c r="D85" s="592"/>
      <c r="E85" s="592"/>
      <c r="F85" s="592"/>
      <c r="G85" s="592"/>
      <c r="H85" s="593" t="s">
        <v>1322</v>
      </c>
      <c r="I85" s="593"/>
      <c r="J85" s="594" t="str">
        <f>'別紙様式１－１（２）'!J81</f>
        <v>株式会社○○</v>
      </c>
      <c r="K85" s="594"/>
      <c r="L85" s="217"/>
    </row>
    <row r="86" spans="1:12" s="61" customFormat="1" ht="21.75" hidden="1" customHeight="1" outlineLevel="1">
      <c r="A86" s="213"/>
      <c r="B86" s="245" t="s">
        <v>1316</v>
      </c>
      <c r="C86" s="595" t="str">
        <f>'別紙様式１－１（２）'!C82</f>
        <v>○○○</v>
      </c>
      <c r="D86" s="595"/>
      <c r="E86" s="595"/>
      <c r="F86" s="595"/>
      <c r="G86" s="595"/>
      <c r="H86" s="596" t="s">
        <v>1317</v>
      </c>
      <c r="I86" s="596"/>
      <c r="J86" s="567" t="str">
        <f>'別紙様式１－１（２）'!J82</f>
        <v>○○</v>
      </c>
      <c r="K86" s="567"/>
      <c r="L86" s="214"/>
    </row>
    <row r="87" spans="1:12" s="61" customFormat="1" ht="21.75" hidden="1" customHeight="1" outlineLevel="1">
      <c r="A87" s="218"/>
      <c r="B87" s="219" t="s">
        <v>1318</v>
      </c>
      <c r="C87" s="568" t="str">
        <f>'別紙様式１－１（２）'!C83</f>
        <v>○○○○○</v>
      </c>
      <c r="D87" s="568"/>
      <c r="E87" s="568"/>
      <c r="F87" s="568"/>
      <c r="G87" s="568"/>
      <c r="H87" s="568"/>
      <c r="I87" s="568"/>
      <c r="J87" s="568"/>
      <c r="K87" s="568"/>
      <c r="L87" s="220"/>
    </row>
    <row r="88" spans="1:12" s="61" customFormat="1" ht="21.75" hidden="1" customHeight="1" outlineLevel="1">
      <c r="A88" s="215"/>
      <c r="B88" s="246" t="s">
        <v>1315</v>
      </c>
      <c r="C88" s="592" t="str">
        <f>'別紙様式１－１（２）'!C84</f>
        <v>○○○</v>
      </c>
      <c r="D88" s="592"/>
      <c r="E88" s="592"/>
      <c r="F88" s="592"/>
      <c r="G88" s="592"/>
      <c r="H88" s="593" t="s">
        <v>1322</v>
      </c>
      <c r="I88" s="593"/>
      <c r="J88" s="594" t="str">
        <f>'別紙様式１－１（２）'!J84</f>
        <v>株式会社○○</v>
      </c>
      <c r="K88" s="594"/>
      <c r="L88" s="217"/>
    </row>
    <row r="89" spans="1:12" s="61" customFormat="1" ht="21.75" hidden="1" customHeight="1" outlineLevel="1">
      <c r="A89" s="213"/>
      <c r="B89" s="245" t="s">
        <v>1316</v>
      </c>
      <c r="C89" s="595" t="str">
        <f>'別紙様式１－１（２）'!C85</f>
        <v>○○○</v>
      </c>
      <c r="D89" s="595"/>
      <c r="E89" s="595"/>
      <c r="F89" s="595"/>
      <c r="G89" s="595"/>
      <c r="H89" s="596" t="s">
        <v>1317</v>
      </c>
      <c r="I89" s="596"/>
      <c r="J89" s="567" t="str">
        <f>'別紙様式１－１（２）'!J85</f>
        <v>○○</v>
      </c>
      <c r="K89" s="567"/>
      <c r="L89" s="214"/>
    </row>
    <row r="90" spans="1:12" s="61" customFormat="1" ht="21.75" hidden="1" customHeight="1" outlineLevel="1">
      <c r="A90" s="218"/>
      <c r="B90" s="219" t="s">
        <v>1318</v>
      </c>
      <c r="C90" s="568" t="str">
        <f>'別紙様式１－１（２）'!C86</f>
        <v>○○○○○</v>
      </c>
      <c r="D90" s="568"/>
      <c r="E90" s="568"/>
      <c r="F90" s="568"/>
      <c r="G90" s="568"/>
      <c r="H90" s="568"/>
      <c r="I90" s="568"/>
      <c r="J90" s="568"/>
      <c r="K90" s="568"/>
      <c r="L90" s="220"/>
    </row>
    <row r="91" spans="1:12" s="61" customFormat="1" ht="14.25" customHeight="1" collapsed="1">
      <c r="A91" s="603" t="s">
        <v>96</v>
      </c>
      <c r="B91" s="604"/>
      <c r="C91" s="604"/>
      <c r="D91" s="604"/>
      <c r="E91" s="604"/>
      <c r="F91" s="604"/>
      <c r="G91" s="604"/>
      <c r="H91" s="604"/>
      <c r="I91" s="604"/>
      <c r="J91" s="604"/>
      <c r="K91" s="604"/>
      <c r="L91" s="605"/>
    </row>
    <row r="92" spans="1:12" s="61" customFormat="1" ht="21.75" customHeight="1">
      <c r="A92" s="215"/>
      <c r="B92" s="216" t="s">
        <v>1315</v>
      </c>
      <c r="C92" s="592" t="str">
        <f>'別紙様式１－１（２）'!C88</f>
        <v>○○○</v>
      </c>
      <c r="D92" s="592"/>
      <c r="E92" s="592"/>
      <c r="F92" s="592"/>
      <c r="G92" s="592"/>
      <c r="H92" s="593" t="s">
        <v>1322</v>
      </c>
      <c r="I92" s="593"/>
      <c r="J92" s="594" t="str">
        <f>'別紙様式１－１（２）'!J88</f>
        <v>株式会社○○</v>
      </c>
      <c r="K92" s="594"/>
      <c r="L92" s="217"/>
    </row>
    <row r="93" spans="1:12" s="61" customFormat="1" ht="21.75" customHeight="1">
      <c r="A93" s="213"/>
      <c r="B93" s="212" t="s">
        <v>1316</v>
      </c>
      <c r="C93" s="595" t="str">
        <f>'別紙様式１－１（２）'!C89</f>
        <v>○○○</v>
      </c>
      <c r="D93" s="595"/>
      <c r="E93" s="595"/>
      <c r="F93" s="595"/>
      <c r="G93" s="595"/>
      <c r="H93" s="596" t="s">
        <v>1317</v>
      </c>
      <c r="I93" s="596"/>
      <c r="J93" s="567" t="str">
        <f>'別紙様式１－１（２）'!J89</f>
        <v>○○</v>
      </c>
      <c r="K93" s="567"/>
      <c r="L93" s="214"/>
    </row>
    <row r="94" spans="1:12" s="61" customFormat="1" ht="21.75" customHeight="1">
      <c r="A94" s="218"/>
      <c r="B94" s="219" t="s">
        <v>1318</v>
      </c>
      <c r="C94" s="568" t="str">
        <f>'別紙様式１－１（２）'!C90</f>
        <v>○○○○○</v>
      </c>
      <c r="D94" s="568"/>
      <c r="E94" s="568"/>
      <c r="F94" s="568"/>
      <c r="G94" s="568"/>
      <c r="H94" s="568"/>
      <c r="I94" s="568"/>
      <c r="J94" s="568"/>
      <c r="K94" s="568"/>
      <c r="L94" s="220"/>
    </row>
    <row r="95" spans="1:12" s="61" customFormat="1" ht="21.75" customHeight="1">
      <c r="A95" s="215"/>
      <c r="B95" s="216" t="s">
        <v>1315</v>
      </c>
      <c r="C95" s="592" t="str">
        <f>'別紙様式１－１（２）'!C91</f>
        <v>○○○</v>
      </c>
      <c r="D95" s="592"/>
      <c r="E95" s="592"/>
      <c r="F95" s="592"/>
      <c r="G95" s="592"/>
      <c r="H95" s="593" t="s">
        <v>1322</v>
      </c>
      <c r="I95" s="593"/>
      <c r="J95" s="594" t="str">
        <f>'別紙様式１－１（２）'!J91</f>
        <v>株式会社○○</v>
      </c>
      <c r="K95" s="594"/>
      <c r="L95" s="217"/>
    </row>
    <row r="96" spans="1:12" s="61" customFormat="1" ht="21.75" customHeight="1">
      <c r="A96" s="213"/>
      <c r="B96" s="212" t="s">
        <v>1316</v>
      </c>
      <c r="C96" s="595" t="str">
        <f>'別紙様式１－１（２）'!C92</f>
        <v>○○○</v>
      </c>
      <c r="D96" s="595"/>
      <c r="E96" s="595"/>
      <c r="F96" s="595"/>
      <c r="G96" s="595"/>
      <c r="H96" s="596" t="s">
        <v>1317</v>
      </c>
      <c r="I96" s="596"/>
      <c r="J96" s="567" t="str">
        <f>'別紙様式１－１（２）'!J92</f>
        <v>○○</v>
      </c>
      <c r="K96" s="567"/>
      <c r="L96" s="214"/>
    </row>
    <row r="97" spans="1:12" s="61" customFormat="1" ht="21.75" customHeight="1">
      <c r="A97" s="218"/>
      <c r="B97" s="219" t="s">
        <v>1318</v>
      </c>
      <c r="C97" s="568" t="str">
        <f>'別紙様式１－１（２）'!C93</f>
        <v>○○○○○</v>
      </c>
      <c r="D97" s="568"/>
      <c r="E97" s="568"/>
      <c r="F97" s="568"/>
      <c r="G97" s="568"/>
      <c r="H97" s="568"/>
      <c r="I97" s="568"/>
      <c r="J97" s="568"/>
      <c r="K97" s="568"/>
      <c r="L97" s="220"/>
    </row>
    <row r="98" spans="1:12" s="61" customFormat="1" ht="21.75" customHeight="1">
      <c r="A98" s="215"/>
      <c r="B98" s="216" t="s">
        <v>1315</v>
      </c>
      <c r="C98" s="592" t="str">
        <f>'別紙様式１－１（２）'!C94</f>
        <v>○○○</v>
      </c>
      <c r="D98" s="592"/>
      <c r="E98" s="592"/>
      <c r="F98" s="592"/>
      <c r="G98" s="592"/>
      <c r="H98" s="593" t="s">
        <v>1322</v>
      </c>
      <c r="I98" s="593"/>
      <c r="J98" s="594" t="str">
        <f>'別紙様式１－１（２）'!J94</f>
        <v>株式会社○○</v>
      </c>
      <c r="K98" s="594"/>
      <c r="L98" s="217"/>
    </row>
    <row r="99" spans="1:12" s="61" customFormat="1" ht="21.75" customHeight="1">
      <c r="A99" s="213"/>
      <c r="B99" s="212" t="s">
        <v>1316</v>
      </c>
      <c r="C99" s="595" t="str">
        <f>'別紙様式１－１（２）'!C95</f>
        <v>○○○</v>
      </c>
      <c r="D99" s="595"/>
      <c r="E99" s="595"/>
      <c r="F99" s="595"/>
      <c r="G99" s="595"/>
      <c r="H99" s="596" t="s">
        <v>1317</v>
      </c>
      <c r="I99" s="596"/>
      <c r="J99" s="567" t="str">
        <f>'別紙様式１－１（２）'!J95</f>
        <v>○○</v>
      </c>
      <c r="K99" s="567"/>
      <c r="L99" s="214"/>
    </row>
    <row r="100" spans="1:12" s="61" customFormat="1" ht="21.75" customHeight="1">
      <c r="A100" s="218"/>
      <c r="B100" s="219" t="s">
        <v>1318</v>
      </c>
      <c r="C100" s="568" t="str">
        <f>'別紙様式１－１（２）'!C96</f>
        <v>○○○○○</v>
      </c>
      <c r="D100" s="568"/>
      <c r="E100" s="568"/>
      <c r="F100" s="568"/>
      <c r="G100" s="568"/>
      <c r="H100" s="568"/>
      <c r="I100" s="568"/>
      <c r="J100" s="568"/>
      <c r="K100" s="568"/>
      <c r="L100" s="220"/>
    </row>
    <row r="101" spans="1:12" s="61" customFormat="1" ht="14.25" customHeight="1">
      <c r="A101" s="603" t="s">
        <v>97</v>
      </c>
      <c r="B101" s="604"/>
      <c r="C101" s="604"/>
      <c r="D101" s="604"/>
      <c r="E101" s="604"/>
      <c r="F101" s="604"/>
      <c r="G101" s="604"/>
      <c r="H101" s="604"/>
      <c r="I101" s="604"/>
      <c r="J101" s="604"/>
      <c r="K101" s="604"/>
      <c r="L101" s="605"/>
    </row>
    <row r="102" spans="1:12" s="61" customFormat="1" ht="14.25" customHeight="1">
      <c r="A102" s="623" t="s">
        <v>95</v>
      </c>
      <c r="B102" s="624"/>
      <c r="C102" s="624"/>
      <c r="D102" s="624"/>
      <c r="E102" s="624"/>
      <c r="F102" s="624"/>
      <c r="G102" s="624"/>
      <c r="H102" s="624"/>
      <c r="I102" s="624"/>
      <c r="J102" s="624"/>
      <c r="K102" s="624"/>
      <c r="L102" s="625"/>
    </row>
    <row r="103" spans="1:12" s="61" customFormat="1" ht="21.75" customHeight="1">
      <c r="A103" s="215"/>
      <c r="B103" s="216" t="s">
        <v>1315</v>
      </c>
      <c r="C103" s="592" t="str">
        <f>'別紙様式１－１（２）'!C99</f>
        <v>○○○</v>
      </c>
      <c r="D103" s="592"/>
      <c r="E103" s="592"/>
      <c r="F103" s="592"/>
      <c r="G103" s="592"/>
      <c r="H103" s="593" t="s">
        <v>1322</v>
      </c>
      <c r="I103" s="593"/>
      <c r="J103" s="594" t="str">
        <f>'別紙様式１－１（２）'!J99</f>
        <v>株式会社○○</v>
      </c>
      <c r="K103" s="594"/>
      <c r="L103" s="217"/>
    </row>
    <row r="104" spans="1:12" s="61" customFormat="1" ht="21.75" customHeight="1">
      <c r="A104" s="213"/>
      <c r="B104" s="212" t="s">
        <v>1316</v>
      </c>
      <c r="C104" s="595" t="str">
        <f>'別紙様式１－１（２）'!C100</f>
        <v>○○○</v>
      </c>
      <c r="D104" s="595"/>
      <c r="E104" s="595"/>
      <c r="F104" s="595"/>
      <c r="G104" s="595"/>
      <c r="H104" s="596" t="s">
        <v>1317</v>
      </c>
      <c r="I104" s="596"/>
      <c r="J104" s="567" t="str">
        <f>'別紙様式１－１（２）'!J100</f>
        <v>○○</v>
      </c>
      <c r="K104" s="567"/>
      <c r="L104" s="214"/>
    </row>
    <row r="105" spans="1:12" s="61" customFormat="1" ht="21.75" customHeight="1">
      <c r="A105" s="218"/>
      <c r="B105" s="219" t="s">
        <v>1318</v>
      </c>
      <c r="C105" s="568" t="str">
        <f>'別紙様式１－１（２）'!C101</f>
        <v>○○○○○</v>
      </c>
      <c r="D105" s="568"/>
      <c r="E105" s="568"/>
      <c r="F105" s="568"/>
      <c r="G105" s="568"/>
      <c r="H105" s="568"/>
      <c r="I105" s="568"/>
      <c r="J105" s="568"/>
      <c r="K105" s="568"/>
      <c r="L105" s="220"/>
    </row>
    <row r="106" spans="1:12" s="61" customFormat="1" ht="21.75" customHeight="1">
      <c r="A106" s="215"/>
      <c r="B106" s="216" t="s">
        <v>1315</v>
      </c>
      <c r="C106" s="592" t="str">
        <f>'別紙様式１－１（２）'!C102</f>
        <v>○○○</v>
      </c>
      <c r="D106" s="592"/>
      <c r="E106" s="592"/>
      <c r="F106" s="592"/>
      <c r="G106" s="592"/>
      <c r="H106" s="593" t="s">
        <v>1322</v>
      </c>
      <c r="I106" s="593"/>
      <c r="J106" s="594" t="str">
        <f>'別紙様式１－１（２）'!J102</f>
        <v>株式会社○○</v>
      </c>
      <c r="K106" s="594"/>
      <c r="L106" s="217"/>
    </row>
    <row r="107" spans="1:12" s="61" customFormat="1" ht="21.75" customHeight="1">
      <c r="A107" s="213"/>
      <c r="B107" s="212" t="s">
        <v>1316</v>
      </c>
      <c r="C107" s="595" t="str">
        <f>'別紙様式１－１（２）'!C103</f>
        <v>○○○</v>
      </c>
      <c r="D107" s="595"/>
      <c r="E107" s="595"/>
      <c r="F107" s="595"/>
      <c r="G107" s="595"/>
      <c r="H107" s="596" t="s">
        <v>1317</v>
      </c>
      <c r="I107" s="596"/>
      <c r="J107" s="567" t="str">
        <f>'別紙様式１－１（２）'!J103</f>
        <v>○○</v>
      </c>
      <c r="K107" s="567"/>
      <c r="L107" s="214"/>
    </row>
    <row r="108" spans="1:12" s="61" customFormat="1" ht="21.75" customHeight="1">
      <c r="A108" s="218"/>
      <c r="B108" s="219" t="s">
        <v>1318</v>
      </c>
      <c r="C108" s="568" t="str">
        <f>'別紙様式１－１（２）'!C104</f>
        <v>○○○○○</v>
      </c>
      <c r="D108" s="568"/>
      <c r="E108" s="568"/>
      <c r="F108" s="568"/>
      <c r="G108" s="568"/>
      <c r="H108" s="568"/>
      <c r="I108" s="568"/>
      <c r="J108" s="568"/>
      <c r="K108" s="568"/>
      <c r="L108" s="220"/>
    </row>
    <row r="109" spans="1:12" s="61" customFormat="1" ht="21.75" customHeight="1">
      <c r="A109" s="215"/>
      <c r="B109" s="216" t="s">
        <v>1315</v>
      </c>
      <c r="C109" s="592" t="str">
        <f>'別紙様式１－１（２）'!C105</f>
        <v>○○○</v>
      </c>
      <c r="D109" s="592"/>
      <c r="E109" s="592"/>
      <c r="F109" s="592"/>
      <c r="G109" s="592"/>
      <c r="H109" s="593" t="s">
        <v>1322</v>
      </c>
      <c r="I109" s="593"/>
      <c r="J109" s="594" t="str">
        <f>'別紙様式１－１（２）'!J105</f>
        <v>株式会社○○</v>
      </c>
      <c r="K109" s="594"/>
      <c r="L109" s="217"/>
    </row>
    <row r="110" spans="1:12" s="61" customFormat="1" ht="21.75" customHeight="1">
      <c r="A110" s="213"/>
      <c r="B110" s="212" t="s">
        <v>1316</v>
      </c>
      <c r="C110" s="595" t="str">
        <f>'別紙様式１－１（２）'!C106</f>
        <v>○○○</v>
      </c>
      <c r="D110" s="595"/>
      <c r="E110" s="595"/>
      <c r="F110" s="595"/>
      <c r="G110" s="595"/>
      <c r="H110" s="596" t="s">
        <v>1317</v>
      </c>
      <c r="I110" s="596"/>
      <c r="J110" s="567" t="str">
        <f>'別紙様式１－１（２）'!J106</f>
        <v>○○</v>
      </c>
      <c r="K110" s="567"/>
      <c r="L110" s="214"/>
    </row>
    <row r="111" spans="1:12" s="61" customFormat="1" ht="21.75" customHeight="1">
      <c r="A111" s="218"/>
      <c r="B111" s="219" t="s">
        <v>1318</v>
      </c>
      <c r="C111" s="568" t="str">
        <f>'別紙様式１－１（２）'!C107</f>
        <v>○○○○○</v>
      </c>
      <c r="D111" s="568"/>
      <c r="E111" s="568"/>
      <c r="F111" s="568"/>
      <c r="G111" s="568"/>
      <c r="H111" s="568"/>
      <c r="I111" s="568"/>
      <c r="J111" s="568"/>
      <c r="K111" s="568"/>
      <c r="L111" s="220"/>
    </row>
    <row r="112" spans="1:12" s="61" customFormat="1" ht="14.25" customHeight="1">
      <c r="A112" s="603" t="s">
        <v>96</v>
      </c>
      <c r="B112" s="604"/>
      <c r="C112" s="604"/>
      <c r="D112" s="604"/>
      <c r="E112" s="604"/>
      <c r="F112" s="604"/>
      <c r="G112" s="604"/>
      <c r="H112" s="604"/>
      <c r="I112" s="604"/>
      <c r="J112" s="604"/>
      <c r="K112" s="604"/>
      <c r="L112" s="605"/>
    </row>
    <row r="113" spans="1:12" s="61" customFormat="1" ht="21.75" customHeight="1">
      <c r="A113" s="215"/>
      <c r="B113" s="216" t="s">
        <v>1315</v>
      </c>
      <c r="C113" s="592" t="str">
        <f>'別紙様式１－１（２）'!C109</f>
        <v>○○○</v>
      </c>
      <c r="D113" s="592"/>
      <c r="E113" s="592"/>
      <c r="F113" s="592"/>
      <c r="G113" s="592"/>
      <c r="H113" s="593" t="s">
        <v>1322</v>
      </c>
      <c r="I113" s="593"/>
      <c r="J113" s="594" t="str">
        <f>'別紙様式１－１（２）'!J109</f>
        <v>株式会社○○</v>
      </c>
      <c r="K113" s="594"/>
      <c r="L113" s="217"/>
    </row>
    <row r="114" spans="1:12" s="61" customFormat="1" ht="21.75" customHeight="1">
      <c r="A114" s="213"/>
      <c r="B114" s="212" t="s">
        <v>1316</v>
      </c>
      <c r="C114" s="595" t="str">
        <f>'別紙様式１－１（２）'!C110</f>
        <v>○○○</v>
      </c>
      <c r="D114" s="595"/>
      <c r="E114" s="595"/>
      <c r="F114" s="595"/>
      <c r="G114" s="595"/>
      <c r="H114" s="596" t="s">
        <v>1317</v>
      </c>
      <c r="I114" s="596"/>
      <c r="J114" s="567" t="str">
        <f>'別紙様式１－１（２）'!J110</f>
        <v>○○</v>
      </c>
      <c r="K114" s="567"/>
      <c r="L114" s="214"/>
    </row>
    <row r="115" spans="1:12" s="61" customFormat="1" ht="21.75" customHeight="1">
      <c r="A115" s="218"/>
      <c r="B115" s="219" t="s">
        <v>1318</v>
      </c>
      <c r="C115" s="568" t="str">
        <f>'別紙様式１－１（２）'!C111</f>
        <v>○○○○○</v>
      </c>
      <c r="D115" s="568"/>
      <c r="E115" s="568"/>
      <c r="F115" s="568"/>
      <c r="G115" s="568"/>
      <c r="H115" s="568"/>
      <c r="I115" s="568"/>
      <c r="J115" s="568"/>
      <c r="K115" s="568"/>
      <c r="L115" s="220"/>
    </row>
    <row r="116" spans="1:12" s="61" customFormat="1" ht="21.75" customHeight="1">
      <c r="A116" s="215"/>
      <c r="B116" s="216" t="s">
        <v>1315</v>
      </c>
      <c r="C116" s="592" t="str">
        <f>'別紙様式１－１（２）'!C112</f>
        <v>○○○</v>
      </c>
      <c r="D116" s="592"/>
      <c r="E116" s="592"/>
      <c r="F116" s="592"/>
      <c r="G116" s="592"/>
      <c r="H116" s="593" t="s">
        <v>1322</v>
      </c>
      <c r="I116" s="593"/>
      <c r="J116" s="594" t="str">
        <f>'別紙様式１－１（２）'!J112</f>
        <v>株式会社○○</v>
      </c>
      <c r="K116" s="594"/>
      <c r="L116" s="217"/>
    </row>
    <row r="117" spans="1:12" s="61" customFormat="1" ht="21.75" customHeight="1">
      <c r="A117" s="213"/>
      <c r="B117" s="212" t="s">
        <v>1316</v>
      </c>
      <c r="C117" s="595" t="str">
        <f>'別紙様式１－１（２）'!C113</f>
        <v>○○○</v>
      </c>
      <c r="D117" s="595"/>
      <c r="E117" s="595"/>
      <c r="F117" s="595"/>
      <c r="G117" s="595"/>
      <c r="H117" s="596" t="s">
        <v>1317</v>
      </c>
      <c r="I117" s="596"/>
      <c r="J117" s="567" t="str">
        <f>'別紙様式１－１（２）'!J113</f>
        <v>○○</v>
      </c>
      <c r="K117" s="567"/>
      <c r="L117" s="214"/>
    </row>
    <row r="118" spans="1:12" s="61" customFormat="1" ht="21.75" customHeight="1">
      <c r="A118" s="218"/>
      <c r="B118" s="219" t="s">
        <v>1318</v>
      </c>
      <c r="C118" s="568" t="str">
        <f>'別紙様式１－１（２）'!C114</f>
        <v>○○○○○</v>
      </c>
      <c r="D118" s="568"/>
      <c r="E118" s="568"/>
      <c r="F118" s="568"/>
      <c r="G118" s="568"/>
      <c r="H118" s="568"/>
      <c r="I118" s="568"/>
      <c r="J118" s="568"/>
      <c r="K118" s="568"/>
      <c r="L118" s="220"/>
    </row>
    <row r="119" spans="1:12" s="61" customFormat="1" ht="21.75" customHeight="1">
      <c r="A119" s="215"/>
      <c r="B119" s="216" t="s">
        <v>1315</v>
      </c>
      <c r="C119" s="592" t="str">
        <f>'別紙様式１－１（２）'!C115</f>
        <v>○○○</v>
      </c>
      <c r="D119" s="592"/>
      <c r="E119" s="592"/>
      <c r="F119" s="592"/>
      <c r="G119" s="592"/>
      <c r="H119" s="593" t="s">
        <v>1322</v>
      </c>
      <c r="I119" s="593"/>
      <c r="J119" s="594" t="str">
        <f>'別紙様式１－１（２）'!J115</f>
        <v>株式会社○○</v>
      </c>
      <c r="K119" s="594"/>
      <c r="L119" s="217"/>
    </row>
    <row r="120" spans="1:12" s="61" customFormat="1" ht="21.75" customHeight="1">
      <c r="A120" s="213"/>
      <c r="B120" s="212" t="s">
        <v>1316</v>
      </c>
      <c r="C120" s="595" t="str">
        <f>'別紙様式１－１（２）'!C116</f>
        <v>○○○</v>
      </c>
      <c r="D120" s="595"/>
      <c r="E120" s="595"/>
      <c r="F120" s="595"/>
      <c r="G120" s="595"/>
      <c r="H120" s="596" t="s">
        <v>1317</v>
      </c>
      <c r="I120" s="596"/>
      <c r="J120" s="567" t="str">
        <f>'別紙様式１－１（２）'!J116</f>
        <v>○○</v>
      </c>
      <c r="K120" s="567"/>
      <c r="L120" s="214"/>
    </row>
    <row r="121" spans="1:12" s="61" customFormat="1" ht="21.75" customHeight="1">
      <c r="A121" s="218"/>
      <c r="B121" s="219" t="s">
        <v>1318</v>
      </c>
      <c r="C121" s="568" t="str">
        <f>'別紙様式１－１（２）'!C117</f>
        <v>○○○○○</v>
      </c>
      <c r="D121" s="568"/>
      <c r="E121" s="568"/>
      <c r="F121" s="568"/>
      <c r="G121" s="568"/>
      <c r="H121" s="568"/>
      <c r="I121" s="568"/>
      <c r="J121" s="568"/>
      <c r="K121" s="568"/>
      <c r="L121" s="220"/>
    </row>
    <row r="122" spans="1:12" ht="54.75" customHeight="1">
      <c r="A122" s="671" t="s">
        <v>285</v>
      </c>
      <c r="B122" s="672"/>
      <c r="C122" s="672"/>
      <c r="D122" s="672"/>
      <c r="E122" s="672"/>
      <c r="F122" s="672"/>
      <c r="G122" s="672"/>
      <c r="H122" s="672"/>
      <c r="I122" s="672"/>
      <c r="J122" s="672"/>
      <c r="K122" s="672"/>
      <c r="L122" s="673"/>
    </row>
    <row r="123" spans="1:12" ht="14.25" customHeight="1">
      <c r="A123" s="851" t="s">
        <v>98</v>
      </c>
      <c r="B123" s="852"/>
      <c r="C123" s="852"/>
      <c r="D123" s="852"/>
      <c r="E123" s="852"/>
      <c r="F123" s="852"/>
      <c r="G123" s="852"/>
      <c r="H123" s="852"/>
      <c r="I123" s="852"/>
      <c r="J123" s="852"/>
      <c r="K123" s="852"/>
      <c r="L123" s="853"/>
    </row>
    <row r="124" spans="1:12" s="61" customFormat="1" ht="13.5" customHeight="1">
      <c r="A124" s="832" t="str">
        <f>IF('別紙様式１－１（２）'!A124="","",'別紙様式１－１（２）'!A124)</f>
        <v>○○○○○</v>
      </c>
      <c r="B124" s="833" t="str">
        <f>IF('別紙様式１－２'!B85="","",'別紙様式１－２'!B85)</f>
        <v/>
      </c>
      <c r="C124" s="833" t="str">
        <f>IF('別紙様式１－２'!C85="","",'別紙様式１－２'!C85)</f>
        <v/>
      </c>
      <c r="D124" s="833" t="str">
        <f>IF('別紙様式１－２'!D85="","",'別紙様式１－２'!D85)</f>
        <v/>
      </c>
      <c r="E124" s="833" t="str">
        <f>IF('別紙様式１－２'!E85="","",'別紙様式１－２'!E85)</f>
        <v/>
      </c>
      <c r="F124" s="833" t="str">
        <f>IF('別紙様式１－２'!F85="","",'別紙様式１－２'!F85)</f>
        <v/>
      </c>
      <c r="G124" s="833" t="str">
        <f>IF('別紙様式１－２'!G85="","",'別紙様式１－２'!G85)</f>
        <v/>
      </c>
      <c r="H124" s="833" t="str">
        <f>IF('別紙様式１－２'!H85="","",'別紙様式１－２'!H85)</f>
        <v/>
      </c>
      <c r="I124" s="833" t="str">
        <f>IF('別紙様式１－２'!I85="","",'別紙様式１－２'!I85)</f>
        <v/>
      </c>
      <c r="J124" s="833" t="str">
        <f>IF('別紙様式１－２'!J85="","",'別紙様式１－２'!J85)</f>
        <v/>
      </c>
      <c r="K124" s="833" t="str">
        <f>IF('別紙様式１－２'!K85="","",'別紙様式１－２'!K85)</f>
        <v/>
      </c>
      <c r="L124" s="834" t="str">
        <f>IF('別紙様式１－２'!L85="","",'別紙様式１－２'!L85)</f>
        <v/>
      </c>
    </row>
    <row r="125" spans="1:12" s="61" customFormat="1" ht="13.5" customHeight="1">
      <c r="A125" s="832" t="str">
        <f>IF('別紙様式１－２'!A86="","",'別紙様式１－２'!A86)</f>
        <v/>
      </c>
      <c r="B125" s="833" t="str">
        <f>IF('別紙様式１－２'!B86="","",'別紙様式１－２'!B86)</f>
        <v/>
      </c>
      <c r="C125" s="833" t="str">
        <f>IF('別紙様式１－２'!C86="","",'別紙様式１－２'!C86)</f>
        <v/>
      </c>
      <c r="D125" s="833" t="str">
        <f>IF('別紙様式１－２'!D86="","",'別紙様式１－２'!D86)</f>
        <v/>
      </c>
      <c r="E125" s="833" t="str">
        <f>IF('別紙様式１－２'!E86="","",'別紙様式１－２'!E86)</f>
        <v/>
      </c>
      <c r="F125" s="833" t="str">
        <f>IF('別紙様式１－２'!F86="","",'別紙様式１－２'!F86)</f>
        <v/>
      </c>
      <c r="G125" s="833" t="str">
        <f>IF('別紙様式１－２'!G86="","",'別紙様式１－２'!G86)</f>
        <v/>
      </c>
      <c r="H125" s="833" t="str">
        <f>IF('別紙様式１－２'!H86="","",'別紙様式１－２'!H86)</f>
        <v/>
      </c>
      <c r="I125" s="833" t="str">
        <f>IF('別紙様式１－２'!I86="","",'別紙様式１－２'!I86)</f>
        <v/>
      </c>
      <c r="J125" s="833" t="str">
        <f>IF('別紙様式１－２'!J86="","",'別紙様式１－２'!J86)</f>
        <v/>
      </c>
      <c r="K125" s="833" t="str">
        <f>IF('別紙様式１－２'!K86="","",'別紙様式１－２'!K86)</f>
        <v/>
      </c>
      <c r="L125" s="834" t="str">
        <f>IF('別紙様式１－２'!L86="","",'別紙様式１－２'!L86)</f>
        <v/>
      </c>
    </row>
    <row r="126" spans="1:12" s="61" customFormat="1" ht="13.5" customHeight="1">
      <c r="A126" s="832" t="str">
        <f>IF('別紙様式１－２'!A87="","",'別紙様式１－２'!A87)</f>
        <v/>
      </c>
      <c r="B126" s="833" t="str">
        <f>IF('別紙様式１－２'!B87="","",'別紙様式１－２'!B87)</f>
        <v/>
      </c>
      <c r="C126" s="833" t="str">
        <f>IF('別紙様式１－２'!C87="","",'別紙様式１－２'!C87)</f>
        <v/>
      </c>
      <c r="D126" s="833" t="str">
        <f>IF('別紙様式１－２'!D87="","",'別紙様式１－２'!D87)</f>
        <v/>
      </c>
      <c r="E126" s="833" t="str">
        <f>IF('別紙様式１－２'!E87="","",'別紙様式１－２'!E87)</f>
        <v/>
      </c>
      <c r="F126" s="833" t="str">
        <f>IF('別紙様式１－２'!F87="","",'別紙様式１－２'!F87)</f>
        <v/>
      </c>
      <c r="G126" s="833" t="str">
        <f>IF('別紙様式１－２'!G87="","",'別紙様式１－２'!G87)</f>
        <v/>
      </c>
      <c r="H126" s="833" t="str">
        <f>IF('別紙様式１－２'!H87="","",'別紙様式１－２'!H87)</f>
        <v/>
      </c>
      <c r="I126" s="833" t="str">
        <f>IF('別紙様式１－２'!I87="","",'別紙様式１－２'!I87)</f>
        <v/>
      </c>
      <c r="J126" s="833" t="str">
        <f>IF('別紙様式１－２'!J87="","",'別紙様式１－２'!J87)</f>
        <v/>
      </c>
      <c r="K126" s="833" t="str">
        <f>IF('別紙様式１－２'!K87="","",'別紙様式１－２'!K87)</f>
        <v/>
      </c>
      <c r="L126" s="834" t="str">
        <f>IF('別紙様式１－２'!L87="","",'別紙様式１－２'!L87)</f>
        <v/>
      </c>
    </row>
    <row r="127" spans="1:12" s="61" customFormat="1" ht="13.5" customHeight="1">
      <c r="A127" s="835" t="str">
        <f>IF('別紙様式１－２'!A88="","",'別紙様式１－２'!A88)</f>
        <v/>
      </c>
      <c r="B127" s="836" t="str">
        <f>IF('別紙様式１－２'!B88="","",'別紙様式１－２'!B88)</f>
        <v/>
      </c>
      <c r="C127" s="836" t="str">
        <f>IF('別紙様式１－２'!C88="","",'別紙様式１－２'!C88)</f>
        <v/>
      </c>
      <c r="D127" s="836" t="str">
        <f>IF('別紙様式１－２'!D88="","",'別紙様式１－２'!D88)</f>
        <v/>
      </c>
      <c r="E127" s="836" t="str">
        <f>IF('別紙様式１－２'!E88="","",'別紙様式１－２'!E88)</f>
        <v/>
      </c>
      <c r="F127" s="836" t="str">
        <f>IF('別紙様式１－２'!F88="","",'別紙様式１－２'!F88)</f>
        <v/>
      </c>
      <c r="G127" s="836" t="str">
        <f>IF('別紙様式１－２'!G88="","",'別紙様式１－２'!G88)</f>
        <v/>
      </c>
      <c r="H127" s="836" t="str">
        <f>IF('別紙様式１－２'!H88="","",'別紙様式１－２'!H88)</f>
        <v/>
      </c>
      <c r="I127" s="836" t="str">
        <f>IF('別紙様式１－２'!I88="","",'別紙様式１－２'!I88)</f>
        <v/>
      </c>
      <c r="J127" s="836" t="str">
        <f>IF('別紙様式１－２'!J88="","",'別紙様式１－２'!J88)</f>
        <v/>
      </c>
      <c r="K127" s="836" t="str">
        <f>IF('別紙様式１－２'!K88="","",'別紙様式１－２'!K88)</f>
        <v/>
      </c>
      <c r="L127" s="837" t="str">
        <f>IF('別紙様式１－２'!L88="","",'別紙様式１－２'!L88)</f>
        <v/>
      </c>
    </row>
    <row r="128" spans="1:12" s="61" customFormat="1" ht="14.25" customHeight="1">
      <c r="A128" s="603" t="s">
        <v>99</v>
      </c>
      <c r="B128" s="604"/>
      <c r="C128" s="604"/>
      <c r="D128" s="604"/>
      <c r="E128" s="604"/>
      <c r="F128" s="604"/>
      <c r="G128" s="604"/>
      <c r="H128" s="604"/>
      <c r="I128" s="604"/>
      <c r="J128" s="604"/>
      <c r="K128" s="604"/>
      <c r="L128" s="605"/>
    </row>
    <row r="129" spans="1:12" s="61" customFormat="1" ht="14.25" customHeight="1">
      <c r="A129" s="82"/>
      <c r="B129" s="606" t="s">
        <v>100</v>
      </c>
      <c r="C129" s="606"/>
      <c r="D129" s="606"/>
      <c r="E129" s="606"/>
      <c r="F129" s="606" t="s">
        <v>101</v>
      </c>
      <c r="G129" s="606"/>
      <c r="H129" s="606"/>
      <c r="I129" s="606"/>
      <c r="J129" s="606"/>
      <c r="K129" s="606"/>
      <c r="L129" s="83"/>
    </row>
    <row r="130" spans="1:12" s="61" customFormat="1" ht="14.25" customHeight="1">
      <c r="A130" s="82"/>
      <c r="B130" s="598" t="s">
        <v>102</v>
      </c>
      <c r="C130" s="598"/>
      <c r="D130" s="598"/>
      <c r="E130" s="598"/>
      <c r="F130" s="598" t="str">
        <f>IF('別紙様式１－１（２）'!F130="","",'別紙様式１－１（２）'!F130)</f>
        <v>○○○○○</v>
      </c>
      <c r="G130" s="598" t="str">
        <f>IF('別紙様式１－２'!G91="","",'別紙様式１－２'!G91)</f>
        <v/>
      </c>
      <c r="H130" s="598" t="str">
        <f>IF('別紙様式１－２'!H91="","",'別紙様式１－２'!H91)</f>
        <v/>
      </c>
      <c r="I130" s="598" t="str">
        <f>IF('別紙様式１－２'!I91="","",'別紙様式１－２'!I91)</f>
        <v/>
      </c>
      <c r="J130" s="598" t="str">
        <f>IF('別紙様式１－２'!J91="","",'別紙様式１－２'!J91)</f>
        <v/>
      </c>
      <c r="K130" s="598" t="str">
        <f>IF('別紙様式１－２'!K91="","",'別紙様式１－２'!K91)</f>
        <v/>
      </c>
      <c r="L130" s="83"/>
    </row>
    <row r="131" spans="1:12" s="61" customFormat="1" ht="14.25" customHeight="1">
      <c r="A131" s="82"/>
      <c r="B131" s="598" t="s">
        <v>103</v>
      </c>
      <c r="C131" s="598"/>
      <c r="D131" s="598"/>
      <c r="E131" s="598"/>
      <c r="F131" s="598" t="str">
        <f>IF('別紙様式１－１（２）'!F131="","",'別紙様式１－１（２）'!F131)</f>
        <v>○○○○○</v>
      </c>
      <c r="G131" s="598" t="str">
        <f>IF('別紙様式１－２'!G92="","",'別紙様式１－２'!G92)</f>
        <v/>
      </c>
      <c r="H131" s="598" t="str">
        <f>IF('別紙様式１－２'!H92="","",'別紙様式１－２'!H92)</f>
        <v/>
      </c>
      <c r="I131" s="598" t="str">
        <f>IF('別紙様式１－２'!I92="","",'別紙様式１－２'!I92)</f>
        <v/>
      </c>
      <c r="J131" s="598" t="str">
        <f>IF('別紙様式１－２'!J92="","",'別紙様式１－２'!J92)</f>
        <v/>
      </c>
      <c r="K131" s="598" t="str">
        <f>IF('別紙様式１－２'!K92="","",'別紙様式１－２'!K92)</f>
        <v/>
      </c>
      <c r="L131" s="83"/>
    </row>
    <row r="132" spans="1:12" s="61" customFormat="1" ht="14.25" customHeight="1">
      <c r="A132" s="82"/>
      <c r="B132" s="598" t="s">
        <v>104</v>
      </c>
      <c r="C132" s="598"/>
      <c r="D132" s="598"/>
      <c r="E132" s="598"/>
      <c r="F132" s="598" t="str">
        <f>IF('別紙様式１－１（２）'!F132="","",'別紙様式１－１（２）'!F132)</f>
        <v>○○○○○</v>
      </c>
      <c r="G132" s="598" t="str">
        <f>IF('別紙様式１－２'!G93="","",'別紙様式１－２'!G93)</f>
        <v/>
      </c>
      <c r="H132" s="598" t="str">
        <f>IF('別紙様式１－２'!H93="","",'別紙様式１－２'!H93)</f>
        <v/>
      </c>
      <c r="I132" s="598" t="str">
        <f>IF('別紙様式１－２'!I93="","",'別紙様式１－２'!I93)</f>
        <v/>
      </c>
      <c r="J132" s="598" t="str">
        <f>IF('別紙様式１－２'!J93="","",'別紙様式１－２'!J93)</f>
        <v/>
      </c>
      <c r="K132" s="598" t="str">
        <f>IF('別紙様式１－２'!K93="","",'別紙様式１－２'!K93)</f>
        <v/>
      </c>
      <c r="L132" s="83"/>
    </row>
    <row r="133" spans="1:12" s="61" customFormat="1" ht="14.25" customHeight="1">
      <c r="A133" s="82"/>
      <c r="B133" s="598" t="s">
        <v>105</v>
      </c>
      <c r="C133" s="598"/>
      <c r="D133" s="598"/>
      <c r="E133" s="598"/>
      <c r="F133" s="598" t="str">
        <f>IF('別紙様式１－１（２）'!F133="","",'別紙様式１－１（２）'!F133)</f>
        <v>○○○○○</v>
      </c>
      <c r="G133" s="598" t="str">
        <f>IF('別紙様式１－２'!G94="","",'別紙様式１－２'!G94)</f>
        <v/>
      </c>
      <c r="H133" s="598" t="str">
        <f>IF('別紙様式１－２'!H94="","",'別紙様式１－２'!H94)</f>
        <v/>
      </c>
      <c r="I133" s="598" t="str">
        <f>IF('別紙様式１－２'!I94="","",'別紙様式１－２'!I94)</f>
        <v/>
      </c>
      <c r="J133" s="598" t="str">
        <f>IF('別紙様式１－２'!J94="","",'別紙様式１－２'!J94)</f>
        <v/>
      </c>
      <c r="K133" s="598" t="str">
        <f>IF('別紙様式１－２'!K94="","",'別紙様式１－２'!K94)</f>
        <v/>
      </c>
      <c r="L133" s="83"/>
    </row>
    <row r="134" spans="1:12" s="61" customFormat="1" ht="14.25" customHeight="1">
      <c r="A134" s="82"/>
      <c r="B134" s="598" t="s">
        <v>106</v>
      </c>
      <c r="C134" s="598"/>
      <c r="D134" s="598"/>
      <c r="E134" s="598"/>
      <c r="F134" s="598" t="str">
        <f>IF('別紙様式１－１（２）'!F134="","",'別紙様式１－１（２）'!F134)</f>
        <v>○○○○○</v>
      </c>
      <c r="G134" s="598" t="str">
        <f>IF('別紙様式１－２'!G95="","",'別紙様式１－２'!G95)</f>
        <v/>
      </c>
      <c r="H134" s="598" t="str">
        <f>IF('別紙様式１－２'!H95="","",'別紙様式１－２'!H95)</f>
        <v/>
      </c>
      <c r="I134" s="598" t="str">
        <f>IF('別紙様式１－２'!I95="","",'別紙様式１－２'!I95)</f>
        <v/>
      </c>
      <c r="J134" s="598" t="str">
        <f>IF('別紙様式１－２'!J95="","",'別紙様式１－２'!J95)</f>
        <v/>
      </c>
      <c r="K134" s="598" t="str">
        <f>IF('別紙様式１－２'!K95="","",'別紙様式１－２'!K95)</f>
        <v/>
      </c>
      <c r="L134" s="83"/>
    </row>
    <row r="135" spans="1:12" s="61" customFormat="1" ht="14.25" customHeight="1">
      <c r="A135" s="82"/>
      <c r="B135" s="598" t="s">
        <v>107</v>
      </c>
      <c r="C135" s="598"/>
      <c r="D135" s="598"/>
      <c r="E135" s="598"/>
      <c r="F135" s="598" t="str">
        <f>IF('別紙様式１－１（２）'!F135="","",'別紙様式１－１（２）'!F135)</f>
        <v>○○○○○</v>
      </c>
      <c r="G135" s="598" t="str">
        <f>IF('別紙様式１－２'!G96="","",'別紙様式１－２'!G96)</f>
        <v/>
      </c>
      <c r="H135" s="598" t="str">
        <f>IF('別紙様式１－２'!H96="","",'別紙様式１－２'!H96)</f>
        <v/>
      </c>
      <c r="I135" s="598" t="str">
        <f>IF('別紙様式１－２'!I96="","",'別紙様式１－２'!I96)</f>
        <v/>
      </c>
      <c r="J135" s="598" t="str">
        <f>IF('別紙様式１－２'!J96="","",'別紙様式１－２'!J96)</f>
        <v/>
      </c>
      <c r="K135" s="598" t="str">
        <f>IF('別紙様式１－２'!K96="","",'別紙様式１－２'!K96)</f>
        <v/>
      </c>
      <c r="L135" s="83"/>
    </row>
    <row r="136" spans="1:12" s="61" customFormat="1" ht="14.25" customHeight="1">
      <c r="A136" s="82"/>
      <c r="B136" s="598" t="s">
        <v>108</v>
      </c>
      <c r="C136" s="598"/>
      <c r="D136" s="598"/>
      <c r="E136" s="598"/>
      <c r="F136" s="598" t="str">
        <f>IF('別紙様式１－１（２）'!F136="","",'別紙様式１－１（２）'!F136)</f>
        <v>○○○○○</v>
      </c>
      <c r="G136" s="598" t="str">
        <f>IF('別紙様式１－２'!G97="","",'別紙様式１－２'!G97)</f>
        <v/>
      </c>
      <c r="H136" s="598" t="str">
        <f>IF('別紙様式１－２'!H97="","",'別紙様式１－２'!H97)</f>
        <v/>
      </c>
      <c r="I136" s="598" t="str">
        <f>IF('別紙様式１－２'!I97="","",'別紙様式１－２'!I97)</f>
        <v/>
      </c>
      <c r="J136" s="598" t="str">
        <f>IF('別紙様式１－２'!J97="","",'別紙様式１－２'!J97)</f>
        <v/>
      </c>
      <c r="K136" s="598" t="str">
        <f>IF('別紙様式１－２'!K97="","",'別紙様式１－２'!K97)</f>
        <v/>
      </c>
      <c r="L136" s="83"/>
    </row>
    <row r="137" spans="1:12" s="61" customFormat="1" ht="14.25" customHeight="1">
      <c r="A137" s="82"/>
      <c r="B137" s="598" t="s">
        <v>109</v>
      </c>
      <c r="C137" s="598"/>
      <c r="D137" s="598"/>
      <c r="E137" s="598"/>
      <c r="F137" s="598" t="str">
        <f>IF('別紙様式１－１（２）'!F137="","",'別紙様式１－１（２）'!F137)</f>
        <v>○○○○○</v>
      </c>
      <c r="G137" s="598" t="str">
        <f>IF('別紙様式１－２'!G98="","",'別紙様式１－２'!G98)</f>
        <v/>
      </c>
      <c r="H137" s="598" t="str">
        <f>IF('別紙様式１－２'!H98="","",'別紙様式１－２'!H98)</f>
        <v/>
      </c>
      <c r="I137" s="598" t="str">
        <f>IF('別紙様式１－２'!I98="","",'別紙様式１－２'!I98)</f>
        <v/>
      </c>
      <c r="J137" s="598" t="str">
        <f>IF('別紙様式１－２'!J98="","",'別紙様式１－２'!J98)</f>
        <v/>
      </c>
      <c r="K137" s="598" t="str">
        <f>IF('別紙様式１－２'!K98="","",'別紙様式１－２'!K98)</f>
        <v/>
      </c>
      <c r="L137" s="83"/>
    </row>
    <row r="138" spans="1:12" s="61" customFormat="1" ht="14.25" customHeight="1">
      <c r="A138" s="82"/>
      <c r="B138" s="598" t="s">
        <v>110</v>
      </c>
      <c r="C138" s="598"/>
      <c r="D138" s="598"/>
      <c r="E138" s="598"/>
      <c r="F138" s="598" t="str">
        <f>IF('別紙様式１－１（２）'!F138="","",'別紙様式１－１（２）'!F138)</f>
        <v>○○○○○</v>
      </c>
      <c r="G138" s="598" t="str">
        <f>IF('別紙様式１－２'!G99="","",'別紙様式１－２'!G99)</f>
        <v/>
      </c>
      <c r="H138" s="598" t="str">
        <f>IF('別紙様式１－２'!H99="","",'別紙様式１－２'!H99)</f>
        <v/>
      </c>
      <c r="I138" s="598" t="str">
        <f>IF('別紙様式１－２'!I99="","",'別紙様式１－２'!I99)</f>
        <v/>
      </c>
      <c r="J138" s="598" t="str">
        <f>IF('別紙様式１－２'!J99="","",'別紙様式１－２'!J99)</f>
        <v/>
      </c>
      <c r="K138" s="598" t="str">
        <f>IF('別紙様式１－２'!K99="","",'別紙様式１－２'!K99)</f>
        <v/>
      </c>
      <c r="L138" s="83"/>
    </row>
    <row r="139" spans="1:12" s="61" customFormat="1" ht="14.25" customHeight="1">
      <c r="A139" s="82"/>
      <c r="B139" s="598" t="s">
        <v>111</v>
      </c>
      <c r="C139" s="598"/>
      <c r="D139" s="598"/>
      <c r="E139" s="598"/>
      <c r="F139" s="598" t="str">
        <f>IF('別紙様式１－１（２）'!F139="","",'別紙様式１－１（２）'!F139)</f>
        <v>○○○○○</v>
      </c>
      <c r="G139" s="598" t="str">
        <f>IF('別紙様式１－２'!G100="","",'別紙様式１－２'!G100)</f>
        <v/>
      </c>
      <c r="H139" s="598" t="str">
        <f>IF('別紙様式１－２'!H100="","",'別紙様式１－２'!H100)</f>
        <v/>
      </c>
      <c r="I139" s="598" t="str">
        <f>IF('別紙様式１－２'!I100="","",'別紙様式１－２'!I100)</f>
        <v/>
      </c>
      <c r="J139" s="598" t="str">
        <f>IF('別紙様式１－２'!J100="","",'別紙様式１－２'!J100)</f>
        <v/>
      </c>
      <c r="K139" s="598" t="str">
        <f>IF('別紙様式１－２'!K100="","",'別紙様式１－２'!K100)</f>
        <v/>
      </c>
      <c r="L139" s="83"/>
    </row>
    <row r="140" spans="1:12" s="61" customFormat="1" ht="14.25" customHeight="1">
      <c r="A140" s="84"/>
      <c r="B140" s="598" t="s">
        <v>112</v>
      </c>
      <c r="C140" s="598"/>
      <c r="D140" s="598"/>
      <c r="E140" s="598"/>
      <c r="F140" s="598" t="str">
        <f>IF('別紙様式１－１（２）'!F140="","",'別紙様式１－１（２）'!F140)</f>
        <v>○○○○○</v>
      </c>
      <c r="G140" s="598" t="str">
        <f>IF('別紙様式１－２'!G101="","",'別紙様式１－２'!G101)</f>
        <v/>
      </c>
      <c r="H140" s="598" t="str">
        <f>IF('別紙様式１－２'!H101="","",'別紙様式１－２'!H101)</f>
        <v/>
      </c>
      <c r="I140" s="598" t="str">
        <f>IF('別紙様式１－２'!I101="","",'別紙様式１－２'!I101)</f>
        <v/>
      </c>
      <c r="J140" s="598" t="str">
        <f>IF('別紙様式１－２'!J101="","",'別紙様式１－２'!J101)</f>
        <v/>
      </c>
      <c r="K140" s="598" t="str">
        <f>IF('別紙様式１－２'!K101="","",'別紙様式１－２'!K101)</f>
        <v/>
      </c>
      <c r="L140" s="83"/>
    </row>
    <row r="141" spans="1:12" s="61" customFormat="1" ht="14.25" customHeight="1">
      <c r="A141" s="600" t="s">
        <v>113</v>
      </c>
      <c r="B141" s="601"/>
      <c r="C141" s="601"/>
      <c r="D141" s="601"/>
      <c r="E141" s="601"/>
      <c r="F141" s="601"/>
      <c r="G141" s="601"/>
      <c r="H141" s="601"/>
      <c r="I141" s="601"/>
      <c r="J141" s="601"/>
      <c r="K141" s="601"/>
      <c r="L141" s="602"/>
    </row>
    <row r="142" spans="1:12" s="61" customFormat="1" ht="14.25" customHeight="1">
      <c r="A142" s="623" t="s">
        <v>205</v>
      </c>
      <c r="B142" s="624"/>
      <c r="C142" s="624"/>
      <c r="D142" s="624"/>
      <c r="E142" s="624"/>
      <c r="F142" s="624"/>
      <c r="G142" s="624"/>
      <c r="H142" s="624"/>
      <c r="I142" s="624"/>
      <c r="J142" s="624"/>
      <c r="K142" s="624"/>
      <c r="L142" s="625"/>
    </row>
    <row r="143" spans="1:12" s="61" customFormat="1" ht="13.5" customHeight="1">
      <c r="A143" s="832" t="str">
        <f>IF('別紙様式１－１（２）'!A143="","",'別紙様式１－１（２）'!A143)</f>
        <v>○○○○○</v>
      </c>
      <c r="B143" s="833" t="str">
        <f>IF('別紙様式１－２'!B104="","",'別紙様式１－２'!B104)</f>
        <v/>
      </c>
      <c r="C143" s="833" t="str">
        <f>IF('別紙様式１－２'!C104="","",'別紙様式１－２'!C104)</f>
        <v/>
      </c>
      <c r="D143" s="833" t="str">
        <f>IF('別紙様式１－２'!D104="","",'別紙様式１－２'!D104)</f>
        <v/>
      </c>
      <c r="E143" s="833" t="str">
        <f>IF('別紙様式１－２'!E104="","",'別紙様式１－２'!E104)</f>
        <v/>
      </c>
      <c r="F143" s="833" t="str">
        <f>IF('別紙様式１－２'!F104="","",'別紙様式１－２'!F104)</f>
        <v/>
      </c>
      <c r="G143" s="833" t="str">
        <f>IF('別紙様式１－２'!G104="","",'別紙様式１－２'!G104)</f>
        <v/>
      </c>
      <c r="H143" s="833" t="str">
        <f>IF('別紙様式１－２'!H104="","",'別紙様式１－２'!H104)</f>
        <v/>
      </c>
      <c r="I143" s="833" t="str">
        <f>IF('別紙様式１－２'!I104="","",'別紙様式１－２'!I104)</f>
        <v/>
      </c>
      <c r="J143" s="833" t="str">
        <f>IF('別紙様式１－２'!J104="","",'別紙様式１－２'!J104)</f>
        <v/>
      </c>
      <c r="K143" s="833" t="str">
        <f>IF('別紙様式１－２'!K104="","",'別紙様式１－２'!K104)</f>
        <v/>
      </c>
      <c r="L143" s="834" t="str">
        <f>IF('別紙様式１－２'!L104="","",'別紙様式１－２'!L104)</f>
        <v/>
      </c>
    </row>
    <row r="144" spans="1:12" s="61" customFormat="1" ht="13.5" customHeight="1">
      <c r="A144" s="832" t="str">
        <f>IF('別紙様式１－２'!A105="","",'別紙様式１－２'!A105)</f>
        <v/>
      </c>
      <c r="B144" s="833" t="str">
        <f>IF('別紙様式１－２'!B105="","",'別紙様式１－２'!B105)</f>
        <v/>
      </c>
      <c r="C144" s="833" t="str">
        <f>IF('別紙様式１－２'!C105="","",'別紙様式１－２'!C105)</f>
        <v/>
      </c>
      <c r="D144" s="833" t="str">
        <f>IF('別紙様式１－２'!D105="","",'別紙様式１－２'!D105)</f>
        <v/>
      </c>
      <c r="E144" s="833" t="str">
        <f>IF('別紙様式１－２'!E105="","",'別紙様式１－２'!E105)</f>
        <v/>
      </c>
      <c r="F144" s="833" t="str">
        <f>IF('別紙様式１－２'!F105="","",'別紙様式１－２'!F105)</f>
        <v/>
      </c>
      <c r="G144" s="833" t="str">
        <f>IF('別紙様式１－２'!G105="","",'別紙様式１－２'!G105)</f>
        <v/>
      </c>
      <c r="H144" s="833" t="str">
        <f>IF('別紙様式１－２'!H105="","",'別紙様式１－２'!H105)</f>
        <v/>
      </c>
      <c r="I144" s="833" t="str">
        <f>IF('別紙様式１－２'!I105="","",'別紙様式１－２'!I105)</f>
        <v/>
      </c>
      <c r="J144" s="833" t="str">
        <f>IF('別紙様式１－２'!J105="","",'別紙様式１－２'!J105)</f>
        <v/>
      </c>
      <c r="K144" s="833" t="str">
        <f>IF('別紙様式１－２'!K105="","",'別紙様式１－２'!K105)</f>
        <v/>
      </c>
      <c r="L144" s="834" t="str">
        <f>IF('別紙様式１－２'!L105="","",'別紙様式１－２'!L105)</f>
        <v/>
      </c>
    </row>
    <row r="145" spans="1:13" s="61" customFormat="1" ht="13.5" customHeight="1">
      <c r="A145" s="832" t="str">
        <f>IF('別紙様式１－２'!A106="","",'別紙様式１－２'!A106)</f>
        <v/>
      </c>
      <c r="B145" s="833" t="str">
        <f>IF('別紙様式１－２'!B106="","",'別紙様式１－２'!B106)</f>
        <v/>
      </c>
      <c r="C145" s="833" t="str">
        <f>IF('別紙様式１－２'!C106="","",'別紙様式１－２'!C106)</f>
        <v/>
      </c>
      <c r="D145" s="833" t="str">
        <f>IF('別紙様式１－２'!D106="","",'別紙様式１－２'!D106)</f>
        <v/>
      </c>
      <c r="E145" s="833" t="str">
        <f>IF('別紙様式１－２'!E106="","",'別紙様式１－２'!E106)</f>
        <v/>
      </c>
      <c r="F145" s="833" t="str">
        <f>IF('別紙様式１－２'!F106="","",'別紙様式１－２'!F106)</f>
        <v/>
      </c>
      <c r="G145" s="833" t="str">
        <f>IF('別紙様式１－２'!G106="","",'別紙様式１－２'!G106)</f>
        <v/>
      </c>
      <c r="H145" s="833" t="str">
        <f>IF('別紙様式１－２'!H106="","",'別紙様式１－２'!H106)</f>
        <v/>
      </c>
      <c r="I145" s="833" t="str">
        <f>IF('別紙様式１－２'!I106="","",'別紙様式１－２'!I106)</f>
        <v/>
      </c>
      <c r="J145" s="833" t="str">
        <f>IF('別紙様式１－２'!J106="","",'別紙様式１－２'!J106)</f>
        <v/>
      </c>
      <c r="K145" s="833" t="str">
        <f>IF('別紙様式１－２'!K106="","",'別紙様式１－２'!K106)</f>
        <v/>
      </c>
      <c r="L145" s="834" t="str">
        <f>IF('別紙様式１－２'!L106="","",'別紙様式１－２'!L106)</f>
        <v/>
      </c>
    </row>
    <row r="146" spans="1:13" s="61" customFormat="1" ht="13.5" customHeight="1">
      <c r="A146" s="835" t="str">
        <f>IF('別紙様式１－２'!A107="","",'別紙様式１－２'!A107)</f>
        <v/>
      </c>
      <c r="B146" s="836" t="str">
        <f>IF('別紙様式１－２'!B107="","",'別紙様式１－２'!B107)</f>
        <v/>
      </c>
      <c r="C146" s="836" t="str">
        <f>IF('別紙様式１－２'!C107="","",'別紙様式１－２'!C107)</f>
        <v/>
      </c>
      <c r="D146" s="836" t="str">
        <f>IF('別紙様式１－２'!D107="","",'別紙様式１－２'!D107)</f>
        <v/>
      </c>
      <c r="E146" s="836" t="str">
        <f>IF('別紙様式１－２'!E107="","",'別紙様式１－２'!E107)</f>
        <v/>
      </c>
      <c r="F146" s="836" t="str">
        <f>IF('別紙様式１－２'!F107="","",'別紙様式１－２'!F107)</f>
        <v/>
      </c>
      <c r="G146" s="836" t="str">
        <f>IF('別紙様式１－２'!G107="","",'別紙様式１－２'!G107)</f>
        <v/>
      </c>
      <c r="H146" s="836" t="str">
        <f>IF('別紙様式１－２'!H107="","",'別紙様式１－２'!H107)</f>
        <v/>
      </c>
      <c r="I146" s="836" t="str">
        <f>IF('別紙様式１－２'!I107="","",'別紙様式１－２'!I107)</f>
        <v/>
      </c>
      <c r="J146" s="836" t="str">
        <f>IF('別紙様式１－２'!J107="","",'別紙様式１－２'!J107)</f>
        <v/>
      </c>
      <c r="K146" s="836" t="str">
        <f>IF('別紙様式１－２'!K107="","",'別紙様式１－２'!K107)</f>
        <v/>
      </c>
      <c r="L146" s="837" t="str">
        <f>IF('別紙様式１－２'!L107="","",'別紙様式１－２'!L107)</f>
        <v/>
      </c>
    </row>
    <row r="147" spans="1:13" ht="14.25" customHeight="1">
      <c r="A147" s="646" t="s">
        <v>279</v>
      </c>
      <c r="B147" s="647"/>
      <c r="C147" s="647"/>
      <c r="D147" s="647"/>
      <c r="E147" s="647"/>
      <c r="F147" s="647"/>
      <c r="G147" s="647"/>
      <c r="H147" s="647"/>
      <c r="I147" s="647"/>
      <c r="J147" s="647"/>
      <c r="K147" s="647"/>
      <c r="L147" s="648"/>
    </row>
    <row r="148" spans="1:13" ht="13.5" customHeight="1">
      <c r="A148" s="838" t="str">
        <f>IF('別紙様式１－１（２）'!A148="","",'別紙様式１－１（２）'!A148)</f>
        <v/>
      </c>
      <c r="B148" s="839" t="str">
        <f>IF('別紙様式１－２'!B109="","",'別紙様式１－２'!B109)</f>
        <v/>
      </c>
      <c r="C148" s="839" t="str">
        <f>IF('別紙様式１－２'!C109="","",'別紙様式１－２'!C109)</f>
        <v/>
      </c>
      <c r="D148" s="839" t="str">
        <f>IF('別紙様式１－２'!D109="","",'別紙様式１－２'!D109)</f>
        <v/>
      </c>
      <c r="E148" s="839" t="str">
        <f>IF('別紙様式１－２'!E109="","",'別紙様式１－２'!E109)</f>
        <v/>
      </c>
      <c r="F148" s="839" t="str">
        <f>IF('別紙様式１－２'!F109="","",'別紙様式１－２'!F109)</f>
        <v/>
      </c>
      <c r="G148" s="839" t="str">
        <f>IF('別紙様式１－２'!G109="","",'別紙様式１－２'!G109)</f>
        <v/>
      </c>
      <c r="H148" s="839" t="str">
        <f>IF('別紙様式１－２'!H109="","",'別紙様式１－２'!H109)</f>
        <v/>
      </c>
      <c r="I148" s="839" t="str">
        <f>IF('別紙様式１－２'!I109="","",'別紙様式１－２'!I109)</f>
        <v/>
      </c>
      <c r="J148" s="839" t="str">
        <f>IF('別紙様式１－２'!J109="","",'別紙様式１－２'!J109)</f>
        <v/>
      </c>
      <c r="K148" s="839" t="str">
        <f>IF('別紙様式１－２'!K109="","",'別紙様式１－２'!K109)</f>
        <v/>
      </c>
      <c r="L148" s="840" t="str">
        <f>IF('別紙様式１－２'!L109="","",'別紙様式１－２'!L109)</f>
        <v/>
      </c>
    </row>
    <row r="149" spans="1:13" ht="14.25" customHeight="1">
      <c r="A149" s="78"/>
      <c r="B149" s="622" t="s">
        <v>151</v>
      </c>
      <c r="C149" s="622"/>
      <c r="D149" s="622"/>
      <c r="E149" s="626" t="s">
        <v>152</v>
      </c>
      <c r="F149" s="628"/>
      <c r="G149" s="628"/>
      <c r="H149" s="628"/>
      <c r="I149" s="622" t="s">
        <v>209</v>
      </c>
      <c r="J149" s="622"/>
      <c r="K149" s="228" t="s">
        <v>210</v>
      </c>
      <c r="L149" s="79"/>
    </row>
    <row r="150" spans="1:13" ht="28.5" customHeight="1">
      <c r="A150" s="80"/>
      <c r="B150" s="732" t="str">
        <f>IF('別紙様式１－１（２）'!B150="","",'別紙様式１－１（２）'!B150)</f>
        <v>○○　○○</v>
      </c>
      <c r="C150" s="732" t="str">
        <f>IF('別紙様式１－２'!C111="","",'別紙様式１－２'!C111)</f>
        <v/>
      </c>
      <c r="D150" s="732" t="str">
        <f>IF('別紙様式１－２'!D111="","",'別紙様式１－２'!D111)</f>
        <v/>
      </c>
      <c r="E150" s="619" t="str">
        <f>IF('別紙様式１－１（２）'!E150="","",'別紙様式１－１（２）'!E150)</f>
        <v>○○○○○</v>
      </c>
      <c r="F150" s="620" t="str">
        <f>IF('別紙様式１－２'!F111="","",'別紙様式１－２'!F111)</f>
        <v/>
      </c>
      <c r="G150" s="620" t="str">
        <f>IF('別紙様式１－２'!G111="","",'別紙様式１－２'!G111)</f>
        <v/>
      </c>
      <c r="H150" s="620" t="str">
        <f>IF('別紙様式１－２'!H111="","",'別紙様式１－２'!H111)</f>
        <v/>
      </c>
      <c r="I150" s="831" t="str">
        <f>IF('別紙様式１－１（２）'!I150="","",'別紙様式１－１（２）'!I150)</f>
        <v>令和○年○月○日～令和○年○月○日（２年）</v>
      </c>
      <c r="J150" s="831" t="str">
        <f>IF('別紙様式１－２'!J111="","",'別紙様式１－２'!J111)</f>
        <v/>
      </c>
      <c r="K150" s="199" t="str">
        <f>IF('別紙様式１－１（２）'!K150="","",'別紙様式１－１（２）'!K150)</f>
        <v>○○</v>
      </c>
      <c r="L150" s="226"/>
    </row>
    <row r="151" spans="1:13" ht="26.45" customHeight="1">
      <c r="A151" s="80"/>
      <c r="B151" s="732" t="str">
        <f>IF('別紙様式１－１（２）'!B151="","",'別紙様式１－１（２）'!B151)</f>
        <v>○○　○○</v>
      </c>
      <c r="C151" s="732" t="str">
        <f>IF('別紙様式１－２'!C112="","",'別紙様式１－２'!C112)</f>
        <v/>
      </c>
      <c r="D151" s="732" t="str">
        <f>IF('別紙様式１－２'!D112="","",'別紙様式１－２'!D112)</f>
        <v/>
      </c>
      <c r="E151" s="619" t="str">
        <f>IF('別紙様式１－１（２）'!E151="","",'別紙様式１－１（２）'!E151)</f>
        <v>○○○○○</v>
      </c>
      <c r="F151" s="620" t="str">
        <f>IF('別紙様式１－２'!F112="","",'別紙様式１－２'!F112)</f>
        <v/>
      </c>
      <c r="G151" s="620" t="str">
        <f>IF('別紙様式１－２'!G112="","",'別紙様式１－２'!G112)</f>
        <v/>
      </c>
      <c r="H151" s="620" t="str">
        <f>IF('別紙様式１－２'!H112="","",'別紙様式１－２'!H112)</f>
        <v/>
      </c>
      <c r="I151" s="831" t="str">
        <f>IF('別紙様式１－１（２）'!I151="","",'別紙様式１－１（２）'!I151)</f>
        <v>令和○年○月○日～令和○年○月○日（２年）</v>
      </c>
      <c r="J151" s="831" t="str">
        <f>IF('別紙様式１－２'!J112="","",'別紙様式１－２'!J112)</f>
        <v/>
      </c>
      <c r="K151" s="199" t="str">
        <f>IF('別紙様式１－１（２）'!K151="","",'別紙様式１－１（２）'!K151)</f>
        <v>○○</v>
      </c>
      <c r="L151" s="226"/>
    </row>
    <row r="152" spans="1:13" ht="26.45" customHeight="1">
      <c r="A152" s="80"/>
      <c r="B152" s="732" t="str">
        <f>IF('別紙様式１－１（２）'!B152="","",'別紙様式１－１（２）'!B152)</f>
        <v>○○　○○</v>
      </c>
      <c r="C152" s="732" t="str">
        <f>IF('別紙様式１－２'!C113="","",'別紙様式１－２'!C113)</f>
        <v/>
      </c>
      <c r="D152" s="732" t="str">
        <f>IF('別紙様式１－２'!D113="","",'別紙様式１－２'!D113)</f>
        <v/>
      </c>
      <c r="E152" s="619" t="str">
        <f>IF('別紙様式１－１（２）'!E152="","",'別紙様式１－１（２）'!E152)</f>
        <v>○○○○○</v>
      </c>
      <c r="F152" s="620" t="str">
        <f>IF('別紙様式１－２'!F113="","",'別紙様式１－２'!F113)</f>
        <v/>
      </c>
      <c r="G152" s="620" t="str">
        <f>IF('別紙様式１－２'!G113="","",'別紙様式１－２'!G113)</f>
        <v/>
      </c>
      <c r="H152" s="620" t="str">
        <f>IF('別紙様式１－２'!H113="","",'別紙様式１－２'!H113)</f>
        <v/>
      </c>
      <c r="I152" s="831" t="str">
        <f>IF('別紙様式１－１（２）'!I152="","",'別紙様式１－１（２）'!I152)</f>
        <v>令和○年○月○日～令和○年○月○日（２年）</v>
      </c>
      <c r="J152" s="831" t="str">
        <f>IF('別紙様式１－２'!J113="","",'別紙様式１－２'!J113)</f>
        <v/>
      </c>
      <c r="K152" s="199" t="str">
        <f>IF('別紙様式１－１（２）'!K152="","",'別紙様式１－１（２）'!K152)</f>
        <v>○○</v>
      </c>
      <c r="L152" s="226"/>
    </row>
    <row r="153" spans="1:13" ht="26.45" customHeight="1">
      <c r="A153" s="80"/>
      <c r="B153" s="732" t="str">
        <f>IF('別紙様式１－１（２）'!B153="","",'別紙様式１－１（２）'!B153)</f>
        <v>○○　○○</v>
      </c>
      <c r="C153" s="732" t="str">
        <f>IF('別紙様式１－２'!C114="","",'別紙様式１－２'!C114)</f>
        <v/>
      </c>
      <c r="D153" s="732" t="str">
        <f>IF('別紙様式１－２'!D114="","",'別紙様式１－２'!D114)</f>
        <v/>
      </c>
      <c r="E153" s="619" t="str">
        <f>IF('別紙様式１－１（２）'!E153="","",'別紙様式１－１（２）'!E153)</f>
        <v>○○○○○</v>
      </c>
      <c r="F153" s="620" t="str">
        <f>IF('別紙様式１－２'!F114="","",'別紙様式１－２'!F114)</f>
        <v/>
      </c>
      <c r="G153" s="620" t="str">
        <f>IF('別紙様式１－２'!G114="","",'別紙様式１－２'!G114)</f>
        <v/>
      </c>
      <c r="H153" s="620" t="str">
        <f>IF('別紙様式１－２'!H114="","",'別紙様式１－２'!H114)</f>
        <v/>
      </c>
      <c r="I153" s="831" t="str">
        <f>IF('別紙様式１－１（２）'!I153="","",'別紙様式１－１（２）'!I153)</f>
        <v>令和○年○月○日～令和○年○月○日（２年）</v>
      </c>
      <c r="J153" s="831" t="str">
        <f>IF('別紙様式１－２'!J114="","",'別紙様式１－２'!J114)</f>
        <v/>
      </c>
      <c r="K153" s="199" t="str">
        <f>IF('別紙様式１－１（２）'!K153="","",'別紙様式１－１（２）'!K153)</f>
        <v>○○</v>
      </c>
      <c r="L153" s="226"/>
    </row>
    <row r="154" spans="1:13" ht="25.9" customHeight="1">
      <c r="A154" s="80"/>
      <c r="B154" s="732" t="str">
        <f>IF('別紙様式１－１（２）'!B154="","",'別紙様式１－１（２）'!B154)</f>
        <v>○○　○○</v>
      </c>
      <c r="C154" s="732" t="str">
        <f>IF('別紙様式１－２'!C115="","",'別紙様式１－２'!C115)</f>
        <v/>
      </c>
      <c r="D154" s="732" t="str">
        <f>IF('別紙様式１－２'!D115="","",'別紙様式１－２'!D115)</f>
        <v/>
      </c>
      <c r="E154" s="619" t="str">
        <f>IF('別紙様式１－１（２）'!E154="","",'別紙様式１－１（２）'!E154)</f>
        <v>○○○○○</v>
      </c>
      <c r="F154" s="620" t="str">
        <f>IF('別紙様式１－２'!F115="","",'別紙様式１－２'!F115)</f>
        <v/>
      </c>
      <c r="G154" s="620" t="str">
        <f>IF('別紙様式１－２'!G115="","",'別紙様式１－２'!G115)</f>
        <v/>
      </c>
      <c r="H154" s="620" t="str">
        <f>IF('別紙様式１－２'!H115="","",'別紙様式１－２'!H115)</f>
        <v/>
      </c>
      <c r="I154" s="831" t="str">
        <f>IF('別紙様式１－１（２）'!I154="","",'別紙様式１－１（２）'!I154)</f>
        <v>令和○年○月○日～令和○年○月○日（２年）</v>
      </c>
      <c r="J154" s="831" t="str">
        <f>IF('別紙様式１－２'!J115="","",'別紙様式１－２'!J115)</f>
        <v/>
      </c>
      <c r="K154" s="199" t="str">
        <f>IF('別紙様式１－１（２）'!K154="","",'別紙様式１－１（２）'!K154)</f>
        <v>○○</v>
      </c>
      <c r="L154" s="226"/>
      <c r="M154" s="62"/>
    </row>
    <row r="155" spans="1:13" ht="25.9" customHeight="1">
      <c r="A155" s="80"/>
      <c r="B155" s="732" t="str">
        <f>IF('別紙様式１－１（２）'!B155="","",'別紙様式１－１（２）'!B155)</f>
        <v>○○　○○</v>
      </c>
      <c r="C155" s="732" t="str">
        <f>IF('別紙様式１－２'!C116="","",'別紙様式１－２'!C116)</f>
        <v/>
      </c>
      <c r="D155" s="732" t="str">
        <f>IF('別紙様式１－２'!D116="","",'別紙様式１－２'!D116)</f>
        <v/>
      </c>
      <c r="E155" s="619" t="str">
        <f>IF('別紙様式１－１（２）'!E155="","",'別紙様式１－１（２）'!E155)</f>
        <v>○○○○○</v>
      </c>
      <c r="F155" s="620" t="str">
        <f>IF('別紙様式１－２'!F116="","",'別紙様式１－２'!F116)</f>
        <v/>
      </c>
      <c r="G155" s="620" t="str">
        <f>IF('別紙様式１－２'!G116="","",'別紙様式１－２'!G116)</f>
        <v/>
      </c>
      <c r="H155" s="620" t="str">
        <f>IF('別紙様式１－２'!H116="","",'別紙様式１－２'!H116)</f>
        <v/>
      </c>
      <c r="I155" s="831" t="str">
        <f>IF('別紙様式１－１（２）'!I155="","",'別紙様式１－１（２）'!I155)</f>
        <v>令和○年○月○日～令和○年○月○日（２年）</v>
      </c>
      <c r="J155" s="831" t="str">
        <f>IF('別紙様式１－２'!J116="","",'別紙様式１－２'!J116)</f>
        <v/>
      </c>
      <c r="K155" s="199" t="str">
        <f>IF('別紙様式１－１（２）'!K155="","",'別紙様式１－１（２）'!K155)</f>
        <v>○○</v>
      </c>
      <c r="L155" s="226"/>
    </row>
    <row r="156" spans="1:13" s="61" customFormat="1" ht="25.9" customHeight="1">
      <c r="A156" s="80"/>
      <c r="B156" s="732" t="str">
        <f>IF('別紙様式１－１（２）'!B156="","",'別紙様式１－１（２）'!B156)</f>
        <v>○○　○○</v>
      </c>
      <c r="C156" s="732" t="str">
        <f>IF('別紙様式１－２'!C117="","",'別紙様式１－２'!C117)</f>
        <v/>
      </c>
      <c r="D156" s="732" t="str">
        <f>IF('別紙様式１－２'!D117="","",'別紙様式１－２'!D117)</f>
        <v/>
      </c>
      <c r="E156" s="619" t="str">
        <f>IF('別紙様式１－１（２）'!E156="","",'別紙様式１－１（２）'!E156)</f>
        <v>○○○○○</v>
      </c>
      <c r="F156" s="620" t="str">
        <f>IF('別紙様式１－２'!F117="","",'別紙様式１－２'!F117)</f>
        <v/>
      </c>
      <c r="G156" s="620" t="str">
        <f>IF('別紙様式１－２'!G117="","",'別紙様式１－２'!G117)</f>
        <v/>
      </c>
      <c r="H156" s="620" t="str">
        <f>IF('別紙様式１－２'!H117="","",'別紙様式１－２'!H117)</f>
        <v/>
      </c>
      <c r="I156" s="831" t="str">
        <f>IF('別紙様式１－１（２）'!I156="","",'別紙様式１－１（２）'!I156)</f>
        <v>令和○年○月○日～令和○年○月○日（２年）</v>
      </c>
      <c r="J156" s="831" t="str">
        <f>IF('別紙様式１－２'!J117="","",'別紙様式１－２'!J117)</f>
        <v/>
      </c>
      <c r="K156" s="199" t="str">
        <f>IF('別紙様式１－１（２）'!K156="","",'別紙様式１－１（２）'!K156)</f>
        <v>○○</v>
      </c>
      <c r="L156" s="226"/>
    </row>
    <row r="157" spans="1:13" ht="25.9" customHeight="1">
      <c r="A157" s="80"/>
      <c r="B157" s="732" t="str">
        <f>IF('別紙様式１－１（２）'!B157="","",'別紙様式１－１（２）'!B157)</f>
        <v>○○　○○</v>
      </c>
      <c r="C157" s="732" t="str">
        <f>IF('別紙様式１－２'!C118="","",'別紙様式１－２'!C118)</f>
        <v/>
      </c>
      <c r="D157" s="732" t="str">
        <f>IF('別紙様式１－２'!D118="","",'別紙様式１－２'!D118)</f>
        <v/>
      </c>
      <c r="E157" s="619" t="str">
        <f>IF('別紙様式１－１（２）'!E157="","",'別紙様式１－１（２）'!E157)</f>
        <v>○○○○○</v>
      </c>
      <c r="F157" s="620" t="str">
        <f>IF('別紙様式１－２'!F118="","",'別紙様式１－２'!F118)</f>
        <v/>
      </c>
      <c r="G157" s="620" t="str">
        <f>IF('別紙様式１－２'!G118="","",'別紙様式１－２'!G118)</f>
        <v/>
      </c>
      <c r="H157" s="620" t="str">
        <f>IF('別紙様式１－２'!H118="","",'別紙様式１－２'!H118)</f>
        <v/>
      </c>
      <c r="I157" s="831" t="str">
        <f>IF('別紙様式１－１（２）'!I157="","",'別紙様式１－１（２）'!I157)</f>
        <v>令和○年○月○日～令和○年○月○日（２年）</v>
      </c>
      <c r="J157" s="831" t="str">
        <f>IF('別紙様式１－２'!J118="","",'別紙様式１－２'!J118)</f>
        <v/>
      </c>
      <c r="K157" s="199" t="str">
        <f>IF('別紙様式１－１（２）'!K157="","",'別紙様式１－１（２）'!K157)</f>
        <v>○○</v>
      </c>
      <c r="L157" s="226"/>
      <c r="M157" s="62"/>
    </row>
    <row r="158" spans="1:13" ht="25.9" customHeight="1">
      <c r="A158" s="80"/>
      <c r="B158" s="732" t="str">
        <f>IF('別紙様式１－１（２）'!B158="","",'別紙様式１－１（２）'!B158)</f>
        <v>○○　○○</v>
      </c>
      <c r="C158" s="732" t="str">
        <f>IF('別紙様式１－２'!C119="","",'別紙様式１－２'!C119)</f>
        <v/>
      </c>
      <c r="D158" s="732" t="str">
        <f>IF('別紙様式１－２'!D119="","",'別紙様式１－２'!D119)</f>
        <v/>
      </c>
      <c r="E158" s="619" t="str">
        <f>IF('別紙様式１－１（２）'!E158="","",'別紙様式１－１（２）'!E158)</f>
        <v>○○○○○</v>
      </c>
      <c r="F158" s="620" t="str">
        <f>IF('別紙様式１－２'!F119="","",'別紙様式１－２'!F119)</f>
        <v/>
      </c>
      <c r="G158" s="620" t="str">
        <f>IF('別紙様式１－２'!G119="","",'別紙様式１－２'!G119)</f>
        <v/>
      </c>
      <c r="H158" s="620" t="str">
        <f>IF('別紙様式１－２'!H119="","",'別紙様式１－２'!H119)</f>
        <v/>
      </c>
      <c r="I158" s="831" t="str">
        <f>IF('別紙様式１－１（２）'!I158="","",'別紙様式１－１（２）'!I158)</f>
        <v>令和○年○月○日～令和○年○月○日（２年）</v>
      </c>
      <c r="J158" s="831" t="str">
        <f>IF('別紙様式１－２'!J119="","",'別紙様式１－２'!J119)</f>
        <v/>
      </c>
      <c r="K158" s="199" t="str">
        <f>IF('別紙様式１－１（２）'!K158="","",'別紙様式１－１（２）'!K158)</f>
        <v>○○</v>
      </c>
      <c r="L158" s="226"/>
    </row>
    <row r="159" spans="1:13" s="61" customFormat="1" ht="25.9" customHeight="1">
      <c r="A159" s="80"/>
      <c r="B159" s="732" t="str">
        <f>IF('別紙様式１－１（２）'!B159="","",'別紙様式１－１（２）'!B159)</f>
        <v>○○　○○</v>
      </c>
      <c r="C159" s="732" t="str">
        <f>IF('別紙様式１－２'!C120="","",'別紙様式１－２'!C120)</f>
        <v/>
      </c>
      <c r="D159" s="732" t="str">
        <f>IF('別紙様式１－２'!D120="","",'別紙様式１－２'!D120)</f>
        <v/>
      </c>
      <c r="E159" s="619" t="str">
        <f>IF('別紙様式１－１（２）'!E159="","",'別紙様式１－１（２）'!E159)</f>
        <v>○○○○○</v>
      </c>
      <c r="F159" s="620" t="str">
        <f>IF('別紙様式１－２'!F120="","",'別紙様式１－２'!F120)</f>
        <v/>
      </c>
      <c r="G159" s="620" t="str">
        <f>IF('別紙様式１－２'!G120="","",'別紙様式１－２'!G120)</f>
        <v/>
      </c>
      <c r="H159" s="620" t="str">
        <f>IF('別紙様式１－２'!H120="","",'別紙様式１－２'!H120)</f>
        <v/>
      </c>
      <c r="I159" s="831" t="str">
        <f>IF('別紙様式１－１（２）'!I159="","",'別紙様式１－１（２）'!I159)</f>
        <v>令和○年○月○日～令和○年○月○日（２年）</v>
      </c>
      <c r="J159" s="831" t="str">
        <f>IF('別紙様式１－２'!J120="","",'別紙様式１－２'!J120)</f>
        <v/>
      </c>
      <c r="K159" s="199" t="str">
        <f>IF('別紙様式１－１（２）'!K159="","",'別紙様式１－１（２）'!K159)</f>
        <v>○○</v>
      </c>
      <c r="L159" s="226"/>
    </row>
    <row r="160" spans="1:13" ht="25.9" customHeight="1">
      <c r="A160" s="80"/>
      <c r="B160" s="732" t="str">
        <f>IF('別紙様式１－１（２）'!B160="","",'別紙様式１－１（２）'!B160)</f>
        <v>○○　○○</v>
      </c>
      <c r="C160" s="732" t="str">
        <f>IF('別紙様式１－２'!C121="","",'別紙様式１－２'!C121)</f>
        <v/>
      </c>
      <c r="D160" s="732" t="str">
        <f>IF('別紙様式１－２'!D121="","",'別紙様式１－２'!D121)</f>
        <v/>
      </c>
      <c r="E160" s="619" t="str">
        <f>IF('別紙様式１－１（２）'!E160="","",'別紙様式１－１（２）'!E160)</f>
        <v>○○○○○</v>
      </c>
      <c r="F160" s="620" t="str">
        <f>IF('別紙様式１－２'!F121="","",'別紙様式１－２'!F121)</f>
        <v/>
      </c>
      <c r="G160" s="620" t="str">
        <f>IF('別紙様式１－２'!G121="","",'別紙様式１－２'!G121)</f>
        <v/>
      </c>
      <c r="H160" s="620" t="str">
        <f>IF('別紙様式１－２'!H121="","",'別紙様式１－２'!H121)</f>
        <v/>
      </c>
      <c r="I160" s="831" t="str">
        <f>IF('別紙様式１－１（２）'!I160="","",'別紙様式１－１（２）'!I160)</f>
        <v>令和○年○月○日～令和○年○月○日（２年）</v>
      </c>
      <c r="J160" s="831" t="str">
        <f>IF('別紙様式１－２'!J121="","",'別紙様式１－２'!J121)</f>
        <v/>
      </c>
      <c r="K160" s="199" t="str">
        <f>IF('別紙様式１－１（２）'!K160="","",'別紙様式１－１（２）'!K160)</f>
        <v>○○</v>
      </c>
      <c r="L160" s="226"/>
      <c r="M160" s="62"/>
    </row>
    <row r="161" spans="1:13" ht="25.9" customHeight="1">
      <c r="A161" s="80"/>
      <c r="B161" s="732" t="str">
        <f>IF('別紙様式１－１（２）'!B161="","",'別紙様式１－１（２）'!B161)</f>
        <v>○○　○○</v>
      </c>
      <c r="C161" s="732" t="str">
        <f>IF('別紙様式１－２'!C122="","",'別紙様式１－２'!C122)</f>
        <v/>
      </c>
      <c r="D161" s="732" t="str">
        <f>IF('別紙様式１－２'!D122="","",'別紙様式１－２'!D122)</f>
        <v/>
      </c>
      <c r="E161" s="619" t="str">
        <f>IF('別紙様式１－１（２）'!E161="","",'別紙様式１－１（２）'!E161)</f>
        <v>○○○○○</v>
      </c>
      <c r="F161" s="620" t="str">
        <f>IF('別紙様式１－２'!F122="","",'別紙様式１－２'!F122)</f>
        <v/>
      </c>
      <c r="G161" s="620" t="str">
        <f>IF('別紙様式１－２'!G122="","",'別紙様式１－２'!G122)</f>
        <v/>
      </c>
      <c r="H161" s="620" t="str">
        <f>IF('別紙様式１－２'!H122="","",'別紙様式１－２'!H122)</f>
        <v/>
      </c>
      <c r="I161" s="831" t="str">
        <f>IF('別紙様式１－１（２）'!I161="","",'別紙様式１－１（２）'!I161)</f>
        <v>令和○年○月○日～令和○年○月○日（２年）</v>
      </c>
      <c r="J161" s="831" t="str">
        <f>IF('別紙様式１－２'!J122="","",'別紙様式１－２'!J122)</f>
        <v/>
      </c>
      <c r="K161" s="199" t="str">
        <f>IF('別紙様式１－１（２）'!K161="","",'別紙様式１－１（２）'!K161)</f>
        <v>○○</v>
      </c>
      <c r="L161" s="226"/>
    </row>
    <row r="162" spans="1:13" s="61" customFormat="1" ht="25.9" customHeight="1">
      <c r="A162" s="80"/>
      <c r="B162" s="732" t="str">
        <f>IF('別紙様式１－１（２）'!B162="","",'別紙様式１－１（２）'!B162)</f>
        <v>○○　○○</v>
      </c>
      <c r="C162" s="732" t="str">
        <f>IF('別紙様式１－２'!C123="","",'別紙様式１－２'!C123)</f>
        <v/>
      </c>
      <c r="D162" s="732" t="str">
        <f>IF('別紙様式１－２'!D123="","",'別紙様式１－２'!D123)</f>
        <v/>
      </c>
      <c r="E162" s="619" t="str">
        <f>IF('別紙様式１－１（２）'!E162="","",'別紙様式１－１（２）'!E162)</f>
        <v>○○○○○</v>
      </c>
      <c r="F162" s="620" t="str">
        <f>IF('別紙様式１－２'!F123="","",'別紙様式１－２'!F123)</f>
        <v/>
      </c>
      <c r="G162" s="620" t="str">
        <f>IF('別紙様式１－２'!G123="","",'別紙様式１－２'!G123)</f>
        <v/>
      </c>
      <c r="H162" s="620" t="str">
        <f>IF('別紙様式１－２'!H123="","",'別紙様式１－２'!H123)</f>
        <v/>
      </c>
      <c r="I162" s="831" t="str">
        <f>IF('別紙様式１－１（２）'!I162="","",'別紙様式１－１（２）'!I162)</f>
        <v>令和○年○月○日～令和○年○月○日（２年）</v>
      </c>
      <c r="J162" s="831" t="str">
        <f>IF('別紙様式１－２'!J123="","",'別紙様式１－２'!J123)</f>
        <v/>
      </c>
      <c r="K162" s="199" t="str">
        <f>IF('別紙様式１－１（２）'!K162="","",'別紙様式１－１（２）'!K162)</f>
        <v>○○</v>
      </c>
      <c r="L162" s="226"/>
    </row>
    <row r="163" spans="1:13" ht="25.9" customHeight="1">
      <c r="A163" s="80"/>
      <c r="B163" s="732" t="str">
        <f>IF('別紙様式１－１（２）'!B163="","",'別紙様式１－１（２）'!B163)</f>
        <v>○○　○○</v>
      </c>
      <c r="C163" s="732" t="str">
        <f>IF('別紙様式１－２'!C124="","",'別紙様式１－２'!C124)</f>
        <v/>
      </c>
      <c r="D163" s="732" t="str">
        <f>IF('別紙様式１－２'!D124="","",'別紙様式１－２'!D124)</f>
        <v/>
      </c>
      <c r="E163" s="619" t="str">
        <f>IF('別紙様式１－１（２）'!E163="","",'別紙様式１－１（２）'!E163)</f>
        <v>○○○○○</v>
      </c>
      <c r="F163" s="620" t="str">
        <f>IF('別紙様式１－２'!F124="","",'別紙様式１－２'!F124)</f>
        <v/>
      </c>
      <c r="G163" s="620" t="str">
        <f>IF('別紙様式１－２'!G124="","",'別紙様式１－２'!G124)</f>
        <v/>
      </c>
      <c r="H163" s="620" t="str">
        <f>IF('別紙様式１－２'!H124="","",'別紙様式１－２'!H124)</f>
        <v/>
      </c>
      <c r="I163" s="831" t="str">
        <f>IF('別紙様式１－１（２）'!I163="","",'別紙様式１－１（２）'!I163)</f>
        <v>令和○年○月○日～令和○年○月○日（２年）</v>
      </c>
      <c r="J163" s="831" t="str">
        <f>IF('別紙様式１－２'!J124="","",'別紙様式１－２'!J124)</f>
        <v/>
      </c>
      <c r="K163" s="199" t="str">
        <f>IF('別紙様式１－１（２）'!K163="","",'別紙様式１－１（２）'!K163)</f>
        <v>○○</v>
      </c>
      <c r="L163" s="226"/>
      <c r="M163" s="62"/>
    </row>
    <row r="164" spans="1:13" ht="25.9" hidden="1" customHeight="1" outlineLevel="1">
      <c r="A164" s="80"/>
      <c r="B164" s="732" t="str">
        <f>IF('別紙様式１－１（２）'!B164="","",'別紙様式１－１（２）'!B164)</f>
        <v>○○　○○</v>
      </c>
      <c r="C164" s="732" t="str">
        <f>IF('別紙様式１－２'!C125="","",'別紙様式１－２'!C125)</f>
        <v/>
      </c>
      <c r="D164" s="732" t="str">
        <f>IF('別紙様式１－２'!D125="","",'別紙様式１－２'!D125)</f>
        <v/>
      </c>
      <c r="E164" s="619" t="str">
        <f>IF('別紙様式１－１（２）'!E164="","",'別紙様式１－１（２）'!E164)</f>
        <v>○○○○○</v>
      </c>
      <c r="F164" s="620" t="str">
        <f>IF('別紙様式１－２'!F125="","",'別紙様式１－２'!F125)</f>
        <v/>
      </c>
      <c r="G164" s="620" t="str">
        <f>IF('別紙様式１－２'!G125="","",'別紙様式１－２'!G125)</f>
        <v/>
      </c>
      <c r="H164" s="620" t="str">
        <f>IF('別紙様式１－２'!H125="","",'別紙様式１－２'!H125)</f>
        <v/>
      </c>
      <c r="I164" s="831" t="str">
        <f>IF('別紙様式１－１（２）'!I164="","",'別紙様式１－１（２）'!I164)</f>
        <v>令和○年○月○日～令和○年○月○日（２年）</v>
      </c>
      <c r="J164" s="831" t="str">
        <f>IF('別紙様式１－２'!J125="","",'別紙様式１－２'!J125)</f>
        <v/>
      </c>
      <c r="K164" s="199" t="str">
        <f>IF('別紙様式１－１（２）'!K164="","",'別紙様式１－１（２）'!K164)</f>
        <v>○○</v>
      </c>
      <c r="L164" s="226"/>
    </row>
    <row r="165" spans="1:13" s="61" customFormat="1" ht="25.9" hidden="1" customHeight="1" outlineLevel="1">
      <c r="A165" s="80"/>
      <c r="B165" s="732" t="str">
        <f>IF('別紙様式１－１（２）'!B165="","",'別紙様式１－１（２）'!B165)</f>
        <v>○○　○○</v>
      </c>
      <c r="C165" s="732" t="str">
        <f>IF('別紙様式１－２'!C126="","",'別紙様式１－２'!C126)</f>
        <v/>
      </c>
      <c r="D165" s="732" t="str">
        <f>IF('別紙様式１－２'!D126="","",'別紙様式１－２'!D126)</f>
        <v/>
      </c>
      <c r="E165" s="619" t="str">
        <f>IF('別紙様式１－１（２）'!E165="","",'別紙様式１－１（２）'!E165)</f>
        <v>○○○○○</v>
      </c>
      <c r="F165" s="620" t="str">
        <f>IF('別紙様式１－２'!F126="","",'別紙様式１－２'!F126)</f>
        <v/>
      </c>
      <c r="G165" s="620" t="str">
        <f>IF('別紙様式１－２'!G126="","",'別紙様式１－２'!G126)</f>
        <v/>
      </c>
      <c r="H165" s="620" t="str">
        <f>IF('別紙様式１－２'!H126="","",'別紙様式１－２'!H126)</f>
        <v/>
      </c>
      <c r="I165" s="831" t="str">
        <f>IF('別紙様式１－１（２）'!I165="","",'別紙様式１－１（２）'!I165)</f>
        <v>令和○年○月○日～令和○年○月○日（２年）</v>
      </c>
      <c r="J165" s="831" t="str">
        <f>IF('別紙様式１－２'!J126="","",'別紙様式１－２'!J126)</f>
        <v/>
      </c>
      <c r="K165" s="199" t="str">
        <f>IF('別紙様式１－１（２）'!K165="","",'別紙様式１－１（２）'!K165)</f>
        <v>○○</v>
      </c>
      <c r="L165" s="226"/>
    </row>
    <row r="166" spans="1:13" ht="25.9" hidden="1" customHeight="1" outlineLevel="1">
      <c r="A166" s="80"/>
      <c r="B166" s="732" t="str">
        <f>IF('別紙様式１－１（２）'!B166="","",'別紙様式１－１（２）'!B166)</f>
        <v>○○　○○</v>
      </c>
      <c r="C166" s="732" t="str">
        <f>IF('別紙様式１－２'!C127="","",'別紙様式１－２'!C127)</f>
        <v/>
      </c>
      <c r="D166" s="732" t="str">
        <f>IF('別紙様式１－２'!D127="","",'別紙様式１－２'!D127)</f>
        <v/>
      </c>
      <c r="E166" s="619" t="str">
        <f>IF('別紙様式１－１（２）'!E166="","",'別紙様式１－１（２）'!E166)</f>
        <v>○○○○○</v>
      </c>
      <c r="F166" s="620" t="str">
        <f>IF('別紙様式１－２'!F127="","",'別紙様式１－２'!F127)</f>
        <v/>
      </c>
      <c r="G166" s="620" t="str">
        <f>IF('別紙様式１－２'!G127="","",'別紙様式１－２'!G127)</f>
        <v/>
      </c>
      <c r="H166" s="620" t="str">
        <f>IF('別紙様式１－２'!H127="","",'別紙様式１－２'!H127)</f>
        <v/>
      </c>
      <c r="I166" s="831" t="str">
        <f>IF('別紙様式１－１（２）'!I166="","",'別紙様式１－１（２）'!I166)</f>
        <v>令和○年○月○日～令和○年○月○日（２年）</v>
      </c>
      <c r="J166" s="831" t="str">
        <f>IF('別紙様式１－２'!J127="","",'別紙様式１－２'!J127)</f>
        <v/>
      </c>
      <c r="K166" s="199" t="str">
        <f>IF('別紙様式１－１（２）'!K166="","",'別紙様式１－１（２）'!K166)</f>
        <v>○○</v>
      </c>
      <c r="L166" s="226"/>
      <c r="M166" s="62"/>
    </row>
    <row r="167" spans="1:13" ht="25.9" hidden="1" customHeight="1" outlineLevel="1">
      <c r="A167" s="80"/>
      <c r="B167" s="732" t="str">
        <f>IF('別紙様式１－１（２）'!B167="","",'別紙様式１－１（２）'!B167)</f>
        <v>○○　○○</v>
      </c>
      <c r="C167" s="732" t="str">
        <f>IF('別紙様式１－２'!C128="","",'別紙様式１－２'!C128)</f>
        <v/>
      </c>
      <c r="D167" s="732" t="str">
        <f>IF('別紙様式１－２'!D128="","",'別紙様式１－２'!D128)</f>
        <v/>
      </c>
      <c r="E167" s="619" t="str">
        <f>IF('別紙様式１－１（２）'!E167="","",'別紙様式１－１（２）'!E167)</f>
        <v>○○○○○</v>
      </c>
      <c r="F167" s="620" t="str">
        <f>IF('別紙様式１－２'!F128="","",'別紙様式１－２'!F128)</f>
        <v/>
      </c>
      <c r="G167" s="620" t="str">
        <f>IF('別紙様式１－２'!G128="","",'別紙様式１－２'!G128)</f>
        <v/>
      </c>
      <c r="H167" s="620" t="str">
        <f>IF('別紙様式１－２'!H128="","",'別紙様式１－２'!H128)</f>
        <v/>
      </c>
      <c r="I167" s="831" t="str">
        <f>IF('別紙様式１－１（２）'!I167="","",'別紙様式１－１（２）'!I167)</f>
        <v>令和○年○月○日～令和○年○月○日（２年）</v>
      </c>
      <c r="J167" s="831" t="str">
        <f>IF('別紙様式１－２'!J128="","",'別紙様式１－２'!J128)</f>
        <v/>
      </c>
      <c r="K167" s="199" t="str">
        <f>IF('別紙様式１－１（２）'!K167="","",'別紙様式１－１（２）'!K167)</f>
        <v>○○</v>
      </c>
      <c r="L167" s="226"/>
    </row>
    <row r="168" spans="1:13" s="61" customFormat="1" ht="25.9" hidden="1" customHeight="1" outlineLevel="1">
      <c r="A168" s="80"/>
      <c r="B168" s="732" t="str">
        <f>IF('別紙様式１－１（２）'!B168="","",'別紙様式１－１（２）'!B168)</f>
        <v>○○　○○</v>
      </c>
      <c r="C168" s="732" t="str">
        <f>IF('別紙様式１－２'!C129="","",'別紙様式１－２'!C129)</f>
        <v/>
      </c>
      <c r="D168" s="732" t="str">
        <f>IF('別紙様式１－２'!D129="","",'別紙様式１－２'!D129)</f>
        <v/>
      </c>
      <c r="E168" s="619" t="str">
        <f>IF('別紙様式１－１（２）'!E168="","",'別紙様式１－１（２）'!E168)</f>
        <v>○○○○○</v>
      </c>
      <c r="F168" s="620" t="str">
        <f>IF('別紙様式１－２'!F129="","",'別紙様式１－２'!F129)</f>
        <v/>
      </c>
      <c r="G168" s="620" t="str">
        <f>IF('別紙様式１－２'!G129="","",'別紙様式１－２'!G129)</f>
        <v/>
      </c>
      <c r="H168" s="620" t="str">
        <f>IF('別紙様式１－２'!H129="","",'別紙様式１－２'!H129)</f>
        <v/>
      </c>
      <c r="I168" s="831" t="str">
        <f>IF('別紙様式１－１（２）'!I168="","",'別紙様式１－１（２）'!I168)</f>
        <v>令和○年○月○日～令和○年○月○日（２年）</v>
      </c>
      <c r="J168" s="831" t="str">
        <f>IF('別紙様式１－２'!J129="","",'別紙様式１－２'!J129)</f>
        <v/>
      </c>
      <c r="K168" s="199" t="str">
        <f>IF('別紙様式１－１（２）'!K168="","",'別紙様式１－１（２）'!K168)</f>
        <v>○○</v>
      </c>
      <c r="L168" s="226"/>
    </row>
    <row r="169" spans="1:13" ht="25.9" hidden="1" customHeight="1" outlineLevel="1">
      <c r="A169" s="80"/>
      <c r="B169" s="732" t="str">
        <f>IF('別紙様式１－１（２）'!B169="","",'別紙様式１－１（２）'!B169)</f>
        <v>○○　○○</v>
      </c>
      <c r="C169" s="732" t="str">
        <f>IF('別紙様式１－２'!C130="","",'別紙様式１－２'!C130)</f>
        <v/>
      </c>
      <c r="D169" s="732" t="str">
        <f>IF('別紙様式１－２'!D130="","",'別紙様式１－２'!D130)</f>
        <v/>
      </c>
      <c r="E169" s="619" t="str">
        <f>IF('別紙様式１－１（２）'!E169="","",'別紙様式１－１（２）'!E169)</f>
        <v>○○○○○</v>
      </c>
      <c r="F169" s="620" t="str">
        <f>IF('別紙様式１－２'!F130="","",'別紙様式１－２'!F130)</f>
        <v/>
      </c>
      <c r="G169" s="620" t="str">
        <f>IF('別紙様式１－２'!G130="","",'別紙様式１－２'!G130)</f>
        <v/>
      </c>
      <c r="H169" s="620" t="str">
        <f>IF('別紙様式１－２'!H130="","",'別紙様式１－２'!H130)</f>
        <v/>
      </c>
      <c r="I169" s="831" t="str">
        <f>IF('別紙様式１－１（２）'!I169="","",'別紙様式１－１（２）'!I169)</f>
        <v>令和○年○月○日～令和○年○月○日（２年）</v>
      </c>
      <c r="J169" s="831" t="str">
        <f>IF('別紙様式１－２'!J130="","",'別紙様式１－２'!J130)</f>
        <v/>
      </c>
      <c r="K169" s="199" t="str">
        <f>IF('別紙様式１－１（２）'!K169="","",'別紙様式１－１（２）'!K169)</f>
        <v>○○</v>
      </c>
      <c r="L169" s="226"/>
      <c r="M169" s="62"/>
    </row>
    <row r="170" spans="1:13" ht="25.9" hidden="1" customHeight="1" outlineLevel="1">
      <c r="A170" s="80"/>
      <c r="B170" s="732" t="str">
        <f>IF('別紙様式１－１（２）'!B170="","",'別紙様式１－１（２）'!B170)</f>
        <v>○○　○○</v>
      </c>
      <c r="C170" s="732" t="str">
        <f>IF('別紙様式１－２'!C131="","",'別紙様式１－２'!C131)</f>
        <v/>
      </c>
      <c r="D170" s="732" t="str">
        <f>IF('別紙様式１－２'!D131="","",'別紙様式１－２'!D131)</f>
        <v/>
      </c>
      <c r="E170" s="619" t="str">
        <f>IF('別紙様式１－１（２）'!E170="","",'別紙様式１－１（２）'!E170)</f>
        <v>○○○○○</v>
      </c>
      <c r="F170" s="620" t="str">
        <f>IF('別紙様式１－２'!F131="","",'別紙様式１－２'!F131)</f>
        <v/>
      </c>
      <c r="G170" s="620" t="str">
        <f>IF('別紙様式１－２'!G131="","",'別紙様式１－２'!G131)</f>
        <v/>
      </c>
      <c r="H170" s="620" t="str">
        <f>IF('別紙様式１－２'!H131="","",'別紙様式１－２'!H131)</f>
        <v/>
      </c>
      <c r="I170" s="831" t="str">
        <f>IF('別紙様式１－１（２）'!I170="","",'別紙様式１－１（２）'!I170)</f>
        <v>令和○年○月○日～令和○年○月○日（２年）</v>
      </c>
      <c r="J170" s="831" t="str">
        <f>IF('別紙様式１－２'!J131="","",'別紙様式１－２'!J131)</f>
        <v/>
      </c>
      <c r="K170" s="199" t="str">
        <f>IF('別紙様式１－１（２）'!K170="","",'別紙様式１－１（２）'!K170)</f>
        <v>○○</v>
      </c>
      <c r="L170" s="226"/>
    </row>
    <row r="171" spans="1:13" s="61" customFormat="1" ht="25.9" hidden="1" customHeight="1" outlineLevel="1">
      <c r="A171" s="80"/>
      <c r="B171" s="732" t="str">
        <f>IF('別紙様式１－１（２）'!B171="","",'別紙様式１－１（２）'!B171)</f>
        <v>○○　○○</v>
      </c>
      <c r="C171" s="732" t="str">
        <f>IF('別紙様式１－２'!C132="","",'別紙様式１－２'!C132)</f>
        <v/>
      </c>
      <c r="D171" s="732" t="str">
        <f>IF('別紙様式１－２'!D132="","",'別紙様式１－２'!D132)</f>
        <v/>
      </c>
      <c r="E171" s="619" t="str">
        <f>IF('別紙様式１－１（２）'!E171="","",'別紙様式１－１（２）'!E171)</f>
        <v>○○○○○</v>
      </c>
      <c r="F171" s="620" t="str">
        <f>IF('別紙様式１－２'!F132="","",'別紙様式１－２'!F132)</f>
        <v/>
      </c>
      <c r="G171" s="620" t="str">
        <f>IF('別紙様式１－２'!G132="","",'別紙様式１－２'!G132)</f>
        <v/>
      </c>
      <c r="H171" s="620" t="str">
        <f>IF('別紙様式１－２'!H132="","",'別紙様式１－２'!H132)</f>
        <v/>
      </c>
      <c r="I171" s="831" t="str">
        <f>IF('別紙様式１－１（２）'!I171="","",'別紙様式１－１（２）'!I171)</f>
        <v>令和○年○月○日～令和○年○月○日（２年）</v>
      </c>
      <c r="J171" s="831" t="str">
        <f>IF('別紙様式１－２'!J132="","",'別紙様式１－２'!J132)</f>
        <v/>
      </c>
      <c r="K171" s="199" t="str">
        <f>IF('別紙様式１－１（２）'!K171="","",'別紙様式１－１（２）'!K171)</f>
        <v>○○</v>
      </c>
      <c r="L171" s="226"/>
    </row>
    <row r="172" spans="1:13" ht="25.9" hidden="1" customHeight="1" outlineLevel="1">
      <c r="A172" s="80"/>
      <c r="B172" s="732" t="str">
        <f>IF('別紙様式１－１（２）'!B172="","",'別紙様式１－１（２）'!B172)</f>
        <v>○○　○○</v>
      </c>
      <c r="C172" s="732" t="str">
        <f>IF('別紙様式１－２'!C133="","",'別紙様式１－２'!C133)</f>
        <v/>
      </c>
      <c r="D172" s="732" t="str">
        <f>IF('別紙様式１－２'!D133="","",'別紙様式１－２'!D133)</f>
        <v/>
      </c>
      <c r="E172" s="619" t="str">
        <f>IF('別紙様式１－１（２）'!E172="","",'別紙様式１－１（２）'!E172)</f>
        <v>○○○○○</v>
      </c>
      <c r="F172" s="620" t="str">
        <f>IF('別紙様式１－２'!F133="","",'別紙様式１－２'!F133)</f>
        <v/>
      </c>
      <c r="G172" s="620" t="str">
        <f>IF('別紙様式１－２'!G133="","",'別紙様式１－２'!G133)</f>
        <v/>
      </c>
      <c r="H172" s="620" t="str">
        <f>IF('別紙様式１－２'!H133="","",'別紙様式１－２'!H133)</f>
        <v/>
      </c>
      <c r="I172" s="831" t="str">
        <f>IF('別紙様式１－１（２）'!I172="","",'別紙様式１－１（２）'!I172)</f>
        <v>令和○年○月○日～令和○年○月○日（２年）</v>
      </c>
      <c r="J172" s="831" t="str">
        <f>IF('別紙様式１－２'!J133="","",'別紙様式１－２'!J133)</f>
        <v/>
      </c>
      <c r="K172" s="199" t="str">
        <f>IF('別紙様式１－１（２）'!K172="","",'別紙様式１－１（２）'!K172)</f>
        <v>○○</v>
      </c>
      <c r="L172" s="226"/>
      <c r="M172" s="62"/>
    </row>
    <row r="173" spans="1:13" ht="25.9" hidden="1" customHeight="1" outlineLevel="1">
      <c r="A173" s="80"/>
      <c r="B173" s="732" t="str">
        <f>IF('別紙様式１－１（２）'!B173="","",'別紙様式１－１（２）'!B173)</f>
        <v>○○　○○</v>
      </c>
      <c r="C173" s="732" t="str">
        <f>IF('別紙様式１－２'!C134="","",'別紙様式１－２'!C134)</f>
        <v/>
      </c>
      <c r="D173" s="732" t="str">
        <f>IF('別紙様式１－２'!D134="","",'別紙様式１－２'!D134)</f>
        <v/>
      </c>
      <c r="E173" s="619" t="str">
        <f>IF('別紙様式１－１（２）'!E173="","",'別紙様式１－１（２）'!E173)</f>
        <v>○○○○○</v>
      </c>
      <c r="F173" s="620" t="str">
        <f>IF('別紙様式１－２'!F134="","",'別紙様式１－２'!F134)</f>
        <v/>
      </c>
      <c r="G173" s="620" t="str">
        <f>IF('別紙様式１－２'!G134="","",'別紙様式１－２'!G134)</f>
        <v/>
      </c>
      <c r="H173" s="620" t="str">
        <f>IF('別紙様式１－２'!H134="","",'別紙様式１－２'!H134)</f>
        <v/>
      </c>
      <c r="I173" s="831" t="str">
        <f>IF('別紙様式１－１（２）'!I173="","",'別紙様式１－１（２）'!I173)</f>
        <v>令和○年○月○日～令和○年○月○日（２年）</v>
      </c>
      <c r="J173" s="831" t="str">
        <f>IF('別紙様式１－２'!J134="","",'別紙様式１－２'!J134)</f>
        <v/>
      </c>
      <c r="K173" s="199" t="str">
        <f>IF('別紙様式１－１（２）'!K173="","",'別紙様式１－１（２）'!K173)</f>
        <v>○○</v>
      </c>
      <c r="L173" s="226"/>
    </row>
    <row r="174" spans="1:13" s="61" customFormat="1" ht="25.9" hidden="1" customHeight="1" outlineLevel="1">
      <c r="A174" s="80"/>
      <c r="B174" s="732" t="str">
        <f>IF('別紙様式１－１（２）'!B174="","",'別紙様式１－１（２）'!B174)</f>
        <v>○○　○○</v>
      </c>
      <c r="C174" s="732" t="str">
        <f>IF('別紙様式１－２'!C135="","",'別紙様式１－２'!C135)</f>
        <v/>
      </c>
      <c r="D174" s="732" t="str">
        <f>IF('別紙様式１－２'!D135="","",'別紙様式１－２'!D135)</f>
        <v/>
      </c>
      <c r="E174" s="619" t="str">
        <f>IF('別紙様式１－１（２）'!E174="","",'別紙様式１－１（２）'!E174)</f>
        <v>○○○○○</v>
      </c>
      <c r="F174" s="620" t="str">
        <f>IF('別紙様式１－２'!F135="","",'別紙様式１－２'!F135)</f>
        <v/>
      </c>
      <c r="G174" s="620" t="str">
        <f>IF('別紙様式１－２'!G135="","",'別紙様式１－２'!G135)</f>
        <v/>
      </c>
      <c r="H174" s="620" t="str">
        <f>IF('別紙様式１－２'!H135="","",'別紙様式１－２'!H135)</f>
        <v/>
      </c>
      <c r="I174" s="831" t="str">
        <f>IF('別紙様式１－１（２）'!I174="","",'別紙様式１－１（２）'!I174)</f>
        <v>令和○年○月○日～令和○年○月○日（２年）</v>
      </c>
      <c r="J174" s="831" t="str">
        <f>IF('別紙様式１－２'!J135="","",'別紙様式１－２'!J135)</f>
        <v/>
      </c>
      <c r="K174" s="199" t="str">
        <f>IF('別紙様式１－１（２）'!K174="","",'別紙様式１－１（２）'!K174)</f>
        <v>○○</v>
      </c>
      <c r="L174" s="226"/>
    </row>
    <row r="175" spans="1:13" ht="25.9" hidden="1" customHeight="1" outlineLevel="1">
      <c r="A175" s="80"/>
      <c r="B175" s="732" t="str">
        <f>IF('別紙様式１－１（２）'!B175="","",'別紙様式１－１（２）'!B175)</f>
        <v>○○　○○</v>
      </c>
      <c r="C175" s="732" t="str">
        <f>IF('別紙様式１－２'!C136="","",'別紙様式１－２'!C136)</f>
        <v/>
      </c>
      <c r="D175" s="732" t="str">
        <f>IF('別紙様式１－２'!D136="","",'別紙様式１－２'!D136)</f>
        <v/>
      </c>
      <c r="E175" s="619" t="str">
        <f>IF('別紙様式１－１（２）'!E175="","",'別紙様式１－１（２）'!E175)</f>
        <v>○○○○○</v>
      </c>
      <c r="F175" s="620" t="str">
        <f>IF('別紙様式１－２'!F136="","",'別紙様式１－２'!F136)</f>
        <v/>
      </c>
      <c r="G175" s="620" t="str">
        <f>IF('別紙様式１－２'!G136="","",'別紙様式１－２'!G136)</f>
        <v/>
      </c>
      <c r="H175" s="620" t="str">
        <f>IF('別紙様式１－２'!H136="","",'別紙様式１－２'!H136)</f>
        <v/>
      </c>
      <c r="I175" s="831" t="str">
        <f>IF('別紙様式１－１（２）'!I175="","",'別紙様式１－１（２）'!I175)</f>
        <v>令和○年○月○日～令和○年○月○日（２年）</v>
      </c>
      <c r="J175" s="831" t="str">
        <f>IF('別紙様式１－２'!J136="","",'別紙様式１－２'!J136)</f>
        <v/>
      </c>
      <c r="K175" s="199" t="str">
        <f>IF('別紙様式１－１（２）'!K175="","",'別紙様式１－１（２）'!K175)</f>
        <v>○○</v>
      </c>
      <c r="L175" s="226"/>
    </row>
    <row r="176" spans="1:13" s="61" customFormat="1" ht="25.9" hidden="1" customHeight="1" outlineLevel="1">
      <c r="A176" s="80"/>
      <c r="B176" s="732" t="str">
        <f>IF('別紙様式１－１（２）'!B176="","",'別紙様式１－１（２）'!B176)</f>
        <v>○○　○○</v>
      </c>
      <c r="C176" s="732" t="str">
        <f>IF('別紙様式１－２'!C137="","",'別紙様式１－２'!C137)</f>
        <v/>
      </c>
      <c r="D176" s="732" t="str">
        <f>IF('別紙様式１－２'!D137="","",'別紙様式１－２'!D137)</f>
        <v/>
      </c>
      <c r="E176" s="619" t="str">
        <f>IF('別紙様式１－１（２）'!E176="","",'別紙様式１－１（２）'!E176)</f>
        <v>○○○○○</v>
      </c>
      <c r="F176" s="620" t="str">
        <f>IF('別紙様式１－２'!F137="","",'別紙様式１－２'!F137)</f>
        <v/>
      </c>
      <c r="G176" s="620" t="str">
        <f>IF('別紙様式１－２'!G137="","",'別紙様式１－２'!G137)</f>
        <v/>
      </c>
      <c r="H176" s="620" t="str">
        <f>IF('別紙様式１－２'!H137="","",'別紙様式１－２'!H137)</f>
        <v/>
      </c>
      <c r="I176" s="831" t="str">
        <f>IF('別紙様式１－１（２）'!I176="","",'別紙様式１－１（２）'!I176)</f>
        <v>令和○年○月○日～令和○年○月○日（２年）</v>
      </c>
      <c r="J176" s="831" t="str">
        <f>IF('別紙様式１－２'!J137="","",'別紙様式１－２'!J137)</f>
        <v/>
      </c>
      <c r="K176" s="199" t="str">
        <f>IF('別紙様式１－１（２）'!K176="","",'別紙様式１－１（２）'!K176)</f>
        <v>○○</v>
      </c>
      <c r="L176" s="226"/>
    </row>
    <row r="177" spans="1:13" ht="25.9" hidden="1" customHeight="1" outlineLevel="1">
      <c r="A177" s="80"/>
      <c r="B177" s="732" t="str">
        <f>IF('別紙様式１－１（２）'!B177="","",'別紙様式１－１（２）'!B177)</f>
        <v>○○　○○</v>
      </c>
      <c r="C177" s="732" t="str">
        <f>IF('別紙様式１－２'!C138="","",'別紙様式１－２'!C138)</f>
        <v/>
      </c>
      <c r="D177" s="732" t="str">
        <f>IF('別紙様式１－２'!D138="","",'別紙様式１－２'!D138)</f>
        <v/>
      </c>
      <c r="E177" s="619" t="str">
        <f>IF('別紙様式１－１（２）'!E177="","",'別紙様式１－１（２）'!E177)</f>
        <v>○○○○○</v>
      </c>
      <c r="F177" s="620" t="str">
        <f>IF('別紙様式１－２'!F138="","",'別紙様式１－２'!F138)</f>
        <v/>
      </c>
      <c r="G177" s="620" t="str">
        <f>IF('別紙様式１－２'!G138="","",'別紙様式１－２'!G138)</f>
        <v/>
      </c>
      <c r="H177" s="620" t="str">
        <f>IF('別紙様式１－２'!H138="","",'別紙様式１－２'!H138)</f>
        <v/>
      </c>
      <c r="I177" s="831" t="str">
        <f>IF('別紙様式１－１（２）'!I177="","",'別紙様式１－１（２）'!I177)</f>
        <v>令和○年○月○日～令和○年○月○日（２年）</v>
      </c>
      <c r="J177" s="831" t="str">
        <f>IF('別紙様式１－２'!J138="","",'別紙様式１－２'!J138)</f>
        <v/>
      </c>
      <c r="K177" s="199" t="str">
        <f>IF('別紙様式１－１（２）'!K177="","",'別紙様式１－１（２）'!K177)</f>
        <v>○○</v>
      </c>
      <c r="L177" s="226"/>
      <c r="M177" s="62"/>
    </row>
    <row r="178" spans="1:13" ht="25.9" hidden="1" customHeight="1" outlineLevel="1">
      <c r="A178" s="80"/>
      <c r="B178" s="732" t="str">
        <f>IF('別紙様式１－１（２）'!B178="","",'別紙様式１－１（２）'!B178)</f>
        <v>○○　○○</v>
      </c>
      <c r="C178" s="732" t="str">
        <f>IF('別紙様式１－２'!C139="","",'別紙様式１－２'!C139)</f>
        <v/>
      </c>
      <c r="D178" s="732" t="str">
        <f>IF('別紙様式１－２'!D139="","",'別紙様式１－２'!D139)</f>
        <v/>
      </c>
      <c r="E178" s="619" t="str">
        <f>IF('別紙様式１－１（２）'!E178="","",'別紙様式１－１（２）'!E178)</f>
        <v>○○○○○</v>
      </c>
      <c r="F178" s="620" t="str">
        <f>IF('別紙様式１－２'!F139="","",'別紙様式１－２'!F139)</f>
        <v/>
      </c>
      <c r="G178" s="620" t="str">
        <f>IF('別紙様式１－２'!G139="","",'別紙様式１－２'!G139)</f>
        <v/>
      </c>
      <c r="H178" s="620" t="str">
        <f>IF('別紙様式１－２'!H139="","",'別紙様式１－２'!H139)</f>
        <v/>
      </c>
      <c r="I178" s="831" t="str">
        <f>IF('別紙様式１－１（２）'!I178="","",'別紙様式１－１（２）'!I178)</f>
        <v>令和○年○月○日～令和○年○月○日（２年）</v>
      </c>
      <c r="J178" s="831" t="str">
        <f>IF('別紙様式１－２'!J139="","",'別紙様式１－２'!J139)</f>
        <v/>
      </c>
      <c r="K178" s="199" t="str">
        <f>IF('別紙様式１－１（２）'!K178="","",'別紙様式１－１（２）'!K178)</f>
        <v>○○</v>
      </c>
      <c r="L178" s="226"/>
    </row>
    <row r="179" spans="1:13" s="61" customFormat="1" ht="25.9" hidden="1" customHeight="1" outlineLevel="1">
      <c r="A179" s="80"/>
      <c r="B179" s="732" t="str">
        <f>IF('別紙様式１－１（２）'!B179="","",'別紙様式１－１（２）'!B179)</f>
        <v>○○　○○</v>
      </c>
      <c r="C179" s="732" t="str">
        <f>IF('別紙様式１－２'!C140="","",'別紙様式１－２'!C140)</f>
        <v/>
      </c>
      <c r="D179" s="732" t="str">
        <f>IF('別紙様式１－２'!D140="","",'別紙様式１－２'!D140)</f>
        <v/>
      </c>
      <c r="E179" s="619" t="str">
        <f>IF('別紙様式１－１（２）'!E179="","",'別紙様式１－１（２）'!E179)</f>
        <v>○○○○○</v>
      </c>
      <c r="F179" s="620" t="str">
        <f>IF('別紙様式１－２'!F140="","",'別紙様式１－２'!F140)</f>
        <v/>
      </c>
      <c r="G179" s="620" t="str">
        <f>IF('別紙様式１－２'!G140="","",'別紙様式１－２'!G140)</f>
        <v/>
      </c>
      <c r="H179" s="620" t="str">
        <f>IF('別紙様式１－２'!H140="","",'別紙様式１－２'!H140)</f>
        <v/>
      </c>
      <c r="I179" s="831" t="str">
        <f>IF('別紙様式１－１（２）'!I179="","",'別紙様式１－１（２）'!I179)</f>
        <v>令和○年○月○日～令和○年○月○日（２年）</v>
      </c>
      <c r="J179" s="831" t="str">
        <f>IF('別紙様式１－２'!J140="","",'別紙様式１－２'!J140)</f>
        <v/>
      </c>
      <c r="K179" s="199" t="str">
        <f>IF('別紙様式１－１（２）'!K179="","",'別紙様式１－１（２）'!K179)</f>
        <v>○○</v>
      </c>
      <c r="L179" s="226"/>
    </row>
    <row r="180" spans="1:13" ht="36.75" customHeight="1" collapsed="1">
      <c r="A180" s="662" t="s">
        <v>280</v>
      </c>
      <c r="B180" s="663"/>
      <c r="C180" s="663"/>
      <c r="D180" s="663"/>
      <c r="E180" s="663"/>
      <c r="F180" s="663"/>
      <c r="G180" s="663"/>
      <c r="H180" s="663"/>
      <c r="I180" s="663"/>
      <c r="J180" s="663"/>
      <c r="K180" s="663"/>
      <c r="L180" s="664"/>
    </row>
    <row r="181" spans="1:13" ht="14.25" customHeight="1">
      <c r="A181" s="646" t="s">
        <v>251</v>
      </c>
      <c r="B181" s="647"/>
      <c r="C181" s="647"/>
      <c r="D181" s="647"/>
      <c r="E181" s="647"/>
      <c r="F181" s="647"/>
      <c r="G181" s="647"/>
      <c r="H181" s="647"/>
      <c r="I181" s="647"/>
      <c r="J181" s="647"/>
      <c r="K181" s="647"/>
      <c r="L181" s="648"/>
    </row>
    <row r="182" spans="1:13" s="65" customFormat="1" ht="14.45" customHeight="1">
      <c r="A182" s="213"/>
      <c r="B182" s="567" t="str">
        <f>'別紙様式１－１（２）'!B183</f>
        <v>（ホームページ　・　広報誌等の刊行物　・　その他（　　　　　　　　　　　））</v>
      </c>
      <c r="C182" s="567"/>
      <c r="D182" s="567"/>
      <c r="E182" s="567"/>
      <c r="F182" s="567"/>
      <c r="G182" s="567"/>
      <c r="H182" s="567"/>
      <c r="I182" s="567"/>
      <c r="J182" s="567"/>
      <c r="K182" s="567"/>
      <c r="L182" s="657"/>
    </row>
    <row r="183" spans="1:13" s="61" customFormat="1" ht="13.15" customHeight="1">
      <c r="A183" s="221"/>
      <c r="B183" s="572" t="s">
        <v>1320</v>
      </c>
      <c r="C183" s="572"/>
      <c r="D183" s="572" t="str">
        <f>'別紙様式１－１（２）'!$D$184</f>
        <v>○○○○○</v>
      </c>
      <c r="E183" s="572"/>
      <c r="F183" s="572"/>
      <c r="G183" s="572"/>
      <c r="H183" s="572"/>
      <c r="I183" s="572"/>
      <c r="J183" s="572"/>
      <c r="K183" s="572"/>
      <c r="L183" s="523"/>
    </row>
    <row r="184" spans="1:13" s="61" customFormat="1">
      <c r="A184" s="395"/>
      <c r="B184" s="525" t="s">
        <v>1319</v>
      </c>
      <c r="C184" s="525"/>
      <c r="D184" s="617" t="str">
        <f>'別紙様式１－１（２）'!$D$185</f>
        <v>令和○年○月○日</v>
      </c>
      <c r="E184" s="617"/>
      <c r="F184" s="617"/>
      <c r="G184" s="617"/>
      <c r="H184" s="617"/>
      <c r="I184" s="617"/>
      <c r="J184" s="617"/>
      <c r="K184" s="617"/>
      <c r="L184" s="618"/>
    </row>
    <row r="185" spans="1:13" ht="36" customHeight="1">
      <c r="A185" s="671" t="s">
        <v>236</v>
      </c>
      <c r="B185" s="672"/>
      <c r="C185" s="672"/>
      <c r="D185" s="672"/>
      <c r="E185" s="672"/>
      <c r="F185" s="672"/>
      <c r="G185" s="672"/>
      <c r="H185" s="672"/>
      <c r="I185" s="672"/>
      <c r="J185" s="672"/>
      <c r="K185" s="672"/>
      <c r="L185" s="673"/>
    </row>
    <row r="186" spans="1:13" s="61" customFormat="1" ht="13.5" customHeight="1">
      <c r="A186" s="851" t="s">
        <v>114</v>
      </c>
      <c r="B186" s="852"/>
      <c r="C186" s="852"/>
      <c r="D186" s="852"/>
      <c r="E186" s="852"/>
      <c r="F186" s="852"/>
      <c r="G186" s="852"/>
      <c r="H186" s="852"/>
      <c r="I186" s="852"/>
      <c r="J186" s="852"/>
      <c r="K186" s="852"/>
      <c r="L186" s="853"/>
    </row>
    <row r="187" spans="1:13" s="61" customFormat="1" ht="13.5" customHeight="1">
      <c r="A187" s="832" t="str">
        <f>IF('別紙様式１－１（２）'!A192="","",'別紙様式１－１（２）'!A192)</f>
        <v>○○○○○</v>
      </c>
      <c r="B187" s="833" t="str">
        <f>IF('別紙様式１－２'!B122="","",'別紙様式１－２'!B122)</f>
        <v/>
      </c>
      <c r="C187" s="833" t="str">
        <f>IF('別紙様式１－２'!C122="","",'別紙様式１－２'!C122)</f>
        <v/>
      </c>
      <c r="D187" s="833" t="str">
        <f>IF('別紙様式１－２'!D122="","",'別紙様式１－２'!D122)</f>
        <v/>
      </c>
      <c r="E187" s="833" t="str">
        <f>IF('別紙様式１－２'!E122="","",'別紙様式１－２'!E122)</f>
        <v/>
      </c>
      <c r="F187" s="833" t="str">
        <f>IF('別紙様式１－２'!F122="","",'別紙様式１－２'!F122)</f>
        <v/>
      </c>
      <c r="G187" s="833" t="str">
        <f>IF('別紙様式１－２'!G122="","",'別紙様式１－２'!G122)</f>
        <v/>
      </c>
      <c r="H187" s="833" t="str">
        <f>IF('別紙様式１－２'!H122="","",'別紙様式１－２'!H122)</f>
        <v/>
      </c>
      <c r="I187" s="833" t="str">
        <f>IF('別紙様式１－２'!I122="","",'別紙様式１－２'!I122)</f>
        <v/>
      </c>
      <c r="J187" s="833" t="str">
        <f>IF('別紙様式１－２'!J122="","",'別紙様式１－２'!J122)</f>
        <v/>
      </c>
      <c r="K187" s="833" t="str">
        <f>IF('別紙様式１－２'!K122="","",'別紙様式１－２'!K122)</f>
        <v/>
      </c>
      <c r="L187" s="834" t="str">
        <f>IF('別紙様式１－２'!L122="","",'別紙様式１－２'!L122)</f>
        <v/>
      </c>
    </row>
    <row r="188" spans="1:13" s="61" customFormat="1" ht="13.5" customHeight="1">
      <c r="A188" s="832" t="str">
        <f>IF('別紙様式１－２'!A123="","",'別紙様式１－２'!A123)</f>
        <v/>
      </c>
      <c r="B188" s="833" t="str">
        <f>IF('別紙様式１－２'!B123="","",'別紙様式１－２'!B123)</f>
        <v/>
      </c>
      <c r="C188" s="833" t="str">
        <f>IF('別紙様式１－２'!C123="","",'別紙様式１－２'!C123)</f>
        <v/>
      </c>
      <c r="D188" s="833" t="str">
        <f>IF('別紙様式１－２'!D123="","",'別紙様式１－２'!D123)</f>
        <v/>
      </c>
      <c r="E188" s="833" t="str">
        <f>IF('別紙様式１－２'!E123="","",'別紙様式１－２'!E123)</f>
        <v/>
      </c>
      <c r="F188" s="833" t="str">
        <f>IF('別紙様式１－２'!F123="","",'別紙様式１－２'!F123)</f>
        <v/>
      </c>
      <c r="G188" s="833" t="str">
        <f>IF('別紙様式１－２'!G123="","",'別紙様式１－２'!G123)</f>
        <v/>
      </c>
      <c r="H188" s="833" t="str">
        <f>IF('別紙様式１－２'!H123="","",'別紙様式１－２'!H123)</f>
        <v/>
      </c>
      <c r="I188" s="833" t="str">
        <f>IF('別紙様式１－２'!I123="","",'別紙様式１－２'!I123)</f>
        <v/>
      </c>
      <c r="J188" s="833" t="str">
        <f>IF('別紙様式１－２'!J123="","",'別紙様式１－２'!J123)</f>
        <v/>
      </c>
      <c r="K188" s="833" t="str">
        <f>IF('別紙様式１－２'!K123="","",'別紙様式１－２'!K123)</f>
        <v/>
      </c>
      <c r="L188" s="834" t="str">
        <f>IF('別紙様式１－２'!L123="","",'別紙様式１－２'!L123)</f>
        <v/>
      </c>
    </row>
    <row r="189" spans="1:13" s="61" customFormat="1" ht="13.5" customHeight="1">
      <c r="A189" s="861" t="str">
        <f>IF('別紙様式１－２'!A124="","",'別紙様式１－２'!A124)</f>
        <v/>
      </c>
      <c r="B189" s="862" t="str">
        <f>IF('別紙様式１－２'!B124="","",'別紙様式１－２'!B124)</f>
        <v/>
      </c>
      <c r="C189" s="862" t="str">
        <f>IF('別紙様式１－２'!C124="","",'別紙様式１－２'!C124)</f>
        <v/>
      </c>
      <c r="D189" s="862" t="str">
        <f>IF('別紙様式１－２'!D124="","",'別紙様式１－２'!D124)</f>
        <v/>
      </c>
      <c r="E189" s="862" t="str">
        <f>IF('別紙様式１－２'!E124="","",'別紙様式１－２'!E124)</f>
        <v/>
      </c>
      <c r="F189" s="862" t="str">
        <f>IF('別紙様式１－２'!F124="","",'別紙様式１－２'!F124)</f>
        <v/>
      </c>
      <c r="G189" s="862" t="str">
        <f>IF('別紙様式１－２'!G124="","",'別紙様式１－２'!G124)</f>
        <v/>
      </c>
      <c r="H189" s="862" t="str">
        <f>IF('別紙様式１－２'!H124="","",'別紙様式１－２'!H124)</f>
        <v/>
      </c>
      <c r="I189" s="862" t="str">
        <f>IF('別紙様式１－２'!I124="","",'別紙様式１－２'!I124)</f>
        <v/>
      </c>
      <c r="J189" s="862" t="str">
        <f>IF('別紙様式１－２'!J124="","",'別紙様式１－２'!J124)</f>
        <v/>
      </c>
      <c r="K189" s="862" t="str">
        <f>IF('別紙様式１－２'!K124="","",'別紙様式１－２'!K124)</f>
        <v/>
      </c>
      <c r="L189" s="863" t="str">
        <f>IF('別紙様式１－２'!L124="","",'別紙様式１－２'!L124)</f>
        <v/>
      </c>
    </row>
    <row r="190" spans="1:13" s="61" customFormat="1" ht="14.25" customHeight="1">
      <c r="A190" s="864" t="s">
        <v>115</v>
      </c>
      <c r="B190" s="865"/>
      <c r="C190" s="865"/>
      <c r="D190" s="865"/>
      <c r="E190" s="865"/>
      <c r="F190" s="865"/>
      <c r="G190" s="865"/>
      <c r="H190" s="865"/>
      <c r="I190" s="865"/>
      <c r="J190" s="865"/>
      <c r="K190" s="865"/>
      <c r="L190" s="866"/>
    </row>
    <row r="191" spans="1:13" s="61" customFormat="1" ht="14.25" customHeight="1">
      <c r="A191" s="82"/>
      <c r="B191" s="649" t="s">
        <v>116</v>
      </c>
      <c r="C191" s="650"/>
      <c r="D191" s="650"/>
      <c r="E191" s="651"/>
      <c r="F191" s="606" t="s">
        <v>117</v>
      </c>
      <c r="G191" s="606"/>
      <c r="H191" s="606"/>
      <c r="I191" s="606"/>
      <c r="J191" s="606"/>
      <c r="K191" s="606"/>
      <c r="L191" s="83"/>
    </row>
    <row r="192" spans="1:13" s="61" customFormat="1" ht="14.25" customHeight="1">
      <c r="A192" s="82"/>
      <c r="B192" s="582" t="s">
        <v>118</v>
      </c>
      <c r="C192" s="583"/>
      <c r="D192" s="583"/>
      <c r="E192" s="584"/>
      <c r="F192" s="860" t="str">
        <f>IF('別紙様式１－１（２）'!F197="","",'別紙様式１－１（２）'!F197)</f>
        <v>○○○○○</v>
      </c>
      <c r="G192" s="860" t="str">
        <f>IF('別紙様式１－２'!G127="","",'別紙様式１－２'!G127)</f>
        <v/>
      </c>
      <c r="H192" s="860" t="str">
        <f>IF('別紙様式１－２'!H127="","",'別紙様式１－２'!H127)</f>
        <v/>
      </c>
      <c r="I192" s="860" t="str">
        <f>IF('別紙様式１－２'!I127="","",'別紙様式１－２'!I127)</f>
        <v/>
      </c>
      <c r="J192" s="860" t="str">
        <f>IF('別紙様式１－２'!J127="","",'別紙様式１－２'!J127)</f>
        <v/>
      </c>
      <c r="K192" s="860" t="str">
        <f>IF('別紙様式１－２'!K127="","",'別紙様式１－２'!K127)</f>
        <v/>
      </c>
      <c r="L192" s="85"/>
    </row>
    <row r="193" spans="1:13" s="61" customFormat="1" ht="14.25" customHeight="1">
      <c r="A193" s="82"/>
      <c r="B193" s="582" t="s">
        <v>119</v>
      </c>
      <c r="C193" s="583"/>
      <c r="D193" s="583"/>
      <c r="E193" s="584"/>
      <c r="F193" s="860" t="str">
        <f>IF('別紙様式１－１（２）'!F198="","",'別紙様式１－１（２）'!F198)</f>
        <v>○○○○○</v>
      </c>
      <c r="G193" s="860" t="str">
        <f>IF('別紙様式１－２'!G128="","",'別紙様式１－２'!G128)</f>
        <v/>
      </c>
      <c r="H193" s="860" t="str">
        <f>IF('別紙様式１－２'!H128="","",'別紙様式１－２'!H128)</f>
        <v/>
      </c>
      <c r="I193" s="860" t="str">
        <f>IF('別紙様式１－２'!I128="","",'別紙様式１－２'!I128)</f>
        <v/>
      </c>
      <c r="J193" s="860" t="str">
        <f>IF('別紙様式１－２'!J128="","",'別紙様式１－２'!J128)</f>
        <v/>
      </c>
      <c r="K193" s="860" t="str">
        <f>IF('別紙様式１－２'!K128="","",'別紙様式１－２'!K128)</f>
        <v/>
      </c>
      <c r="L193" s="85"/>
    </row>
    <row r="194" spans="1:13" s="61" customFormat="1" ht="14.25" customHeight="1">
      <c r="A194" s="82"/>
      <c r="B194" s="582" t="s">
        <v>120</v>
      </c>
      <c r="C194" s="583"/>
      <c r="D194" s="583"/>
      <c r="E194" s="584"/>
      <c r="F194" s="860" t="str">
        <f>IF('別紙様式１－１（２）'!F199="","",'別紙様式１－１（２）'!F199)</f>
        <v>○○○○○</v>
      </c>
      <c r="G194" s="860" t="str">
        <f>IF('別紙様式１－２'!G129="","",'別紙様式１－２'!G129)</f>
        <v/>
      </c>
      <c r="H194" s="860" t="str">
        <f>IF('別紙様式１－２'!H129="","",'別紙様式１－２'!H129)</f>
        <v/>
      </c>
      <c r="I194" s="860" t="str">
        <f>IF('別紙様式１－２'!I129="","",'別紙様式１－２'!I129)</f>
        <v/>
      </c>
      <c r="J194" s="860" t="str">
        <f>IF('別紙様式１－２'!J129="","",'別紙様式１－２'!J129)</f>
        <v/>
      </c>
      <c r="K194" s="860" t="str">
        <f>IF('別紙様式１－２'!K129="","",'別紙様式１－２'!K129)</f>
        <v/>
      </c>
      <c r="L194" s="85"/>
    </row>
    <row r="195" spans="1:13" s="61" customFormat="1" ht="14.25" customHeight="1">
      <c r="A195" s="82"/>
      <c r="B195" s="582" t="s">
        <v>121</v>
      </c>
      <c r="C195" s="583"/>
      <c r="D195" s="583"/>
      <c r="E195" s="584"/>
      <c r="F195" s="860" t="str">
        <f>IF('別紙様式１－１（２）'!F200="","",'別紙様式１－１（２）'!F200)</f>
        <v>○○○○○</v>
      </c>
      <c r="G195" s="860" t="str">
        <f>IF('別紙様式１－２'!G130="","",'別紙様式１－２'!G130)</f>
        <v/>
      </c>
      <c r="H195" s="860" t="str">
        <f>IF('別紙様式１－２'!H130="","",'別紙様式１－２'!H130)</f>
        <v/>
      </c>
      <c r="I195" s="860" t="str">
        <f>IF('別紙様式１－２'!I130="","",'別紙様式１－２'!I130)</f>
        <v/>
      </c>
      <c r="J195" s="860" t="str">
        <f>IF('別紙様式１－２'!J130="","",'別紙様式１－２'!J130)</f>
        <v/>
      </c>
      <c r="K195" s="860" t="str">
        <f>IF('別紙様式１－２'!K130="","",'別紙様式１－２'!K130)</f>
        <v/>
      </c>
      <c r="L195" s="85"/>
    </row>
    <row r="196" spans="1:13" s="61" customFormat="1" ht="14.25" customHeight="1">
      <c r="A196" s="82"/>
      <c r="B196" s="582" t="s">
        <v>122</v>
      </c>
      <c r="C196" s="583"/>
      <c r="D196" s="583"/>
      <c r="E196" s="584"/>
      <c r="F196" s="860" t="str">
        <f>IF('別紙様式１－１（２）'!F201="","",'別紙様式１－１（２）'!F201)</f>
        <v>○○○○○</v>
      </c>
      <c r="G196" s="860" t="str">
        <f>IF('別紙様式１－２'!G131="","",'別紙様式１－２'!G131)</f>
        <v/>
      </c>
      <c r="H196" s="860" t="str">
        <f>IF('別紙様式１－２'!H131="","",'別紙様式１－２'!H131)</f>
        <v/>
      </c>
      <c r="I196" s="860" t="str">
        <f>IF('別紙様式１－２'!I131="","",'別紙様式１－２'!I131)</f>
        <v/>
      </c>
      <c r="J196" s="860" t="str">
        <f>IF('別紙様式１－２'!J131="","",'別紙様式１－２'!J131)</f>
        <v/>
      </c>
      <c r="K196" s="860" t="str">
        <f>IF('別紙様式１－２'!K131="","",'別紙様式１－２'!K131)</f>
        <v/>
      </c>
      <c r="L196" s="85"/>
    </row>
    <row r="197" spans="1:13" s="61" customFormat="1" ht="14.25" customHeight="1">
      <c r="A197" s="82"/>
      <c r="B197" s="582" t="s">
        <v>123</v>
      </c>
      <c r="C197" s="583"/>
      <c r="D197" s="583"/>
      <c r="E197" s="584"/>
      <c r="F197" s="860" t="str">
        <f>IF('別紙様式１－１（２）'!F202="","",'別紙様式１－１（２）'!F202)</f>
        <v>○○○○○</v>
      </c>
      <c r="G197" s="860" t="str">
        <f>IF('別紙様式１－２'!G132="","",'別紙様式１－２'!G132)</f>
        <v/>
      </c>
      <c r="H197" s="860" t="str">
        <f>IF('別紙様式１－２'!H132="","",'別紙様式１－２'!H132)</f>
        <v/>
      </c>
      <c r="I197" s="860" t="str">
        <f>IF('別紙様式１－２'!I132="","",'別紙様式１－２'!I132)</f>
        <v/>
      </c>
      <c r="J197" s="860" t="str">
        <f>IF('別紙様式１－２'!J132="","",'別紙様式１－２'!J132)</f>
        <v/>
      </c>
      <c r="K197" s="860" t="str">
        <f>IF('別紙様式１－２'!K132="","",'別紙様式１－２'!K132)</f>
        <v/>
      </c>
      <c r="L197" s="85"/>
    </row>
    <row r="198" spans="1:13" s="61" customFormat="1" ht="14.25" customHeight="1">
      <c r="A198" s="82"/>
      <c r="B198" s="582" t="s">
        <v>124</v>
      </c>
      <c r="C198" s="583"/>
      <c r="D198" s="583"/>
      <c r="E198" s="584"/>
      <c r="F198" s="860" t="str">
        <f>IF('別紙様式１－１（２）'!F203="","",'別紙様式１－１（２）'!F203)</f>
        <v>○○○○○</v>
      </c>
      <c r="G198" s="860" t="str">
        <f>IF('別紙様式１－２'!G133="","",'別紙様式１－２'!G133)</f>
        <v/>
      </c>
      <c r="H198" s="860" t="str">
        <f>IF('別紙様式１－２'!H133="","",'別紙様式１－２'!H133)</f>
        <v/>
      </c>
      <c r="I198" s="860" t="str">
        <f>IF('別紙様式１－２'!I133="","",'別紙様式１－２'!I133)</f>
        <v/>
      </c>
      <c r="J198" s="860" t="str">
        <f>IF('別紙様式１－２'!J133="","",'別紙様式１－２'!J133)</f>
        <v/>
      </c>
      <c r="K198" s="860" t="str">
        <f>IF('別紙様式１－２'!K133="","",'別紙様式１－２'!K133)</f>
        <v/>
      </c>
      <c r="L198" s="85"/>
    </row>
    <row r="199" spans="1:13" s="61" customFormat="1" ht="14.25" customHeight="1">
      <c r="A199" s="82"/>
      <c r="B199" s="582" t="s">
        <v>125</v>
      </c>
      <c r="C199" s="583"/>
      <c r="D199" s="583"/>
      <c r="E199" s="584"/>
      <c r="F199" s="860" t="str">
        <f>IF('別紙様式１－１（２）'!F204="","",'別紙様式１－１（２）'!F204)</f>
        <v>○○○○○</v>
      </c>
      <c r="G199" s="860" t="str">
        <f>IF('別紙様式１－２'!G134="","",'別紙様式１－２'!G134)</f>
        <v/>
      </c>
      <c r="H199" s="860" t="str">
        <f>IF('別紙様式１－２'!H134="","",'別紙様式１－２'!H134)</f>
        <v/>
      </c>
      <c r="I199" s="860" t="str">
        <f>IF('別紙様式１－２'!I134="","",'別紙様式１－２'!I134)</f>
        <v/>
      </c>
      <c r="J199" s="860" t="str">
        <f>IF('別紙様式１－２'!J134="","",'別紙様式１－２'!J134)</f>
        <v/>
      </c>
      <c r="K199" s="860" t="str">
        <f>IF('別紙様式１－２'!K134="","",'別紙様式１－２'!K134)</f>
        <v/>
      </c>
      <c r="L199" s="85"/>
    </row>
    <row r="200" spans="1:13" s="61" customFormat="1" ht="14.25" customHeight="1">
      <c r="A200" s="82"/>
      <c r="B200" s="582" t="s">
        <v>126</v>
      </c>
      <c r="C200" s="583"/>
      <c r="D200" s="583"/>
      <c r="E200" s="584"/>
      <c r="F200" s="860" t="str">
        <f>IF('別紙様式１－１（２）'!F205="","",'別紙様式１－１（２）'!F205)</f>
        <v>○○○○○</v>
      </c>
      <c r="G200" s="860" t="str">
        <f>IF('別紙様式１－２'!G135="","",'別紙様式１－２'!G135)</f>
        <v/>
      </c>
      <c r="H200" s="860" t="str">
        <f>IF('別紙様式１－２'!H135="","",'別紙様式１－２'!H135)</f>
        <v/>
      </c>
      <c r="I200" s="860" t="str">
        <f>IF('別紙様式１－２'!I135="","",'別紙様式１－２'!I135)</f>
        <v/>
      </c>
      <c r="J200" s="860" t="str">
        <f>IF('別紙様式１－２'!J135="","",'別紙様式１－２'!J135)</f>
        <v/>
      </c>
      <c r="K200" s="860" t="str">
        <f>IF('別紙様式１－２'!K135="","",'別紙様式１－２'!K135)</f>
        <v/>
      </c>
      <c r="L200" s="85"/>
    </row>
    <row r="201" spans="1:13" s="61" customFormat="1" ht="14.25" customHeight="1">
      <c r="A201" s="82"/>
      <c r="B201" s="582" t="s">
        <v>127</v>
      </c>
      <c r="C201" s="583"/>
      <c r="D201" s="583"/>
      <c r="E201" s="584"/>
      <c r="F201" s="860" t="str">
        <f>IF('別紙様式１－１（２）'!F206="","",'別紙様式１－１（２）'!F206)</f>
        <v>○○○○○</v>
      </c>
      <c r="G201" s="860" t="str">
        <f>IF('別紙様式１－２'!G136="","",'別紙様式１－２'!G136)</f>
        <v/>
      </c>
      <c r="H201" s="860" t="str">
        <f>IF('別紙様式１－２'!H136="","",'別紙様式１－２'!H136)</f>
        <v/>
      </c>
      <c r="I201" s="860" t="str">
        <f>IF('別紙様式１－２'!I136="","",'別紙様式１－２'!I136)</f>
        <v/>
      </c>
      <c r="J201" s="860" t="str">
        <f>IF('別紙様式１－２'!J136="","",'別紙様式１－２'!J136)</f>
        <v/>
      </c>
      <c r="K201" s="860" t="str">
        <f>IF('別紙様式１－２'!K136="","",'別紙様式１－２'!K136)</f>
        <v/>
      </c>
      <c r="L201" s="85"/>
    </row>
    <row r="202" spans="1:13" s="61" customFormat="1" ht="14.25" customHeight="1">
      <c r="A202" s="82"/>
      <c r="B202" s="582" t="s">
        <v>128</v>
      </c>
      <c r="C202" s="583"/>
      <c r="D202" s="583"/>
      <c r="E202" s="584"/>
      <c r="F202" s="860" t="str">
        <f>IF('別紙様式１－１（２）'!F207="","",'別紙様式１－１（２）'!F207)</f>
        <v>○○○○○</v>
      </c>
      <c r="G202" s="860" t="str">
        <f>IF('別紙様式１－２'!G137="","",'別紙様式１－２'!G137)</f>
        <v/>
      </c>
      <c r="H202" s="860" t="str">
        <f>IF('別紙様式１－２'!H137="","",'別紙様式１－２'!H137)</f>
        <v/>
      </c>
      <c r="I202" s="860" t="str">
        <f>IF('別紙様式１－２'!I137="","",'別紙様式１－２'!I137)</f>
        <v/>
      </c>
      <c r="J202" s="860" t="str">
        <f>IF('別紙様式１－２'!J137="","",'別紙様式１－２'!J137)</f>
        <v/>
      </c>
      <c r="K202" s="860" t="str">
        <f>IF('別紙様式１－２'!K137="","",'別紙様式１－２'!K137)</f>
        <v/>
      </c>
      <c r="L202" s="85"/>
    </row>
    <row r="203" spans="1:13" s="61" customFormat="1" ht="14.25" customHeight="1">
      <c r="A203" s="867" t="s">
        <v>113</v>
      </c>
      <c r="B203" s="868"/>
      <c r="C203" s="868"/>
      <c r="D203" s="868"/>
      <c r="E203" s="868"/>
      <c r="F203" s="868"/>
      <c r="G203" s="868"/>
      <c r="H203" s="868"/>
      <c r="I203" s="868"/>
      <c r="J203" s="868"/>
      <c r="K203" s="868"/>
      <c r="L203" s="869"/>
    </row>
    <row r="204" spans="1:13" s="61" customFormat="1" ht="14.25" customHeight="1">
      <c r="A204" s="864" t="s">
        <v>129</v>
      </c>
      <c r="B204" s="865"/>
      <c r="C204" s="865"/>
      <c r="D204" s="865"/>
      <c r="E204" s="865"/>
      <c r="F204" s="865"/>
      <c r="G204" s="865"/>
      <c r="H204" s="865"/>
      <c r="I204" s="865"/>
      <c r="J204" s="865"/>
      <c r="K204" s="865"/>
      <c r="L204" s="866"/>
      <c r="M204" s="63"/>
    </row>
    <row r="205" spans="1:13" s="65" customFormat="1" ht="14.45" customHeight="1">
      <c r="A205" s="213"/>
      <c r="B205" s="567" t="str">
        <f>'別紙様式１－１（２）'!$B$210</f>
        <v>（ホームページ　・　広報誌等の刊行物　・　その他（　　　　　　　　　　　））</v>
      </c>
      <c r="C205" s="567"/>
      <c r="D205" s="567"/>
      <c r="E205" s="567"/>
      <c r="F205" s="567"/>
      <c r="G205" s="567"/>
      <c r="H205" s="567"/>
      <c r="I205" s="567"/>
      <c r="J205" s="567"/>
      <c r="K205" s="567"/>
      <c r="L205" s="657"/>
    </row>
    <row r="206" spans="1:13" s="61" customFormat="1" ht="13.15" customHeight="1">
      <c r="A206" s="221"/>
      <c r="B206" s="572" t="s">
        <v>1320</v>
      </c>
      <c r="C206" s="572"/>
      <c r="D206" s="572" t="str">
        <f>'別紙様式１－１（２）'!$D$211</f>
        <v>○○○○○</v>
      </c>
      <c r="E206" s="572"/>
      <c r="F206" s="572"/>
      <c r="G206" s="572"/>
      <c r="H206" s="572"/>
      <c r="I206" s="572"/>
      <c r="J206" s="572"/>
      <c r="K206" s="572"/>
      <c r="L206" s="523"/>
    </row>
    <row r="207" spans="1:13" s="61" customFormat="1">
      <c r="A207" s="395"/>
      <c r="B207" s="525" t="s">
        <v>1319</v>
      </c>
      <c r="C207" s="525"/>
      <c r="D207" s="617" t="str">
        <f>'別紙様式１－１（２）'!$D$212</f>
        <v>令和○年○月○日</v>
      </c>
      <c r="E207" s="617"/>
      <c r="F207" s="617"/>
      <c r="G207" s="617"/>
      <c r="H207" s="617"/>
      <c r="I207" s="617"/>
      <c r="J207" s="617"/>
      <c r="K207" s="617"/>
      <c r="L207" s="618"/>
    </row>
    <row r="208" spans="1:13">
      <c r="A208" s="76"/>
      <c r="B208" s="76"/>
      <c r="C208" s="76"/>
      <c r="D208" s="76"/>
      <c r="E208" s="76"/>
      <c r="F208" s="76"/>
      <c r="G208" s="76"/>
      <c r="H208" s="76"/>
      <c r="I208" s="76"/>
      <c r="J208" s="76"/>
      <c r="K208" s="76"/>
      <c r="L208" s="76"/>
    </row>
    <row r="209" spans="13:13">
      <c r="M209" t="s">
        <v>322</v>
      </c>
    </row>
    <row r="210" spans="13:13">
      <c r="M210" t="s">
        <v>323</v>
      </c>
    </row>
    <row r="211" spans="13:13">
      <c r="M211" t="s">
        <v>324</v>
      </c>
    </row>
  </sheetData>
  <mergeCells count="372">
    <mergeCell ref="B205:L205"/>
    <mergeCell ref="B206:C206"/>
    <mergeCell ref="D206:L206"/>
    <mergeCell ref="B207:C207"/>
    <mergeCell ref="D207:L207"/>
    <mergeCell ref="B202:E202"/>
    <mergeCell ref="F202:K202"/>
    <mergeCell ref="A203:L203"/>
    <mergeCell ref="A204:L204"/>
    <mergeCell ref="B199:E199"/>
    <mergeCell ref="F199:K199"/>
    <mergeCell ref="B200:E200"/>
    <mergeCell ref="F200:K200"/>
    <mergeCell ref="B201:E201"/>
    <mergeCell ref="F201:K201"/>
    <mergeCell ref="B196:E196"/>
    <mergeCell ref="F196:K196"/>
    <mergeCell ref="B197:E197"/>
    <mergeCell ref="F197:K197"/>
    <mergeCell ref="B198:E198"/>
    <mergeCell ref="F198:K198"/>
    <mergeCell ref="B193:E193"/>
    <mergeCell ref="F193:K193"/>
    <mergeCell ref="B194:E194"/>
    <mergeCell ref="F194:K194"/>
    <mergeCell ref="B195:E195"/>
    <mergeCell ref="F195:K195"/>
    <mergeCell ref="A186:L186"/>
    <mergeCell ref="A187:L189"/>
    <mergeCell ref="A190:L190"/>
    <mergeCell ref="B191:E191"/>
    <mergeCell ref="F191:K191"/>
    <mergeCell ref="B192:E192"/>
    <mergeCell ref="F192:K192"/>
    <mergeCell ref="A180:L180"/>
    <mergeCell ref="A181:L181"/>
    <mergeCell ref="A185:L185"/>
    <mergeCell ref="B182:L182"/>
    <mergeCell ref="B183:C183"/>
    <mergeCell ref="D183:L183"/>
    <mergeCell ref="B184:C184"/>
    <mergeCell ref="D184:L184"/>
    <mergeCell ref="E152:H152"/>
    <mergeCell ref="I152:J152"/>
    <mergeCell ref="B153:D153"/>
    <mergeCell ref="E153:H153"/>
    <mergeCell ref="I153:J153"/>
    <mergeCell ref="B154:D154"/>
    <mergeCell ref="E154:H154"/>
    <mergeCell ref="I154:J154"/>
    <mergeCell ref="B155:D155"/>
    <mergeCell ref="E155:H155"/>
    <mergeCell ref="I155:J155"/>
    <mergeCell ref="B152:D152"/>
    <mergeCell ref="B156:D156"/>
    <mergeCell ref="E156:H156"/>
    <mergeCell ref="I156:J156"/>
    <mergeCell ref="B157:D157"/>
    <mergeCell ref="B150:D150"/>
    <mergeCell ref="E150:H150"/>
    <mergeCell ref="I150:J150"/>
    <mergeCell ref="B151:D151"/>
    <mergeCell ref="E151:H151"/>
    <mergeCell ref="I151:J151"/>
    <mergeCell ref="J119:K119"/>
    <mergeCell ref="C120:G120"/>
    <mergeCell ref="B135:E135"/>
    <mergeCell ref="F135:K135"/>
    <mergeCell ref="B136:E136"/>
    <mergeCell ref="F136:K136"/>
    <mergeCell ref="B137:E137"/>
    <mergeCell ref="F137:K137"/>
    <mergeCell ref="B132:E132"/>
    <mergeCell ref="F132:K132"/>
    <mergeCell ref="B133:E133"/>
    <mergeCell ref="F133:K133"/>
    <mergeCell ref="B134:E134"/>
    <mergeCell ref="F134:K134"/>
    <mergeCell ref="H120:I120"/>
    <mergeCell ref="J120:K120"/>
    <mergeCell ref="C121:K121"/>
    <mergeCell ref="A141:L141"/>
    <mergeCell ref="B130:E130"/>
    <mergeCell ref="F130:K130"/>
    <mergeCell ref="B131:E131"/>
    <mergeCell ref="F131:K131"/>
    <mergeCell ref="A112:L112"/>
    <mergeCell ref="A122:L122"/>
    <mergeCell ref="A123:L123"/>
    <mergeCell ref="A124:L127"/>
    <mergeCell ref="A128:L128"/>
    <mergeCell ref="C115:K115"/>
    <mergeCell ref="C116:G116"/>
    <mergeCell ref="H116:I116"/>
    <mergeCell ref="J116:K116"/>
    <mergeCell ref="C117:G117"/>
    <mergeCell ref="H117:I117"/>
    <mergeCell ref="J117:K117"/>
    <mergeCell ref="C118:K118"/>
    <mergeCell ref="C119:G119"/>
    <mergeCell ref="H119:I119"/>
    <mergeCell ref="C77:G77"/>
    <mergeCell ref="H77:I77"/>
    <mergeCell ref="J77:K77"/>
    <mergeCell ref="C78:K78"/>
    <mergeCell ref="C79:G79"/>
    <mergeCell ref="H79:I79"/>
    <mergeCell ref="J79:K79"/>
    <mergeCell ref="C80:G80"/>
    <mergeCell ref="B129:E129"/>
    <mergeCell ref="F129:K129"/>
    <mergeCell ref="C90:K90"/>
    <mergeCell ref="A91:L91"/>
    <mergeCell ref="C94:K94"/>
    <mergeCell ref="C95:G95"/>
    <mergeCell ref="H95:I95"/>
    <mergeCell ref="J95:K95"/>
    <mergeCell ref="C96:G96"/>
    <mergeCell ref="H96:I96"/>
    <mergeCell ref="J96:K96"/>
    <mergeCell ref="C97:K97"/>
    <mergeCell ref="C98:G98"/>
    <mergeCell ref="H98:I98"/>
    <mergeCell ref="J98:K98"/>
    <mergeCell ref="C99:G99"/>
    <mergeCell ref="A57:L57"/>
    <mergeCell ref="A58:L58"/>
    <mergeCell ref="A59:L59"/>
    <mergeCell ref="A60:L64"/>
    <mergeCell ref="A71:L71"/>
    <mergeCell ref="A72:L72"/>
    <mergeCell ref="C75:K75"/>
    <mergeCell ref="C76:G76"/>
    <mergeCell ref="H76:I76"/>
    <mergeCell ref="J76:K76"/>
    <mergeCell ref="B14:D14"/>
    <mergeCell ref="E14:H14"/>
    <mergeCell ref="I14:J14"/>
    <mergeCell ref="A25:L25"/>
    <mergeCell ref="A26:L26"/>
    <mergeCell ref="A28:L28"/>
    <mergeCell ref="B45:C45"/>
    <mergeCell ref="D45:H45"/>
    <mergeCell ref="I45:K45"/>
    <mergeCell ref="A29:L29"/>
    <mergeCell ref="A30:L30"/>
    <mergeCell ref="A31:L31"/>
    <mergeCell ref="A32:L32"/>
    <mergeCell ref="B15:D15"/>
    <mergeCell ref="E15:H15"/>
    <mergeCell ref="I15:J15"/>
    <mergeCell ref="B16:D16"/>
    <mergeCell ref="E16:H16"/>
    <mergeCell ref="I16:J16"/>
    <mergeCell ref="B17:D17"/>
    <mergeCell ref="E17:H17"/>
    <mergeCell ref="I17:J17"/>
    <mergeCell ref="A37:L37"/>
    <mergeCell ref="A42:L43"/>
    <mergeCell ref="A1:L1"/>
    <mergeCell ref="A2:L2"/>
    <mergeCell ref="A3:L4"/>
    <mergeCell ref="A5:L5"/>
    <mergeCell ref="A6:L7"/>
    <mergeCell ref="A8:L8"/>
    <mergeCell ref="B12:D12"/>
    <mergeCell ref="E12:H12"/>
    <mergeCell ref="I12:J12"/>
    <mergeCell ref="J9:K9"/>
    <mergeCell ref="B13:D13"/>
    <mergeCell ref="E13:H13"/>
    <mergeCell ref="I13:J13"/>
    <mergeCell ref="B10:D10"/>
    <mergeCell ref="E10:H10"/>
    <mergeCell ref="I10:J10"/>
    <mergeCell ref="B11:D11"/>
    <mergeCell ref="E11:H11"/>
    <mergeCell ref="I11:J11"/>
    <mergeCell ref="B54:C56"/>
    <mergeCell ref="D54:H56"/>
    <mergeCell ref="B18:D18"/>
    <mergeCell ref="E18:H18"/>
    <mergeCell ref="I18:J18"/>
    <mergeCell ref="B19:D19"/>
    <mergeCell ref="E19:H19"/>
    <mergeCell ref="I19:J19"/>
    <mergeCell ref="B20:D20"/>
    <mergeCell ref="E20:H20"/>
    <mergeCell ref="I20:J20"/>
    <mergeCell ref="A34:L34"/>
    <mergeCell ref="I54:K56"/>
    <mergeCell ref="B47:C47"/>
    <mergeCell ref="D47:H47"/>
    <mergeCell ref="I47:K47"/>
    <mergeCell ref="B51:C53"/>
    <mergeCell ref="D51:H53"/>
    <mergeCell ref="I51:K53"/>
    <mergeCell ref="D46:H46"/>
    <mergeCell ref="I46:K46"/>
    <mergeCell ref="A38:L38"/>
    <mergeCell ref="A39:L40"/>
    <mergeCell ref="A41:L41"/>
    <mergeCell ref="A44:L44"/>
    <mergeCell ref="B48:C50"/>
    <mergeCell ref="D48:H50"/>
    <mergeCell ref="I48:K50"/>
    <mergeCell ref="C92:G92"/>
    <mergeCell ref="H92:I92"/>
    <mergeCell ref="J92:K92"/>
    <mergeCell ref="C93:G93"/>
    <mergeCell ref="H93:I93"/>
    <mergeCell ref="J93:K93"/>
    <mergeCell ref="C84:K84"/>
    <mergeCell ref="C85:G85"/>
    <mergeCell ref="H85:I85"/>
    <mergeCell ref="J85:K85"/>
    <mergeCell ref="C86:G86"/>
    <mergeCell ref="H86:I86"/>
    <mergeCell ref="J86:K86"/>
    <mergeCell ref="C87:K87"/>
    <mergeCell ref="C88:G88"/>
    <mergeCell ref="H88:I88"/>
    <mergeCell ref="J88:K88"/>
    <mergeCell ref="C89:G89"/>
    <mergeCell ref="H89:I89"/>
    <mergeCell ref="J89:K89"/>
    <mergeCell ref="H99:I99"/>
    <mergeCell ref="J99:K99"/>
    <mergeCell ref="C100:K100"/>
    <mergeCell ref="C103:G103"/>
    <mergeCell ref="H103:I103"/>
    <mergeCell ref="J103:K103"/>
    <mergeCell ref="C104:G104"/>
    <mergeCell ref="H104:I104"/>
    <mergeCell ref="J104:K104"/>
    <mergeCell ref="A102:L102"/>
    <mergeCell ref="A101:L101"/>
    <mergeCell ref="C105:K105"/>
    <mergeCell ref="C106:G106"/>
    <mergeCell ref="H106:I106"/>
    <mergeCell ref="J106:K106"/>
    <mergeCell ref="C107:G107"/>
    <mergeCell ref="H107:I107"/>
    <mergeCell ref="J107:K107"/>
    <mergeCell ref="C108:K108"/>
    <mergeCell ref="C109:G109"/>
    <mergeCell ref="H109:I109"/>
    <mergeCell ref="J109:K109"/>
    <mergeCell ref="C110:G110"/>
    <mergeCell ref="H110:I110"/>
    <mergeCell ref="J110:K110"/>
    <mergeCell ref="C111:K111"/>
    <mergeCell ref="C113:G113"/>
    <mergeCell ref="H113:I113"/>
    <mergeCell ref="J113:K113"/>
    <mergeCell ref="C114:G114"/>
    <mergeCell ref="H114:I114"/>
    <mergeCell ref="J114:K114"/>
    <mergeCell ref="A142:L142"/>
    <mergeCell ref="A143:L146"/>
    <mergeCell ref="A147:L147"/>
    <mergeCell ref="A148:L148"/>
    <mergeCell ref="B149:D149"/>
    <mergeCell ref="E149:H149"/>
    <mergeCell ref="I149:J149"/>
    <mergeCell ref="B138:E138"/>
    <mergeCell ref="F138:K138"/>
    <mergeCell ref="B139:E139"/>
    <mergeCell ref="F139:K139"/>
    <mergeCell ref="B140:E140"/>
    <mergeCell ref="F140:K140"/>
    <mergeCell ref="E157:H157"/>
    <mergeCell ref="I157:J157"/>
    <mergeCell ref="B158:D158"/>
    <mergeCell ref="E158:H158"/>
    <mergeCell ref="I158:J158"/>
    <mergeCell ref="B159:D159"/>
    <mergeCell ref="E159:H159"/>
    <mergeCell ref="I159:J159"/>
    <mergeCell ref="B160:D160"/>
    <mergeCell ref="E160:H160"/>
    <mergeCell ref="I160:J160"/>
    <mergeCell ref="B161:D161"/>
    <mergeCell ref="E161:H161"/>
    <mergeCell ref="I161:J161"/>
    <mergeCell ref="B162:D162"/>
    <mergeCell ref="E162:H162"/>
    <mergeCell ref="I162:J162"/>
    <mergeCell ref="B163:D163"/>
    <mergeCell ref="E163:H163"/>
    <mergeCell ref="I163:J163"/>
    <mergeCell ref="B164:D164"/>
    <mergeCell ref="E164:H164"/>
    <mergeCell ref="I164:J164"/>
    <mergeCell ref="B165:D165"/>
    <mergeCell ref="E165:H165"/>
    <mergeCell ref="I165:J165"/>
    <mergeCell ref="B166:D166"/>
    <mergeCell ref="E166:H166"/>
    <mergeCell ref="I166:J166"/>
    <mergeCell ref="B167:D167"/>
    <mergeCell ref="E167:H167"/>
    <mergeCell ref="I167:J167"/>
    <mergeCell ref="B168:D168"/>
    <mergeCell ref="E168:H168"/>
    <mergeCell ref="I168:J168"/>
    <mergeCell ref="B169:D169"/>
    <mergeCell ref="E169:H169"/>
    <mergeCell ref="I169:J169"/>
    <mergeCell ref="B170:D170"/>
    <mergeCell ref="E170:H170"/>
    <mergeCell ref="I170:J170"/>
    <mergeCell ref="B171:D171"/>
    <mergeCell ref="E171:H171"/>
    <mergeCell ref="I171:J171"/>
    <mergeCell ref="B172:D172"/>
    <mergeCell ref="E172:H172"/>
    <mergeCell ref="I172:J172"/>
    <mergeCell ref="B173:D173"/>
    <mergeCell ref="E173:H173"/>
    <mergeCell ref="I173:J173"/>
    <mergeCell ref="B174:D174"/>
    <mergeCell ref="E174:H174"/>
    <mergeCell ref="I174:J174"/>
    <mergeCell ref="B175:D175"/>
    <mergeCell ref="E175:H175"/>
    <mergeCell ref="I175:J175"/>
    <mergeCell ref="B179:D179"/>
    <mergeCell ref="E179:H179"/>
    <mergeCell ref="I179:J179"/>
    <mergeCell ref="B176:D176"/>
    <mergeCell ref="E176:H176"/>
    <mergeCell ref="I176:J176"/>
    <mergeCell ref="B177:D177"/>
    <mergeCell ref="E177:H177"/>
    <mergeCell ref="I177:J177"/>
    <mergeCell ref="B178:D178"/>
    <mergeCell ref="E178:H178"/>
    <mergeCell ref="I178:J178"/>
    <mergeCell ref="B21:D21"/>
    <mergeCell ref="E21:H21"/>
    <mergeCell ref="I21:J21"/>
    <mergeCell ref="B22:D22"/>
    <mergeCell ref="E22:H22"/>
    <mergeCell ref="I22:J22"/>
    <mergeCell ref="B23:D23"/>
    <mergeCell ref="E23:H23"/>
    <mergeCell ref="I23:J23"/>
    <mergeCell ref="B24:D24"/>
    <mergeCell ref="E24:H24"/>
    <mergeCell ref="I24:J24"/>
    <mergeCell ref="C82:G82"/>
    <mergeCell ref="H82:I82"/>
    <mergeCell ref="J82:K82"/>
    <mergeCell ref="C83:G83"/>
    <mergeCell ref="H83:I83"/>
    <mergeCell ref="J83:K83"/>
    <mergeCell ref="H80:I80"/>
    <mergeCell ref="J80:K80"/>
    <mergeCell ref="C81:K81"/>
    <mergeCell ref="A35:L35"/>
    <mergeCell ref="A36:L36"/>
    <mergeCell ref="A65:L65"/>
    <mergeCell ref="A66:L66"/>
    <mergeCell ref="A67:L70"/>
    <mergeCell ref="C73:G73"/>
    <mergeCell ref="H73:I73"/>
    <mergeCell ref="J73:K73"/>
    <mergeCell ref="C74:G74"/>
    <mergeCell ref="H74:I74"/>
    <mergeCell ref="J74:K74"/>
    <mergeCell ref="B46:C46"/>
  </mergeCells>
  <phoneticPr fontId="9"/>
  <printOptions horizontalCentered="1"/>
  <pageMargins left="0.51181102362204722" right="0.51181102362204722" top="0.74803149606299213" bottom="0.74803149606299213" header="0" footer="0"/>
  <pageSetup paperSize="9" scale="84" fitToHeight="0" orientation="portrait" r:id="rId1"/>
  <rowBreaks count="5" manualBreakCount="5">
    <brk id="36" max="11" man="1"/>
    <brk id="57" max="11" man="1"/>
    <brk id="100" max="11" man="1"/>
    <brk id="121" max="11" man="1"/>
    <brk id="184"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別紙様式１－１</vt:lpstr>
      <vt:lpstr>別紙様式１－１（２）</vt:lpstr>
      <vt:lpstr>別紙様式１－２</vt:lpstr>
      <vt:lpstr>別紙様式２－１</vt:lpstr>
      <vt:lpstr>別紙様式２－２</vt:lpstr>
      <vt:lpstr>別紙様式３－１（教育課程編成委員様式）</vt:lpstr>
      <vt:lpstr>別紙様式３－２（学校関係者評価委員様式）</vt:lpstr>
      <vt:lpstr>別紙様式４ (１)</vt:lpstr>
      <vt:lpstr>別紙様式４（２）</vt:lpstr>
      <vt:lpstr>別紙様式４（３）</vt:lpstr>
      <vt:lpstr>別紙様式５</vt:lpstr>
      <vt:lpstr>別紙様式６</vt:lpstr>
      <vt:lpstr>別紙様式７</vt:lpstr>
      <vt:lpstr>別記様式８</vt:lpstr>
      <vt:lpstr>【作業不要】様式1入力項目（参照用）</vt:lpstr>
      <vt:lpstr>別記様式８!Print_Area</vt:lpstr>
      <vt:lpstr>'別紙様式１－１'!Print_Area</vt:lpstr>
      <vt:lpstr>'別紙様式１－１（２）'!Print_Area</vt:lpstr>
      <vt:lpstr>'別紙様式１－２'!Print_Area</vt:lpstr>
      <vt:lpstr>'別紙様式２－１'!Print_Area</vt:lpstr>
      <vt:lpstr>'別紙様式２－２'!Print_Area</vt:lpstr>
      <vt:lpstr>'別紙様式３－１（教育課程編成委員様式）'!Print_Area</vt:lpstr>
      <vt:lpstr>'別紙様式３－２（学校関係者評価委員様式）'!Print_Area</vt:lpstr>
      <vt:lpstr>'別紙様式４ (１)'!Print_Area</vt:lpstr>
      <vt:lpstr>'別紙様式４（２）'!Print_Area</vt:lpstr>
      <vt:lpstr>'別紙様式４（３）'!Print_Area</vt:lpstr>
      <vt:lpstr>別紙様式５!Print_Area</vt:lpstr>
      <vt:lpstr>別紙様式６!Print_Area</vt:lpstr>
      <vt:lpstr>別紙様式７!Print_Area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2022-09-09T05:52:57Z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2022-05-26T09:52:12Z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0292ba83-12a3-453e-99c6-712e21814dad</vt:lpwstr>
  </property>
  <property fmtid="{D5CDD505-2E9C-101B-9397-08002B2CF9AE}" pid="8" name="MSIP_Label_d899a617-f30e-4fb8-b81c-fb6d0b94ac5b_ContentBits">
    <vt:lpwstr>0</vt:lpwstr>
  </property>
</Properties>
</file>