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240" windowWidth="20100" windowHeight="6780"/>
  </bookViews>
  <sheets>
    <sheet name="危険物製造所施設一覧表" sheetId="1" r:id="rId1"/>
  </sheets>
  <definedNames>
    <definedName name="Excel_BuiltIn_Print_Area_10">"$#REF!.$A$1:$X$34"</definedName>
    <definedName name="Excel_BuiltIn_Print_Area_11">"$#REF!.$A$1:$O$21"</definedName>
    <definedName name="Excel_BuiltIn_Print_Area_12">"$#REF!.$A$1:$V$17"</definedName>
    <definedName name="Excel_BuiltIn_Print_Area_13">"$#REF!.$A$1:$Z$11"</definedName>
    <definedName name="Excel_BuiltIn_Print_Area_14">"$#REF!.$A$1:$W$23"</definedName>
    <definedName name="Excel_BuiltIn_Print_Area_15">"$#REF!.$A$1:$O$30"</definedName>
    <definedName name="Excel_BuiltIn_Print_Area_16">"$#REF!.$A$1:$Y$28"</definedName>
    <definedName name="Excel_BuiltIn_Print_Area_17">"$#REF!.$A$1:$M$17"</definedName>
    <definedName name="Excel_BuiltIn_Print_Area_18">"$#REF!.$A$1:$Q$31"</definedName>
    <definedName name="Excel_BuiltIn_Print_Area_19">"$#REF!.$A$1:$Q$12"</definedName>
    <definedName name="Excel_BuiltIn_Print_Area_2">"$#REF!.$A$2:$S$62"</definedName>
    <definedName name="Excel_BuiltIn_Print_Area_20">"$#REF!.$A$1:$Q$20"</definedName>
    <definedName name="Excel_BuiltIn_Print_Area_21">"$#REF!.$A$1:$U$14"</definedName>
    <definedName name="Excel_BuiltIn_Print_Area_22">"$#REF!.$A$1:$T$224"</definedName>
    <definedName name="Excel_BuiltIn_Print_Area_23">"$#REF!.$A$1:$O$22"</definedName>
    <definedName name="Excel_BuiltIn_Print_Area_25">"$#REF!.$A$1:$S$12"</definedName>
    <definedName name="Excel_BuiltIn_Print_Area_26">"$#REF!.$A$1:$Y$53"</definedName>
    <definedName name="Excel_BuiltIn_Print_Area_27">"$#REF!.$A$1:$Y$56"</definedName>
    <definedName name="Excel_BuiltIn_Print_Area_28">"$#REF!.$A$1:$K$65"</definedName>
    <definedName name="Excel_BuiltIn_Print_Area_29">"$#REF!.$A$1:$U$453"</definedName>
    <definedName name="Excel_BuiltIn_Print_Area_3">"$#REF!.$A$1:$U$62"</definedName>
    <definedName name="Excel_BuiltIn_Print_Area_30">"$#REF!.$A$1:$U$453"</definedName>
    <definedName name="Excel_BuiltIn_Print_Area_31">"$#REF!.$A$1:$U$353"</definedName>
    <definedName name="Excel_BuiltIn_Print_Area_32">"$#REF!.$A$1:$W$59"</definedName>
    <definedName name="Excel_BuiltIn_Print_Area_33">"$#REF!.$A$1:$U$111"</definedName>
    <definedName name="Excel_BuiltIn_Print_Area_34">"$#REF!.$A$1:$F$55"</definedName>
    <definedName name="Excel_BuiltIn_Print_Area_35">"$#REF!.$A$1:$M$14"</definedName>
    <definedName name="Excel_BuiltIn_Print_Area_37">"$#REF!.$A$1:$U$403"</definedName>
    <definedName name="Excel_BuiltIn_Print_Area_4">"$#REF!.$A$1:$V$30"</definedName>
    <definedName name="Excel_BuiltIn_Print_Area_5">"$#REF!.$A$1:$M$19"</definedName>
    <definedName name="Excel_BuiltIn_Print_Area_6">"$#REF!.$A$1:$R$26"</definedName>
    <definedName name="Excel_BuiltIn_Print_Area_7">"$#REF!.$A$1:$U$58"</definedName>
    <definedName name="Excel_BuiltIn_Print_Area_8">"$#REF!.$A$1:$O$17"</definedName>
    <definedName name="Excel_BuiltIn_Print_Area_9">"$#REF!.$A$1:$T$21"</definedName>
    <definedName name="Excel_BuiltIn_Print_Titles_2">"$#REF!.$A$1:$M$32000;$#REF!.$A$2:$IV$6"</definedName>
    <definedName name="Excel_BuiltIn_Print_Titles_22">"$#REF!.$A$2:$IV$5"</definedName>
    <definedName name="Excel_BuiltIn_Print_Titles_28">"$#REF!.$A$1:$IV$9"</definedName>
    <definedName name="Excel_BuiltIn_Print_Titles_29">"$#REF!.$A$1:$IV$3"</definedName>
    <definedName name="Excel_BuiltIn_Print_Titles_3">"$#REF!.$A$2:$IV$6"</definedName>
    <definedName name="Excel_BuiltIn_Print_Titles_30">"$#REF!.$A$1:$IV$3"</definedName>
    <definedName name="Excel_BuiltIn_Print_Titles_31">"$#REF!.$A$1:$IV$3"</definedName>
    <definedName name="Excel_BuiltIn_Print_Titles_32">"$#REF!.$A$1:$IV$7"</definedName>
    <definedName name="Excel_BuiltIn_Print_Titles_33">"$#REF!.$A$1:$IV$7"</definedName>
    <definedName name="Excel_BuiltIn_Print_Titles_34">"$#REF!.$A$1:$IV$5"</definedName>
    <definedName name="Excel_BuiltIn_Print_Titles_36">"$#REF!.$A$1:$IV$4"</definedName>
    <definedName name="Excel_BuiltIn_Print_Titles_37">"$#REF!.$A$1:$IV$3"</definedName>
    <definedName name="Excel_BuiltIn_Print_Titles_7">"$#REF!.$A$2:$IV$5"</definedName>
    <definedName name="_xlnm.Print_Area" localSheetId="0">危険物製造所施設一覧表!$A$1:$R$40</definedName>
    <definedName name="突合エラー">"$#REF!.$C$2"</definedName>
    <definedName name="突合番号">"$#REF!.$B$3:$B$31"</definedName>
    <definedName name="表番号">"$#REF!.$#REF!$#REF!"</definedName>
  </definedNames>
  <calcPr calcId="162913"/>
</workbook>
</file>

<file path=xl/calcChain.xml><?xml version="1.0" encoding="utf-8"?>
<calcChain xmlns="http://schemas.openxmlformats.org/spreadsheetml/2006/main">
  <c r="B7" i="1" l="1"/>
  <c r="R7" i="1"/>
  <c r="Q7" i="1"/>
  <c r="P7" i="1"/>
  <c r="N7" i="1"/>
  <c r="M7" i="1"/>
  <c r="L7" i="1"/>
  <c r="K7" i="1"/>
  <c r="J7" i="1"/>
  <c r="H7" i="1"/>
  <c r="G7" i="1"/>
  <c r="F7" i="1"/>
  <c r="E7" i="1"/>
  <c r="D7" i="1"/>
  <c r="C7" i="1"/>
  <c r="O7" i="1"/>
  <c r="I7" i="1"/>
</calcChain>
</file>

<file path=xl/sharedStrings.xml><?xml version="1.0" encoding="utf-8"?>
<sst xmlns="http://schemas.openxmlformats.org/spreadsheetml/2006/main" count="52" uniqueCount="51">
  <si>
    <t>危険物製造所等の施設一覧表</t>
    <rPh sb="0" eb="3">
      <t>キケンブツ</t>
    </rPh>
    <rPh sb="3" eb="5">
      <t>セイゾウ</t>
    </rPh>
    <rPh sb="5" eb="6">
      <t>ショ</t>
    </rPh>
    <rPh sb="6" eb="7">
      <t>トウ</t>
    </rPh>
    <rPh sb="8" eb="10">
      <t>シセツ</t>
    </rPh>
    <rPh sb="10" eb="12">
      <t>イチラン</t>
    </rPh>
    <rPh sb="12" eb="13">
      <t>ヒョウ</t>
    </rPh>
    <phoneticPr fontId="2"/>
  </si>
  <si>
    <t>※完成検査済証交付施設</t>
    <rPh sb="1" eb="3">
      <t>カンセイ</t>
    </rPh>
    <rPh sb="3" eb="5">
      <t>ケンサ</t>
    </rPh>
    <rPh sb="5" eb="6">
      <t>スミ</t>
    </rPh>
    <rPh sb="7" eb="9">
      <t>コウフ</t>
    </rPh>
    <rPh sb="9" eb="11">
      <t>シセツ</t>
    </rPh>
    <phoneticPr fontId="2"/>
  </si>
  <si>
    <t>製造所区分</t>
    <rPh sb="0" eb="2">
      <t>セイゾウ</t>
    </rPh>
    <rPh sb="2" eb="3">
      <t>ショ</t>
    </rPh>
    <rPh sb="3" eb="5">
      <t>クブン</t>
    </rPh>
    <phoneticPr fontId="3"/>
  </si>
  <si>
    <t>合計</t>
    <rPh sb="0" eb="2">
      <t>ゴウケイ</t>
    </rPh>
    <phoneticPr fontId="3"/>
  </si>
  <si>
    <t>製造所</t>
    <rPh sb="0" eb="2">
      <t>セイゾウ</t>
    </rPh>
    <rPh sb="2" eb="3">
      <t>ショ</t>
    </rPh>
    <phoneticPr fontId="3"/>
  </si>
  <si>
    <t>貯蔵所</t>
    <rPh sb="0" eb="2">
      <t>チョゾウ</t>
    </rPh>
    <rPh sb="2" eb="3">
      <t>ショ</t>
    </rPh>
    <phoneticPr fontId="3"/>
  </si>
  <si>
    <t>取扱所</t>
    <rPh sb="0" eb="2">
      <t>トリアツカイ</t>
    </rPh>
    <rPh sb="2" eb="3">
      <t>ショ</t>
    </rPh>
    <phoneticPr fontId="3"/>
  </si>
  <si>
    <t>事業所</t>
    <rPh sb="0" eb="3">
      <t>ジギョウショ</t>
    </rPh>
    <phoneticPr fontId="3"/>
  </si>
  <si>
    <t>市町村等名</t>
    <rPh sb="0" eb="3">
      <t>シチョウソン</t>
    </rPh>
    <rPh sb="3" eb="4">
      <t>トウ</t>
    </rPh>
    <rPh sb="4" eb="5">
      <t>メイ</t>
    </rPh>
    <phoneticPr fontId="2"/>
  </si>
  <si>
    <t>小計</t>
    <rPh sb="0" eb="2">
      <t>ショウケイ</t>
    </rPh>
    <phoneticPr fontId="3"/>
  </si>
  <si>
    <t>屋内</t>
    <rPh sb="0" eb="2">
      <t>オクナイ</t>
    </rPh>
    <phoneticPr fontId="3"/>
  </si>
  <si>
    <t>屋外タンク</t>
    <rPh sb="0" eb="2">
      <t>オクガイ</t>
    </rPh>
    <phoneticPr fontId="3"/>
  </si>
  <si>
    <t>屋内タンク</t>
    <rPh sb="0" eb="2">
      <t>オクナイ</t>
    </rPh>
    <phoneticPr fontId="3"/>
  </si>
  <si>
    <t>地下タンク</t>
    <rPh sb="0" eb="2">
      <t>チカ</t>
    </rPh>
    <phoneticPr fontId="3"/>
  </si>
  <si>
    <t>簡易タンク</t>
    <rPh sb="0" eb="2">
      <t>カンイ</t>
    </rPh>
    <phoneticPr fontId="3"/>
  </si>
  <si>
    <t>屋外</t>
    <rPh sb="0" eb="2">
      <t>オクガイ</t>
    </rPh>
    <phoneticPr fontId="3"/>
  </si>
  <si>
    <t>給油</t>
    <rPh sb="0" eb="2">
      <t>キュウユ</t>
    </rPh>
    <phoneticPr fontId="3"/>
  </si>
  <si>
    <t>第１種</t>
    <rPh sb="0" eb="1">
      <t>ダイ</t>
    </rPh>
    <rPh sb="2" eb="3">
      <t>シュ</t>
    </rPh>
    <phoneticPr fontId="3"/>
  </si>
  <si>
    <t>第２種</t>
    <rPh sb="0" eb="1">
      <t>ダイ</t>
    </rPh>
    <rPh sb="2" eb="3">
      <t>シュ</t>
    </rPh>
    <phoneticPr fontId="3"/>
  </si>
  <si>
    <t>移送</t>
    <rPh sb="0" eb="2">
      <t>イソウ</t>
    </rPh>
    <phoneticPr fontId="3"/>
  </si>
  <si>
    <t>一般</t>
    <rPh sb="0" eb="2">
      <t>イッパン</t>
    </rPh>
    <phoneticPr fontId="3"/>
  </si>
  <si>
    <t>計</t>
    <rPh sb="0" eb="1">
      <t>ケイ</t>
    </rPh>
    <phoneticPr fontId="2"/>
  </si>
  <si>
    <t>大阪市</t>
    <phoneticPr fontId="2"/>
  </si>
  <si>
    <t>堺市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</si>
  <si>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</si>
  <si>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</si>
  <si>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</si>
  <si>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</si>
  <si>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泉大津市</t>
    <phoneticPr fontId="2"/>
  </si>
  <si>
    <t>高槻市</t>
    <phoneticPr fontId="2"/>
  </si>
  <si>
    <t>貝塚市</t>
    <phoneticPr fontId="2"/>
  </si>
  <si>
    <t>茨木市</t>
    <phoneticPr fontId="2"/>
  </si>
  <si>
    <t>八尾市</t>
    <phoneticPr fontId="2"/>
  </si>
  <si>
    <t>富田林市</t>
    <phoneticPr fontId="2"/>
  </si>
  <si>
    <t>河内長野市</t>
    <phoneticPr fontId="2"/>
  </si>
  <si>
    <t>松原市</t>
    <phoneticPr fontId="2"/>
  </si>
  <si>
    <t>和泉市</t>
    <phoneticPr fontId="2"/>
  </si>
  <si>
    <t>箕面市</t>
    <phoneticPr fontId="2"/>
  </si>
  <si>
    <t>摂津市</t>
    <phoneticPr fontId="2"/>
  </si>
  <si>
    <t>東大阪市</t>
    <rPh sb="3" eb="4">
      <t>シ</t>
    </rPh>
    <phoneticPr fontId="2"/>
  </si>
  <si>
    <t>交野市</t>
    <phoneticPr fontId="2"/>
  </si>
  <si>
    <t>大阪狭山市</t>
    <phoneticPr fontId="2"/>
  </si>
  <si>
    <t>島本町</t>
    <phoneticPr fontId="2"/>
  </si>
  <si>
    <t>忠岡町</t>
    <phoneticPr fontId="2"/>
  </si>
  <si>
    <t>守口市門真市消防組合</t>
    <phoneticPr fontId="2"/>
  </si>
  <si>
    <t>枚方寝屋川消防組合</t>
    <phoneticPr fontId="2"/>
  </si>
  <si>
    <t>柏原羽曳野藤井寺消防組合</t>
    <phoneticPr fontId="2"/>
  </si>
  <si>
    <t>移動タンク</t>
    <rPh sb="0" eb="2">
      <t>イドウ</t>
    </rPh>
    <phoneticPr fontId="3"/>
  </si>
  <si>
    <t>泉州南消防組合</t>
    <rPh sb="0" eb="2">
      <t>センシュウ</t>
    </rPh>
    <rPh sb="2" eb="3">
      <t>ミナミ</t>
    </rPh>
    <rPh sb="3" eb="5">
      <t>ショウボウ</t>
    </rPh>
    <rPh sb="5" eb="7">
      <t>クミアイ</t>
    </rPh>
    <phoneticPr fontId="2"/>
  </si>
  <si>
    <t>大東四条畷消防本部</t>
    <rPh sb="0" eb="2">
      <t>ダイトウ</t>
    </rPh>
    <rPh sb="2" eb="5">
      <t>シジョウナワテ</t>
    </rPh>
    <rPh sb="5" eb="7">
      <t>ショウボウ</t>
    </rPh>
    <rPh sb="7" eb="9">
      <t>ホンブ</t>
    </rPh>
    <phoneticPr fontId="2"/>
  </si>
  <si>
    <t>（令和3年3月31日現在）</t>
    <rPh sb="1" eb="3">
      <t>レイワ</t>
    </rPh>
    <rPh sb="4" eb="5">
      <t>ネン</t>
    </rPh>
    <rPh sb="6" eb="7">
      <t>ツキ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</si>
</sst>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1" applyFont="1" applyBorder="1" applyAlignment="1">
      <alignment horizontal="right" vertical="center" shrinkToFit="1"/>
    </xf>
    <xf numFmtId="0" fontId="4" fillId="0" borderId="0" xfId="0" applyFont="1" applyFill="1">
      <alignment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176" fontId="7" fillId="0" borderId="4" xfId="1" applyNumberFormat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horizontal="center" vertical="center" shrinkToFit="1"/>
    </xf>
    <xf numFmtId="176" fontId="7" fillId="0" borderId="5" xfId="1" applyNumberFormat="1" applyFont="1" applyFill="1" applyBorder="1" applyAlignment="1">
      <alignment horizontal="center" vertical="center" shrinkToFit="1"/>
    </xf>
    <xf numFmtId="176" fontId="7" fillId="0" borderId="4" xfId="1" applyNumberFormat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horizontal="center" vertical="center" shrinkToFit="1"/>
    </xf>
    <xf numFmtId="176" fontId="7" fillId="0" borderId="5" xfId="1" applyNumberFormat="1" applyFont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distributed" vertical="center" shrinkToFit="1"/>
    </xf>
    <xf numFmtId="176" fontId="7" fillId="2" borderId="5" xfId="1" applyNumberFormat="1" applyFont="1" applyFill="1" applyBorder="1" applyAlignment="1">
      <alignment vertical="center" shrinkToFit="1"/>
    </xf>
    <xf numFmtId="0" fontId="8" fillId="0" borderId="0" xfId="1" applyFont="1" applyFill="1" applyBorder="1">
      <alignment vertical="center"/>
    </xf>
    <xf numFmtId="0" fontId="5" fillId="0" borderId="0" xfId="1" applyFont="1" applyAlignment="1">
      <alignment horizontal="center" shrinkToFit="1"/>
    </xf>
    <xf numFmtId="0" fontId="6" fillId="0" borderId="0" xfId="0" applyFont="1" applyAlignment="1">
      <alignment horizontal="right" shrinkToFit="1"/>
    </xf>
    <xf numFmtId="0" fontId="6" fillId="0" borderId="7" xfId="0" applyFont="1" applyBorder="1" applyAlignment="1">
      <alignment horizontal="right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6" xfId="0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view="pageBreakPreview" zoomScale="70" zoomScaleNormal="75" zoomScaleSheetLayoutView="70" workbookViewId="0">
      <selection activeCell="E7" sqref="E7"/>
    </sheetView>
  </sheetViews>
  <sheetFormatPr defaultRowHeight="13.5" x14ac:dyDescent="0.15"/>
  <cols>
    <col min="1" max="1" width="35.625" style="1" customWidth="1"/>
    <col min="2" max="18" width="14.125" style="1" customWidth="1"/>
    <col min="19" max="16384" width="9" style="1"/>
  </cols>
  <sheetData>
    <row r="1" spans="1:20" ht="39.950000000000003" customHeight="1" x14ac:dyDescent="0.5500000000000000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0" ht="20.100000000000001" customHeigh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0" ht="20.100000000000001" customHeight="1" x14ac:dyDescent="0.3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ht="20.100000000000001" customHeight="1" x14ac:dyDescent="0.15">
      <c r="A4" s="2" t="s">
        <v>2</v>
      </c>
      <c r="B4" s="22" t="s">
        <v>3</v>
      </c>
      <c r="C4" s="22" t="s">
        <v>4</v>
      </c>
      <c r="D4" s="24" t="s">
        <v>5</v>
      </c>
      <c r="E4" s="24"/>
      <c r="F4" s="24"/>
      <c r="G4" s="24"/>
      <c r="H4" s="24"/>
      <c r="I4" s="24"/>
      <c r="J4" s="24"/>
      <c r="K4" s="24"/>
      <c r="L4" s="24" t="s">
        <v>6</v>
      </c>
      <c r="M4" s="24"/>
      <c r="N4" s="24"/>
      <c r="O4" s="24"/>
      <c r="P4" s="24"/>
      <c r="Q4" s="24"/>
      <c r="R4" s="22" t="s">
        <v>7</v>
      </c>
      <c r="S4" s="3"/>
      <c r="T4" s="3"/>
    </row>
    <row r="5" spans="1:20" ht="20.100000000000001" customHeight="1" x14ac:dyDescent="0.15">
      <c r="A5" s="4" t="s">
        <v>8</v>
      </c>
      <c r="B5" s="23"/>
      <c r="C5" s="23"/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47</v>
      </c>
      <c r="K5" s="5" t="s">
        <v>15</v>
      </c>
      <c r="L5" s="5" t="s">
        <v>9</v>
      </c>
      <c r="M5" s="5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23"/>
      <c r="S5" s="3"/>
      <c r="T5" s="3"/>
    </row>
    <row r="6" spans="1:20" ht="20.100000000000001" customHeight="1" x14ac:dyDescent="0.1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3"/>
      <c r="T6" s="3"/>
    </row>
    <row r="7" spans="1:20" ht="20.100000000000001" customHeight="1" x14ac:dyDescent="0.15">
      <c r="A7" s="6" t="s">
        <v>21</v>
      </c>
      <c r="B7" s="10">
        <f t="shared" ref="B7:R7" si="0">SUM(B9:B35)</f>
        <v>15385</v>
      </c>
      <c r="C7" s="11">
        <f t="shared" si="0"/>
        <v>364</v>
      </c>
      <c r="D7" s="11">
        <f t="shared" si="0"/>
        <v>10975</v>
      </c>
      <c r="E7" s="11">
        <f t="shared" si="0"/>
        <v>3297</v>
      </c>
      <c r="F7" s="11">
        <f t="shared" si="0"/>
        <v>1662</v>
      </c>
      <c r="G7" s="11">
        <f t="shared" si="0"/>
        <v>756</v>
      </c>
      <c r="H7" s="11">
        <f t="shared" si="0"/>
        <v>2053</v>
      </c>
      <c r="I7" s="11">
        <f t="shared" si="0"/>
        <v>14</v>
      </c>
      <c r="J7" s="11">
        <f t="shared" si="0"/>
        <v>2752</v>
      </c>
      <c r="K7" s="11">
        <f t="shared" si="0"/>
        <v>441</v>
      </c>
      <c r="L7" s="11">
        <f t="shared" si="0"/>
        <v>4046</v>
      </c>
      <c r="M7" s="11">
        <f t="shared" si="0"/>
        <v>1853</v>
      </c>
      <c r="N7" s="11">
        <f t="shared" si="0"/>
        <v>122</v>
      </c>
      <c r="O7" s="11">
        <f t="shared" si="0"/>
        <v>60</v>
      </c>
      <c r="P7" s="11">
        <f t="shared" si="0"/>
        <v>29</v>
      </c>
      <c r="Q7" s="11">
        <f t="shared" si="0"/>
        <v>1982</v>
      </c>
      <c r="R7" s="12">
        <f t="shared" si="0"/>
        <v>6220</v>
      </c>
      <c r="S7" s="3"/>
      <c r="T7" s="3"/>
    </row>
    <row r="8" spans="1:20" ht="20.100000000000001" customHeight="1" x14ac:dyDescent="0.15">
      <c r="A8" s="6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</row>
    <row r="9" spans="1:20" s="3" customFormat="1" ht="20.100000000000001" customHeight="1" x14ac:dyDescent="0.15">
      <c r="A9" s="16" t="s">
        <v>22</v>
      </c>
      <c r="B9" s="10">
        <v>5408</v>
      </c>
      <c r="C9" s="11">
        <v>129</v>
      </c>
      <c r="D9" s="11">
        <v>3986</v>
      </c>
      <c r="E9" s="11">
        <v>1075</v>
      </c>
      <c r="F9" s="11">
        <v>527</v>
      </c>
      <c r="G9" s="11">
        <v>486</v>
      </c>
      <c r="H9" s="11">
        <v>686</v>
      </c>
      <c r="I9" s="11">
        <v>0</v>
      </c>
      <c r="J9" s="11">
        <v>977</v>
      </c>
      <c r="K9" s="11">
        <v>235</v>
      </c>
      <c r="L9" s="11">
        <v>1293</v>
      </c>
      <c r="M9" s="11">
        <v>500</v>
      </c>
      <c r="N9" s="11">
        <v>81</v>
      </c>
      <c r="O9" s="11">
        <v>39</v>
      </c>
      <c r="P9" s="11">
        <v>2</v>
      </c>
      <c r="Q9" s="11">
        <v>671</v>
      </c>
      <c r="R9" s="17">
        <v>2050</v>
      </c>
      <c r="S9" s="18"/>
    </row>
    <row r="10" spans="1:20" s="3" customFormat="1" ht="20.100000000000001" customHeight="1" x14ac:dyDescent="0.15">
      <c r="A10" s="16" t="s">
        <v>23</v>
      </c>
      <c r="B10" s="10">
        <v>2798</v>
      </c>
      <c r="C10" s="11">
        <v>69</v>
      </c>
      <c r="D10" s="11">
        <v>2074</v>
      </c>
      <c r="E10" s="11">
        <v>426</v>
      </c>
      <c r="F10" s="11">
        <v>816</v>
      </c>
      <c r="G10" s="11">
        <v>62</v>
      </c>
      <c r="H10" s="11">
        <v>166</v>
      </c>
      <c r="I10" s="11">
        <v>3</v>
      </c>
      <c r="J10" s="11">
        <v>541</v>
      </c>
      <c r="K10" s="11">
        <v>60</v>
      </c>
      <c r="L10" s="11">
        <v>655</v>
      </c>
      <c r="M10" s="11">
        <v>223</v>
      </c>
      <c r="N10" s="11">
        <v>8</v>
      </c>
      <c r="O10" s="11">
        <v>2</v>
      </c>
      <c r="P10" s="11">
        <v>26</v>
      </c>
      <c r="Q10" s="11">
        <v>396</v>
      </c>
      <c r="R10" s="17">
        <v>625</v>
      </c>
    </row>
    <row r="11" spans="1:20" s="3" customFormat="1" ht="20.100000000000001" customHeight="1" x14ac:dyDescent="0.15">
      <c r="A11" s="16" t="s">
        <v>24</v>
      </c>
      <c r="B11" s="10">
        <v>539</v>
      </c>
      <c r="C11" s="11">
        <v>2</v>
      </c>
      <c r="D11" s="11">
        <v>433</v>
      </c>
      <c r="E11" s="11">
        <v>46</v>
      </c>
      <c r="F11" s="11">
        <v>42</v>
      </c>
      <c r="G11" s="11">
        <v>2</v>
      </c>
      <c r="H11" s="11">
        <v>42</v>
      </c>
      <c r="I11" s="11">
        <v>0</v>
      </c>
      <c r="J11" s="11">
        <v>259</v>
      </c>
      <c r="K11" s="11">
        <v>42</v>
      </c>
      <c r="L11" s="11">
        <v>104</v>
      </c>
      <c r="M11" s="11">
        <v>65</v>
      </c>
      <c r="N11" s="11">
        <v>2</v>
      </c>
      <c r="O11" s="11">
        <v>1</v>
      </c>
      <c r="P11" s="11">
        <v>0</v>
      </c>
      <c r="Q11" s="11">
        <v>36</v>
      </c>
      <c r="R11" s="17">
        <v>196</v>
      </c>
    </row>
    <row r="12" spans="1:20" s="3" customFormat="1" ht="20.100000000000001" customHeight="1" x14ac:dyDescent="0.15">
      <c r="A12" s="16" t="s">
        <v>25</v>
      </c>
      <c r="B12" s="10">
        <v>303</v>
      </c>
      <c r="C12" s="11">
        <v>5</v>
      </c>
      <c r="D12" s="11">
        <v>184</v>
      </c>
      <c r="E12" s="11">
        <v>57</v>
      </c>
      <c r="F12" s="11">
        <v>3</v>
      </c>
      <c r="G12" s="11">
        <v>15</v>
      </c>
      <c r="H12" s="11">
        <v>71</v>
      </c>
      <c r="I12" s="11">
        <v>0</v>
      </c>
      <c r="J12" s="11">
        <v>38</v>
      </c>
      <c r="K12" s="11">
        <v>0</v>
      </c>
      <c r="L12" s="11">
        <v>114</v>
      </c>
      <c r="M12" s="11">
        <v>63</v>
      </c>
      <c r="N12" s="11">
        <v>3</v>
      </c>
      <c r="O12" s="11">
        <v>1</v>
      </c>
      <c r="P12" s="11">
        <v>0</v>
      </c>
      <c r="Q12" s="11">
        <v>47</v>
      </c>
      <c r="R12" s="17">
        <v>162</v>
      </c>
    </row>
    <row r="13" spans="1:20" s="3" customFormat="1" ht="20.100000000000001" customHeight="1" x14ac:dyDescent="0.15">
      <c r="A13" s="16" t="s">
        <v>26</v>
      </c>
      <c r="B13" s="10">
        <v>127</v>
      </c>
      <c r="C13" s="11">
        <v>0</v>
      </c>
      <c r="D13" s="11">
        <v>85</v>
      </c>
      <c r="E13" s="11">
        <v>35</v>
      </c>
      <c r="F13" s="11">
        <v>0</v>
      </c>
      <c r="G13" s="11">
        <v>5</v>
      </c>
      <c r="H13" s="11">
        <v>33</v>
      </c>
      <c r="I13" s="11">
        <v>0</v>
      </c>
      <c r="J13" s="11">
        <v>12</v>
      </c>
      <c r="K13" s="11">
        <v>0</v>
      </c>
      <c r="L13" s="11">
        <v>42</v>
      </c>
      <c r="M13" s="11">
        <v>20</v>
      </c>
      <c r="N13" s="11">
        <v>0</v>
      </c>
      <c r="O13" s="11">
        <v>0</v>
      </c>
      <c r="P13" s="11">
        <v>0</v>
      </c>
      <c r="Q13" s="11">
        <v>22</v>
      </c>
      <c r="R13" s="17">
        <v>60</v>
      </c>
    </row>
    <row r="14" spans="1:20" s="3" customFormat="1" ht="20.100000000000001" customHeight="1" x14ac:dyDescent="0.15">
      <c r="A14" s="16" t="s">
        <v>27</v>
      </c>
      <c r="B14" s="10">
        <v>247</v>
      </c>
      <c r="C14" s="11">
        <v>3</v>
      </c>
      <c r="D14" s="11">
        <v>176</v>
      </c>
      <c r="E14" s="11">
        <v>83</v>
      </c>
      <c r="F14" s="11">
        <v>5</v>
      </c>
      <c r="G14" s="11">
        <v>7</v>
      </c>
      <c r="H14" s="11">
        <v>38</v>
      </c>
      <c r="I14" s="11">
        <v>0</v>
      </c>
      <c r="J14" s="11">
        <v>32</v>
      </c>
      <c r="K14" s="11">
        <v>11</v>
      </c>
      <c r="L14" s="11">
        <v>68</v>
      </c>
      <c r="M14" s="11">
        <v>40</v>
      </c>
      <c r="N14" s="11">
        <v>0</v>
      </c>
      <c r="O14" s="11">
        <v>0</v>
      </c>
      <c r="P14" s="11">
        <v>0</v>
      </c>
      <c r="Q14" s="11">
        <v>28</v>
      </c>
      <c r="R14" s="17">
        <v>125</v>
      </c>
    </row>
    <row r="15" spans="1:20" s="3" customFormat="1" ht="20.100000000000001" customHeight="1" x14ac:dyDescent="0.15">
      <c r="A15" s="16" t="s">
        <v>28</v>
      </c>
      <c r="B15" s="10">
        <v>288</v>
      </c>
      <c r="C15" s="11">
        <v>5</v>
      </c>
      <c r="D15" s="11">
        <v>222</v>
      </c>
      <c r="E15" s="11">
        <v>50</v>
      </c>
      <c r="F15" s="11">
        <v>52</v>
      </c>
      <c r="G15" s="11">
        <v>2</v>
      </c>
      <c r="H15" s="11">
        <v>28</v>
      </c>
      <c r="I15" s="11">
        <v>0</v>
      </c>
      <c r="J15" s="11">
        <v>86</v>
      </c>
      <c r="K15" s="11">
        <v>4</v>
      </c>
      <c r="L15" s="11">
        <v>61</v>
      </c>
      <c r="M15" s="11">
        <v>30</v>
      </c>
      <c r="N15" s="11">
        <v>0</v>
      </c>
      <c r="O15" s="11">
        <v>0</v>
      </c>
      <c r="P15" s="11">
        <v>0</v>
      </c>
      <c r="Q15" s="11">
        <v>31</v>
      </c>
      <c r="R15" s="17">
        <v>98</v>
      </c>
    </row>
    <row r="16" spans="1:20" s="3" customFormat="1" ht="20.100000000000001" customHeight="1" x14ac:dyDescent="0.15">
      <c r="A16" s="16" t="s">
        <v>29</v>
      </c>
      <c r="B16" s="10">
        <v>291</v>
      </c>
      <c r="C16" s="11">
        <v>8</v>
      </c>
      <c r="D16" s="11">
        <v>187</v>
      </c>
      <c r="E16" s="11">
        <v>68</v>
      </c>
      <c r="F16" s="11">
        <v>8</v>
      </c>
      <c r="G16" s="11">
        <v>10</v>
      </c>
      <c r="H16" s="11">
        <v>74</v>
      </c>
      <c r="I16" s="11">
        <v>0</v>
      </c>
      <c r="J16" s="11">
        <v>22</v>
      </c>
      <c r="K16" s="11">
        <v>5</v>
      </c>
      <c r="L16" s="11">
        <v>96</v>
      </c>
      <c r="M16" s="11">
        <v>55</v>
      </c>
      <c r="N16" s="11">
        <v>1</v>
      </c>
      <c r="O16" s="11">
        <v>1</v>
      </c>
      <c r="P16" s="11">
        <v>0</v>
      </c>
      <c r="Q16" s="11">
        <v>39</v>
      </c>
      <c r="R16" s="17">
        <v>154</v>
      </c>
    </row>
    <row r="17" spans="1:18" s="3" customFormat="1" ht="20.100000000000001" customHeight="1" x14ac:dyDescent="0.15">
      <c r="A17" s="16" t="s">
        <v>30</v>
      </c>
      <c r="B17" s="10">
        <v>160</v>
      </c>
      <c r="C17" s="11">
        <v>1</v>
      </c>
      <c r="D17" s="11">
        <v>121</v>
      </c>
      <c r="E17" s="11">
        <v>38</v>
      </c>
      <c r="F17" s="11">
        <v>11</v>
      </c>
      <c r="G17" s="11">
        <v>7</v>
      </c>
      <c r="H17" s="11">
        <v>21</v>
      </c>
      <c r="I17" s="11">
        <v>3</v>
      </c>
      <c r="J17" s="11">
        <v>37</v>
      </c>
      <c r="K17" s="11">
        <v>4</v>
      </c>
      <c r="L17" s="11">
        <v>38</v>
      </c>
      <c r="M17" s="11">
        <v>22</v>
      </c>
      <c r="N17" s="11">
        <v>0</v>
      </c>
      <c r="O17" s="11">
        <v>0</v>
      </c>
      <c r="P17" s="11">
        <v>0</v>
      </c>
      <c r="Q17" s="11">
        <v>16</v>
      </c>
      <c r="R17" s="17">
        <v>96</v>
      </c>
    </row>
    <row r="18" spans="1:18" s="3" customFormat="1" ht="20.100000000000001" customHeight="1" x14ac:dyDescent="0.15">
      <c r="A18" s="16" t="s">
        <v>31</v>
      </c>
      <c r="B18" s="10">
        <v>360</v>
      </c>
      <c r="C18" s="11">
        <v>5</v>
      </c>
      <c r="D18" s="11">
        <v>186</v>
      </c>
      <c r="E18" s="11">
        <v>77</v>
      </c>
      <c r="F18" s="11">
        <v>7</v>
      </c>
      <c r="G18" s="11">
        <v>9</v>
      </c>
      <c r="H18" s="11">
        <v>64</v>
      </c>
      <c r="I18" s="11">
        <v>0</v>
      </c>
      <c r="J18" s="11">
        <v>18</v>
      </c>
      <c r="K18" s="11">
        <v>11</v>
      </c>
      <c r="L18" s="11">
        <v>169</v>
      </c>
      <c r="M18" s="11">
        <v>77</v>
      </c>
      <c r="N18" s="11">
        <v>1</v>
      </c>
      <c r="O18" s="11">
        <v>1</v>
      </c>
      <c r="P18" s="11">
        <v>0</v>
      </c>
      <c r="Q18" s="11">
        <v>90</v>
      </c>
      <c r="R18" s="17">
        <v>193</v>
      </c>
    </row>
    <row r="19" spans="1:18" s="3" customFormat="1" ht="20.100000000000001" customHeight="1" x14ac:dyDescent="0.15">
      <c r="A19" s="16" t="s">
        <v>32</v>
      </c>
      <c r="B19" s="10">
        <v>571</v>
      </c>
      <c r="C19" s="11">
        <v>15</v>
      </c>
      <c r="D19" s="11">
        <v>411</v>
      </c>
      <c r="E19" s="11">
        <v>170</v>
      </c>
      <c r="F19" s="11">
        <v>23</v>
      </c>
      <c r="G19" s="11">
        <v>23</v>
      </c>
      <c r="H19" s="11">
        <v>79</v>
      </c>
      <c r="I19" s="11">
        <v>0</v>
      </c>
      <c r="J19" s="11">
        <v>109</v>
      </c>
      <c r="K19" s="11">
        <v>7</v>
      </c>
      <c r="L19" s="11">
        <v>145</v>
      </c>
      <c r="M19" s="11">
        <v>63</v>
      </c>
      <c r="N19" s="11">
        <v>3</v>
      </c>
      <c r="O19" s="11">
        <v>0</v>
      </c>
      <c r="P19" s="11">
        <v>0</v>
      </c>
      <c r="Q19" s="11">
        <v>79</v>
      </c>
      <c r="R19" s="17">
        <v>252</v>
      </c>
    </row>
    <row r="20" spans="1:18" s="3" customFormat="1" ht="20.100000000000001" customHeight="1" x14ac:dyDescent="0.15">
      <c r="A20" s="16" t="s">
        <v>33</v>
      </c>
      <c r="B20" s="10">
        <v>277</v>
      </c>
      <c r="C20" s="11">
        <v>2</v>
      </c>
      <c r="D20" s="11">
        <v>195</v>
      </c>
      <c r="E20" s="11">
        <v>56</v>
      </c>
      <c r="F20" s="11">
        <v>2</v>
      </c>
      <c r="G20" s="11">
        <v>5</v>
      </c>
      <c r="H20" s="11">
        <v>44</v>
      </c>
      <c r="I20" s="11">
        <v>2</v>
      </c>
      <c r="J20" s="11">
        <v>84</v>
      </c>
      <c r="K20" s="11">
        <v>2</v>
      </c>
      <c r="L20" s="11">
        <v>80</v>
      </c>
      <c r="M20" s="11">
        <v>49</v>
      </c>
      <c r="N20" s="11">
        <v>2</v>
      </c>
      <c r="O20" s="11">
        <v>0</v>
      </c>
      <c r="P20" s="11">
        <v>0</v>
      </c>
      <c r="Q20" s="11">
        <v>29</v>
      </c>
      <c r="R20" s="17">
        <v>154</v>
      </c>
    </row>
    <row r="21" spans="1:18" s="3" customFormat="1" ht="20.100000000000001" customHeight="1" x14ac:dyDescent="0.15">
      <c r="A21" s="16" t="s">
        <v>34</v>
      </c>
      <c r="B21" s="10">
        <v>95</v>
      </c>
      <c r="C21" s="11">
        <v>0</v>
      </c>
      <c r="D21" s="11">
        <v>65</v>
      </c>
      <c r="E21" s="11">
        <v>29</v>
      </c>
      <c r="F21" s="11">
        <v>3</v>
      </c>
      <c r="G21" s="11">
        <v>7</v>
      </c>
      <c r="H21" s="11">
        <v>21</v>
      </c>
      <c r="I21" s="11">
        <v>0</v>
      </c>
      <c r="J21" s="11">
        <v>4</v>
      </c>
      <c r="K21" s="11">
        <v>1</v>
      </c>
      <c r="L21" s="11">
        <v>30</v>
      </c>
      <c r="M21" s="11">
        <v>15</v>
      </c>
      <c r="N21" s="11">
        <v>0</v>
      </c>
      <c r="O21" s="11">
        <v>0</v>
      </c>
      <c r="P21" s="11">
        <v>0</v>
      </c>
      <c r="Q21" s="11">
        <v>15</v>
      </c>
      <c r="R21" s="17">
        <v>57</v>
      </c>
    </row>
    <row r="22" spans="1:18" s="3" customFormat="1" ht="20.100000000000001" customHeight="1" x14ac:dyDescent="0.15">
      <c r="A22" s="16" t="s">
        <v>35</v>
      </c>
      <c r="B22" s="10">
        <v>134</v>
      </c>
      <c r="C22" s="11">
        <v>0</v>
      </c>
      <c r="D22" s="11">
        <v>82</v>
      </c>
      <c r="E22" s="11">
        <v>27</v>
      </c>
      <c r="F22" s="11">
        <v>1</v>
      </c>
      <c r="G22" s="11">
        <v>5</v>
      </c>
      <c r="H22" s="11">
        <v>22</v>
      </c>
      <c r="I22" s="11">
        <v>1</v>
      </c>
      <c r="J22" s="11">
        <v>26</v>
      </c>
      <c r="K22" s="11">
        <v>0</v>
      </c>
      <c r="L22" s="11">
        <v>52</v>
      </c>
      <c r="M22" s="11">
        <v>33</v>
      </c>
      <c r="N22" s="11">
        <v>0</v>
      </c>
      <c r="O22" s="11">
        <v>0</v>
      </c>
      <c r="P22" s="11">
        <v>0</v>
      </c>
      <c r="Q22" s="11">
        <v>19</v>
      </c>
      <c r="R22" s="17">
        <v>85</v>
      </c>
    </row>
    <row r="23" spans="1:18" s="3" customFormat="1" ht="20.100000000000001" customHeight="1" x14ac:dyDescent="0.15">
      <c r="A23" s="16" t="s">
        <v>36</v>
      </c>
      <c r="B23" s="10">
        <v>271</v>
      </c>
      <c r="C23" s="11">
        <v>4</v>
      </c>
      <c r="D23" s="11">
        <v>195</v>
      </c>
      <c r="E23" s="11">
        <v>62</v>
      </c>
      <c r="F23" s="11">
        <v>6</v>
      </c>
      <c r="G23" s="11">
        <v>5</v>
      </c>
      <c r="H23" s="11">
        <v>25</v>
      </c>
      <c r="I23" s="11">
        <v>0</v>
      </c>
      <c r="J23" s="11">
        <v>88</v>
      </c>
      <c r="K23" s="11">
        <v>9</v>
      </c>
      <c r="L23" s="11">
        <v>72</v>
      </c>
      <c r="M23" s="11">
        <v>48</v>
      </c>
      <c r="N23" s="11">
        <v>0</v>
      </c>
      <c r="O23" s="11">
        <v>1</v>
      </c>
      <c r="P23" s="11">
        <v>0</v>
      </c>
      <c r="Q23" s="11">
        <v>23</v>
      </c>
      <c r="R23" s="17">
        <v>137</v>
      </c>
    </row>
    <row r="24" spans="1:18" s="3" customFormat="1" ht="20.100000000000001" customHeight="1" x14ac:dyDescent="0.15">
      <c r="A24" s="16" t="s">
        <v>37</v>
      </c>
      <c r="B24" s="10">
        <v>73</v>
      </c>
      <c r="C24" s="11">
        <v>0</v>
      </c>
      <c r="D24" s="11">
        <v>38</v>
      </c>
      <c r="E24" s="11">
        <v>12</v>
      </c>
      <c r="F24" s="11">
        <v>1</v>
      </c>
      <c r="G24" s="11">
        <v>6</v>
      </c>
      <c r="H24" s="11">
        <v>15</v>
      </c>
      <c r="I24" s="11">
        <v>0</v>
      </c>
      <c r="J24" s="11">
        <v>4</v>
      </c>
      <c r="K24" s="11">
        <v>0</v>
      </c>
      <c r="L24" s="11">
        <v>35</v>
      </c>
      <c r="M24" s="11">
        <v>24</v>
      </c>
      <c r="N24" s="11">
        <v>0</v>
      </c>
      <c r="O24" s="11">
        <v>0</v>
      </c>
      <c r="P24" s="11">
        <v>0</v>
      </c>
      <c r="Q24" s="11">
        <v>11</v>
      </c>
      <c r="R24" s="17">
        <v>54</v>
      </c>
    </row>
    <row r="25" spans="1:18" s="3" customFormat="1" ht="19.5" customHeight="1" x14ac:dyDescent="0.15">
      <c r="A25" s="16" t="s">
        <v>38</v>
      </c>
      <c r="B25" s="10">
        <v>285</v>
      </c>
      <c r="C25" s="11">
        <v>12</v>
      </c>
      <c r="D25" s="11">
        <v>194</v>
      </c>
      <c r="E25" s="11">
        <v>78</v>
      </c>
      <c r="F25" s="11">
        <v>17</v>
      </c>
      <c r="G25" s="11">
        <v>6</v>
      </c>
      <c r="H25" s="11">
        <v>23</v>
      </c>
      <c r="I25" s="11">
        <v>0</v>
      </c>
      <c r="J25" s="11">
        <v>68</v>
      </c>
      <c r="K25" s="11">
        <v>2</v>
      </c>
      <c r="L25" s="11">
        <v>79</v>
      </c>
      <c r="M25" s="11">
        <v>55</v>
      </c>
      <c r="N25" s="11">
        <v>0</v>
      </c>
      <c r="O25" s="11">
        <v>1</v>
      </c>
      <c r="P25" s="11">
        <v>0</v>
      </c>
      <c r="Q25" s="11">
        <v>23</v>
      </c>
      <c r="R25" s="17">
        <v>106</v>
      </c>
    </row>
    <row r="26" spans="1:18" s="3" customFormat="1" ht="19.5" customHeight="1" x14ac:dyDescent="0.15">
      <c r="A26" s="16" t="s">
        <v>39</v>
      </c>
      <c r="B26" s="10">
        <v>719</v>
      </c>
      <c r="C26" s="11">
        <v>33</v>
      </c>
      <c r="D26" s="11">
        <v>496</v>
      </c>
      <c r="E26" s="11">
        <v>257</v>
      </c>
      <c r="F26" s="11">
        <v>6</v>
      </c>
      <c r="G26" s="11">
        <v>24</v>
      </c>
      <c r="H26" s="11">
        <v>126</v>
      </c>
      <c r="I26" s="11">
        <v>0</v>
      </c>
      <c r="J26" s="11">
        <v>70</v>
      </c>
      <c r="K26" s="11">
        <v>13</v>
      </c>
      <c r="L26" s="11">
        <v>190</v>
      </c>
      <c r="M26" s="11">
        <v>116</v>
      </c>
      <c r="N26" s="11">
        <v>6</v>
      </c>
      <c r="O26" s="11">
        <v>6</v>
      </c>
      <c r="P26" s="11">
        <v>0</v>
      </c>
      <c r="Q26" s="11">
        <v>62</v>
      </c>
      <c r="R26" s="17">
        <v>412</v>
      </c>
    </row>
    <row r="27" spans="1:18" s="3" customFormat="1" ht="20.100000000000001" customHeight="1" x14ac:dyDescent="0.15">
      <c r="A27" s="16" t="s">
        <v>40</v>
      </c>
      <c r="B27" s="10">
        <v>75</v>
      </c>
      <c r="C27" s="11">
        <v>4</v>
      </c>
      <c r="D27" s="11">
        <v>44</v>
      </c>
      <c r="E27" s="11">
        <v>26</v>
      </c>
      <c r="F27" s="11">
        <v>1</v>
      </c>
      <c r="G27" s="11">
        <v>2</v>
      </c>
      <c r="H27" s="11">
        <v>12</v>
      </c>
      <c r="I27" s="11">
        <v>0</v>
      </c>
      <c r="J27" s="11">
        <v>1</v>
      </c>
      <c r="K27" s="11">
        <v>2</v>
      </c>
      <c r="L27" s="11">
        <v>27</v>
      </c>
      <c r="M27" s="11">
        <v>14</v>
      </c>
      <c r="N27" s="11">
        <v>2</v>
      </c>
      <c r="O27" s="11">
        <v>0</v>
      </c>
      <c r="P27" s="11">
        <v>0</v>
      </c>
      <c r="Q27" s="11">
        <v>11</v>
      </c>
      <c r="R27" s="17">
        <v>51</v>
      </c>
    </row>
    <row r="28" spans="1:18" s="3" customFormat="1" ht="20.100000000000001" customHeight="1" x14ac:dyDescent="0.15">
      <c r="A28" s="16" t="s">
        <v>41</v>
      </c>
      <c r="B28" s="10">
        <v>56</v>
      </c>
      <c r="C28" s="11">
        <v>0</v>
      </c>
      <c r="D28" s="11">
        <v>37</v>
      </c>
      <c r="E28" s="11">
        <v>9</v>
      </c>
      <c r="F28" s="11">
        <v>5</v>
      </c>
      <c r="G28" s="11">
        <v>5</v>
      </c>
      <c r="H28" s="11">
        <v>9</v>
      </c>
      <c r="I28" s="11">
        <v>0</v>
      </c>
      <c r="J28" s="11">
        <v>7</v>
      </c>
      <c r="K28" s="11">
        <v>2</v>
      </c>
      <c r="L28" s="11">
        <v>19</v>
      </c>
      <c r="M28" s="11">
        <v>7</v>
      </c>
      <c r="N28" s="11">
        <v>0</v>
      </c>
      <c r="O28" s="11">
        <v>0</v>
      </c>
      <c r="P28" s="11">
        <v>0</v>
      </c>
      <c r="Q28" s="11">
        <v>12</v>
      </c>
      <c r="R28" s="17">
        <v>29</v>
      </c>
    </row>
    <row r="29" spans="1:18" s="3" customFormat="1" ht="20.100000000000001" customHeight="1" x14ac:dyDescent="0.15">
      <c r="A29" s="16" t="s">
        <v>42</v>
      </c>
      <c r="B29" s="10">
        <v>42</v>
      </c>
      <c r="C29" s="11">
        <v>1</v>
      </c>
      <c r="D29" s="11">
        <v>30</v>
      </c>
      <c r="E29" s="11">
        <v>20</v>
      </c>
      <c r="F29" s="11">
        <v>1</v>
      </c>
      <c r="G29" s="11">
        <v>0</v>
      </c>
      <c r="H29" s="11">
        <v>9</v>
      </c>
      <c r="I29" s="11">
        <v>0</v>
      </c>
      <c r="J29" s="11">
        <v>0</v>
      </c>
      <c r="K29" s="11">
        <v>0</v>
      </c>
      <c r="L29" s="11">
        <v>11</v>
      </c>
      <c r="M29" s="11">
        <v>5</v>
      </c>
      <c r="N29" s="11">
        <v>0</v>
      </c>
      <c r="O29" s="11">
        <v>0</v>
      </c>
      <c r="P29" s="11">
        <v>0</v>
      </c>
      <c r="Q29" s="11">
        <v>6</v>
      </c>
      <c r="R29" s="17">
        <v>17</v>
      </c>
    </row>
    <row r="30" spans="1:18" s="3" customFormat="1" ht="20.100000000000001" customHeight="1" x14ac:dyDescent="0.15">
      <c r="A30" s="16" t="s">
        <v>43</v>
      </c>
      <c r="B30" s="10">
        <v>119</v>
      </c>
      <c r="C30" s="11">
        <v>9</v>
      </c>
      <c r="D30" s="11">
        <v>82</v>
      </c>
      <c r="E30" s="11">
        <v>22</v>
      </c>
      <c r="F30" s="11">
        <v>19</v>
      </c>
      <c r="G30" s="11">
        <v>0</v>
      </c>
      <c r="H30" s="11">
        <v>14</v>
      </c>
      <c r="I30" s="11">
        <v>0</v>
      </c>
      <c r="J30" s="11">
        <v>26</v>
      </c>
      <c r="K30" s="11">
        <v>1</v>
      </c>
      <c r="L30" s="11">
        <v>28</v>
      </c>
      <c r="M30" s="11">
        <v>9</v>
      </c>
      <c r="N30" s="11">
        <v>1</v>
      </c>
      <c r="O30" s="11">
        <v>1</v>
      </c>
      <c r="P30" s="11">
        <v>0</v>
      </c>
      <c r="Q30" s="11">
        <v>17</v>
      </c>
      <c r="R30" s="17">
        <v>38</v>
      </c>
    </row>
    <row r="31" spans="1:18" s="3" customFormat="1" ht="20.100000000000001" customHeight="1" x14ac:dyDescent="0.15">
      <c r="A31" s="16" t="s">
        <v>44</v>
      </c>
      <c r="B31" s="10">
        <v>244</v>
      </c>
      <c r="C31" s="11">
        <v>2</v>
      </c>
      <c r="D31" s="11">
        <v>147</v>
      </c>
      <c r="E31" s="11">
        <v>72</v>
      </c>
      <c r="F31" s="11">
        <v>2</v>
      </c>
      <c r="G31" s="11">
        <v>6</v>
      </c>
      <c r="H31" s="11">
        <v>38</v>
      </c>
      <c r="I31" s="11">
        <v>0</v>
      </c>
      <c r="J31" s="11">
        <v>27</v>
      </c>
      <c r="K31" s="11">
        <v>2</v>
      </c>
      <c r="L31" s="11">
        <v>95</v>
      </c>
      <c r="M31" s="11">
        <v>55</v>
      </c>
      <c r="N31" s="11">
        <v>4</v>
      </c>
      <c r="O31" s="11">
        <v>1</v>
      </c>
      <c r="P31" s="11">
        <v>0</v>
      </c>
      <c r="Q31" s="11">
        <v>35</v>
      </c>
      <c r="R31" s="17">
        <v>140</v>
      </c>
    </row>
    <row r="32" spans="1:18" s="3" customFormat="1" ht="20.100000000000001" customHeight="1" x14ac:dyDescent="0.15">
      <c r="A32" s="16" t="s">
        <v>45</v>
      </c>
      <c r="B32" s="10">
        <v>822</v>
      </c>
      <c r="C32" s="11">
        <v>34</v>
      </c>
      <c r="D32" s="11">
        <v>571</v>
      </c>
      <c r="E32" s="11">
        <v>243</v>
      </c>
      <c r="F32" s="11">
        <v>50</v>
      </c>
      <c r="G32" s="11">
        <v>23</v>
      </c>
      <c r="H32" s="11">
        <v>167</v>
      </c>
      <c r="I32" s="11">
        <v>0</v>
      </c>
      <c r="J32" s="11">
        <v>71</v>
      </c>
      <c r="K32" s="11">
        <v>17</v>
      </c>
      <c r="L32" s="11">
        <v>217</v>
      </c>
      <c r="M32" s="11">
        <v>99</v>
      </c>
      <c r="N32" s="11">
        <v>3</v>
      </c>
      <c r="O32" s="11">
        <v>3</v>
      </c>
      <c r="P32" s="11">
        <v>0</v>
      </c>
      <c r="Q32" s="11">
        <v>112</v>
      </c>
      <c r="R32" s="17">
        <v>344</v>
      </c>
    </row>
    <row r="33" spans="1:18" s="3" customFormat="1" ht="20.100000000000001" customHeight="1" x14ac:dyDescent="0.15">
      <c r="A33" s="16" t="s">
        <v>46</v>
      </c>
      <c r="B33" s="10">
        <v>344</v>
      </c>
      <c r="C33" s="11">
        <v>12</v>
      </c>
      <c r="D33" s="11">
        <v>245</v>
      </c>
      <c r="E33" s="11">
        <v>97</v>
      </c>
      <c r="F33" s="11">
        <v>12</v>
      </c>
      <c r="G33" s="11">
        <v>8</v>
      </c>
      <c r="H33" s="11">
        <v>79</v>
      </c>
      <c r="I33" s="11">
        <v>0</v>
      </c>
      <c r="J33" s="11">
        <v>43</v>
      </c>
      <c r="K33" s="11">
        <v>6</v>
      </c>
      <c r="L33" s="11">
        <v>87</v>
      </c>
      <c r="M33" s="11">
        <v>33</v>
      </c>
      <c r="N33" s="11">
        <v>2</v>
      </c>
      <c r="O33" s="11">
        <v>1</v>
      </c>
      <c r="P33" s="11">
        <v>0</v>
      </c>
      <c r="Q33" s="11">
        <v>51</v>
      </c>
      <c r="R33" s="17">
        <v>170</v>
      </c>
    </row>
    <row r="34" spans="1:18" s="3" customFormat="1" ht="20.100000000000001" customHeight="1" x14ac:dyDescent="0.15">
      <c r="A34" s="16" t="s">
        <v>48</v>
      </c>
      <c r="B34" s="10">
        <v>502</v>
      </c>
      <c r="C34" s="11">
        <v>6</v>
      </c>
      <c r="D34" s="11">
        <v>329</v>
      </c>
      <c r="E34" s="11">
        <v>76</v>
      </c>
      <c r="F34" s="11">
        <v>35</v>
      </c>
      <c r="G34" s="11">
        <v>22</v>
      </c>
      <c r="H34" s="11">
        <v>98</v>
      </c>
      <c r="I34" s="11">
        <v>5</v>
      </c>
      <c r="J34" s="11">
        <v>88</v>
      </c>
      <c r="K34" s="11">
        <v>5</v>
      </c>
      <c r="L34" s="11">
        <v>167</v>
      </c>
      <c r="M34" s="11">
        <v>91</v>
      </c>
      <c r="N34" s="11">
        <v>0</v>
      </c>
      <c r="O34" s="11">
        <v>1</v>
      </c>
      <c r="P34" s="11">
        <v>1</v>
      </c>
      <c r="Q34" s="11">
        <v>74</v>
      </c>
      <c r="R34" s="17">
        <v>260</v>
      </c>
    </row>
    <row r="35" spans="1:18" s="3" customFormat="1" ht="20.100000000000001" customHeight="1" x14ac:dyDescent="0.15">
      <c r="A35" s="16" t="s">
        <v>49</v>
      </c>
      <c r="B35" s="10">
        <v>235</v>
      </c>
      <c r="C35" s="11">
        <v>3</v>
      </c>
      <c r="D35" s="11">
        <v>160</v>
      </c>
      <c r="E35" s="11">
        <v>86</v>
      </c>
      <c r="F35" s="11">
        <v>7</v>
      </c>
      <c r="G35" s="11">
        <v>4</v>
      </c>
      <c r="H35" s="11">
        <v>49</v>
      </c>
      <c r="I35" s="11">
        <v>0</v>
      </c>
      <c r="J35" s="11">
        <v>14</v>
      </c>
      <c r="K35" s="11">
        <v>0</v>
      </c>
      <c r="L35" s="11">
        <v>72</v>
      </c>
      <c r="M35" s="11">
        <v>42</v>
      </c>
      <c r="N35" s="11">
        <v>3</v>
      </c>
      <c r="O35" s="11">
        <v>0</v>
      </c>
      <c r="P35" s="11">
        <v>0</v>
      </c>
      <c r="Q35" s="11">
        <v>27</v>
      </c>
      <c r="R35" s="17">
        <v>155</v>
      </c>
    </row>
    <row r="36" spans="1:18" ht="19.5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9.5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ht="19.5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ht="19.5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ht="18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</sheetData>
  <mergeCells count="13">
    <mergeCell ref="A40:R40"/>
    <mergeCell ref="A38:R38"/>
    <mergeCell ref="A39:R39"/>
    <mergeCell ref="A36:R36"/>
    <mergeCell ref="A37:R37"/>
    <mergeCell ref="A1:R1"/>
    <mergeCell ref="A2:R2"/>
    <mergeCell ref="A3:R3"/>
    <mergeCell ref="B4:B5"/>
    <mergeCell ref="C4:C5"/>
    <mergeCell ref="D4:K4"/>
    <mergeCell ref="L4:Q4"/>
    <mergeCell ref="R4:R5"/>
  </mergeCells>
  <phoneticPr fontId="2"/>
  <pageMargins left="0.70866141732283472" right="0.70866141732283472" top="0.74803149606299213" bottom="0.15748031496062992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危険物製造所施設一覧表</vt:lpstr>
      <vt:lpstr>危険物製造所施設一覧表!Print_Area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2021-03-22T11:12:01Z</dcterms:created>
  <dcterms:modified xsi:type="dcterms:W3CDTF">2022-01-13T08:46:07Z</dcterms:modified>
</cp:coreProperties>
</file>