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5CBE08D-2FE0-49C1-89D8-BB851C281F89}" xr6:coauthVersionLast="47" xr6:coauthVersionMax="47" xr10:uidLastSave="{00000000-0000-0000-0000-000000000000}"/>
  <bookViews>
    <workbookView xWindow="-108" yWindow="-108" windowWidth="23256" windowHeight="13896" tabRatio="700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'都市整備部調書（Excel工事）'!$A$5:$W$7</definedName>
    <definedName name="_xlnm.Print_Area" localSheetId="0">'都市整備部調書（Excel工事）'!$A$1:$W$7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1" l="1"/>
  <c r="W6" i="1" l="1"/>
</calcChain>
</file>

<file path=xl/sharedStrings.xml><?xml version="1.0" encoding="utf-8"?>
<sst xmlns="http://schemas.openxmlformats.org/spreadsheetml/2006/main" count="57" uniqueCount="47">
  <si>
    <t>No</t>
    <phoneticPr fontId="3"/>
  </si>
  <si>
    <t>作成者情報</t>
    <rPh sb="0" eb="3">
      <t>サクセイシャ</t>
    </rPh>
    <rPh sb="3" eb="5">
      <t>ジョウホウ</t>
    </rPh>
    <phoneticPr fontId="3"/>
  </si>
  <si>
    <t>発注計画情報</t>
    <rPh sb="0" eb="4">
      <t>ハッチュウケイカク</t>
    </rPh>
    <rPh sb="4" eb="6">
      <t>ジョウホウ</t>
    </rPh>
    <phoneticPr fontId="3"/>
  </si>
  <si>
    <t>（３）名称</t>
    <rPh sb="3" eb="5">
      <t>メイショウ</t>
    </rPh>
    <phoneticPr fontId="3"/>
  </si>
  <si>
    <t>（４）場所</t>
    <rPh sb="3" eb="5">
      <t>バショ</t>
    </rPh>
    <phoneticPr fontId="3"/>
  </si>
  <si>
    <t>(自)</t>
    <rPh sb="1" eb="2">
      <t>ジ</t>
    </rPh>
    <phoneticPr fontId="3"/>
  </si>
  <si>
    <t>(至)</t>
    <rPh sb="1" eb="2">
      <t>イタ</t>
    </rPh>
    <phoneticPr fontId="3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</si>
  <si>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</si>
  <si>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</si>
  <si>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</si>
  <si>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</si>
  <si>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２ケ月</t>
    <rPh sb="1" eb="3">
      <t>カゲツ</t>
    </rPh>
    <phoneticPr fontId="2"/>
  </si>
  <si>
    <t>第３四半期</t>
  </si>
  <si>
    <t>★―３</t>
  </si>
  <si>
    <t>★―４</t>
  </si>
  <si>
    <t>舗装</t>
    <rPh sb="0" eb="2">
      <t>ホソウ</t>
    </rPh>
    <phoneticPr fontId="2"/>
  </si>
  <si>
    <t>モノレール建設事務所</t>
    <rPh sb="5" eb="10">
      <t>ケンセツジムショ</t>
    </rPh>
    <phoneticPr fontId="2"/>
  </si>
  <si>
    <t>東大阪市</t>
  </si>
  <si>
    <t>更新区分</t>
    <rPh sb="0" eb="2">
      <t>コウシン</t>
    </rPh>
    <rPh sb="2" eb="4">
      <t>クブン</t>
    </rPh>
    <phoneticPr fontId="3"/>
  </si>
  <si>
    <t>発注計画番号</t>
    <rPh sb="0" eb="2">
      <t>ハッチュウ</t>
    </rPh>
    <rPh sb="2" eb="4">
      <t>ケイカク</t>
    </rPh>
    <rPh sb="4" eb="6">
      <t>バンゴウ</t>
    </rPh>
    <phoneticPr fontId="3"/>
  </si>
  <si>
    <t>公表日</t>
    <rPh sb="0" eb="3">
      <t>コウヒョウビ</t>
    </rPh>
    <phoneticPr fontId="3"/>
  </si>
  <si>
    <t>（１）
部局</t>
    <phoneticPr fontId="3"/>
  </si>
  <si>
    <t xml:space="preserve">
（２）
所属
（執行機関）</t>
    <rPh sb="5" eb="7">
      <t>ショゾク</t>
    </rPh>
    <rPh sb="9" eb="13">
      <t>シッコウキカン</t>
    </rPh>
    <phoneticPr fontId="3"/>
  </si>
  <si>
    <t xml:space="preserve">路河川地区等名
</t>
    <rPh sb="6" eb="7">
      <t>メイ</t>
    </rPh>
    <phoneticPr fontId="2"/>
  </si>
  <si>
    <t>路河川
地区等
コード</t>
    <phoneticPr fontId="3"/>
  </si>
  <si>
    <t>案件名</t>
    <phoneticPr fontId="3"/>
  </si>
  <si>
    <t>市区町村名</t>
    <rPh sb="4" eb="5">
      <t>メイ</t>
    </rPh>
    <phoneticPr fontId="3"/>
  </si>
  <si>
    <t>地名</t>
    <phoneticPr fontId="3"/>
  </si>
  <si>
    <t>（５）
種別</t>
    <phoneticPr fontId="3"/>
  </si>
  <si>
    <t>（６）
規模</t>
    <phoneticPr fontId="3"/>
  </si>
  <si>
    <t>（７）
案件概要</t>
    <rPh sb="4" eb="8">
      <t>アンケンガイヨウ</t>
    </rPh>
    <phoneticPr fontId="3"/>
  </si>
  <si>
    <t>（８）
発注時期</t>
    <phoneticPr fontId="3"/>
  </si>
  <si>
    <t>（９）
期間</t>
    <phoneticPr fontId="3"/>
  </si>
  <si>
    <t>（１０）
入札方式</t>
    <phoneticPr fontId="3"/>
  </si>
  <si>
    <t>（１１）
入札方式自由入力</t>
    <phoneticPr fontId="3"/>
  </si>
  <si>
    <t>（１２）
変更事項</t>
    <rPh sb="5" eb="9">
      <t>ヘンコウジコウ</t>
    </rPh>
    <phoneticPr fontId="3"/>
  </si>
  <si>
    <t>（１３）
備考</t>
    <rPh sb="5" eb="7">
      <t>ビコウ</t>
    </rPh>
    <phoneticPr fontId="3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</si>
  <si>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3"/>
  </si>
  <si>
    <t>130010</t>
    <phoneticPr fontId="2"/>
  </si>
  <si>
    <t>舗装工事（三島工区）</t>
    <rPh sb="0" eb="2">
      <t>ホソウ</t>
    </rPh>
    <rPh sb="2" eb="4">
      <t>コウジ</t>
    </rPh>
    <rPh sb="5" eb="7">
      <t>ミシマ</t>
    </rPh>
    <rPh sb="7" eb="9">
      <t>コウク</t>
    </rPh>
    <phoneticPr fontId="2"/>
  </si>
  <si>
    <t>三島三丁目地内　外</t>
    <rPh sb="0" eb="2">
      <t>ミシマ</t>
    </rPh>
    <rPh sb="2" eb="5">
      <t>サンチョウメ</t>
    </rPh>
    <rPh sb="5" eb="7">
      <t>チナイ</t>
    </rPh>
    <rPh sb="8" eb="9">
      <t>ホカ</t>
    </rPh>
    <phoneticPr fontId="2"/>
  </si>
  <si>
    <t>北鴻池町一丁目地内　外</t>
    <rPh sb="0" eb="3">
      <t>キタコウノイケ</t>
    </rPh>
    <rPh sb="3" eb="4">
      <t>チョウ</t>
    </rPh>
    <rPh sb="4" eb="7">
      <t>イッチョウメ</t>
    </rPh>
    <rPh sb="7" eb="9">
      <t>チナイ</t>
    </rPh>
    <rPh sb="10" eb="11">
      <t>ホカ</t>
    </rPh>
    <phoneticPr fontId="2"/>
  </si>
  <si>
    <t>切削オーバーレイ工　一式</t>
    <rPh sb="0" eb="2">
      <t>セッサク</t>
    </rPh>
    <rPh sb="8" eb="9">
      <t>コウ</t>
    </rPh>
    <rPh sb="10" eb="12">
      <t>イッシキ</t>
    </rPh>
    <phoneticPr fontId="2"/>
  </si>
  <si>
    <t>土工　一式</t>
    <rPh sb="0" eb="1">
      <t>ド</t>
    </rPh>
    <rPh sb="1" eb="2">
      <t>コウ</t>
    </rPh>
    <rPh sb="3" eb="5">
      <t>イッシキ</t>
    </rPh>
    <phoneticPr fontId="2"/>
  </si>
  <si>
    <t>周辺整備工事（北鴻池町工区）</t>
    <rPh sb="0" eb="2">
      <t>シュウヘン</t>
    </rPh>
    <rPh sb="2" eb="4">
      <t>セイビ</t>
    </rPh>
    <rPh sb="4" eb="6">
      <t>コウジ</t>
    </rPh>
    <rPh sb="7" eb="10">
      <t>キタコウノイケ</t>
    </rPh>
    <rPh sb="10" eb="11">
      <t>チョウ</t>
    </rPh>
    <rPh sb="11" eb="13">
      <t>コウク</t>
    </rPh>
    <phoneticPr fontId="2"/>
  </si>
  <si>
    <t>大阪モノレール</t>
    <rPh sb="0" eb="2">
      <t>オオサカ</t>
    </rPh>
    <phoneticPr fontId="2"/>
  </si>
  <si>
    <t>大阪モノレール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</si>
</sst>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53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8" fillId="3" borderId="14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176" fontId="8" fillId="3" borderId="0" xfId="3" applyNumberFormat="1" applyFont="1" applyFill="1" applyAlignment="1">
      <alignment horizontal="center" vertical="center" wrapText="1"/>
    </xf>
    <xf numFmtId="0" fontId="8" fillId="3" borderId="0" xfId="3" applyFont="1" applyFill="1" applyAlignment="1">
      <alignment horizontal="left" vertical="center" wrapText="1"/>
    </xf>
    <xf numFmtId="49" fontId="8" fillId="3" borderId="0" xfId="3" applyNumberFormat="1" applyFont="1" applyFill="1" applyAlignment="1">
      <alignment horizontal="center" vertical="center" wrapText="1"/>
    </xf>
    <xf numFmtId="0" fontId="8" fillId="3" borderId="3" xfId="3" applyFont="1" applyFill="1" applyBorder="1" applyAlignment="1">
      <alignment horizontal="left" vertical="center" wrapText="1"/>
    </xf>
    <xf numFmtId="49" fontId="8" fillId="3" borderId="0" xfId="3" applyNumberFormat="1" applyFont="1" applyFill="1" applyAlignment="1">
      <alignment horizontal="left" vertical="center" wrapText="1"/>
    </xf>
    <xf numFmtId="49" fontId="7" fillId="3" borderId="0" xfId="3" applyNumberFormat="1" applyFont="1" applyFill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left" vertical="center" wrapText="1"/>
    </xf>
    <xf numFmtId="0" fontId="6" fillId="4" borderId="15" xfId="1" applyFont="1" applyFill="1" applyBorder="1" applyAlignment="1">
      <alignment horizontal="center" vertical="center"/>
    </xf>
    <xf numFmtId="49" fontId="5" fillId="4" borderId="16" xfId="3" applyNumberFormat="1" applyFont="1" applyFill="1" applyBorder="1" applyAlignment="1" applyProtection="1">
      <alignment vertical="center" wrapText="1"/>
      <protection locked="0"/>
    </xf>
    <xf numFmtId="49" fontId="5" fillId="4" borderId="17" xfId="3" applyNumberFormat="1" applyFont="1" applyFill="1" applyBorder="1" applyAlignment="1">
      <alignment horizontal="center" vertical="center" wrapText="1"/>
    </xf>
    <xf numFmtId="176" fontId="5" fillId="4" borderId="17" xfId="3" applyNumberFormat="1" applyFont="1" applyFill="1" applyBorder="1" applyAlignment="1" applyProtection="1">
      <alignment vertical="center" shrinkToFit="1"/>
      <protection locked="0"/>
    </xf>
    <xf numFmtId="49" fontId="5" fillId="4" borderId="18" xfId="3" applyNumberFormat="1" applyFont="1" applyFill="1" applyBorder="1" applyAlignment="1" applyProtection="1">
      <alignment horizontal="left" vertical="center" wrapText="1"/>
      <protection locked="0"/>
    </xf>
    <xf numFmtId="49" fontId="5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9" xfId="3" applyFont="1" applyFill="1" applyBorder="1" applyAlignment="1" applyProtection="1">
      <alignment horizontal="left" vertical="center" wrapText="1"/>
      <protection locked="0"/>
    </xf>
    <xf numFmtId="49" fontId="5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5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5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5" fillId="4" borderId="20" xfId="3" applyNumberFormat="1" applyFont="1" applyFill="1" applyBorder="1" applyAlignment="1" applyProtection="1">
      <alignment horizontal="center" vertical="center" shrinkToFit="1"/>
      <protection locked="0"/>
    </xf>
    <xf numFmtId="49" fontId="5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5" fillId="4" borderId="15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5" fillId="2" borderId="6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W7"/>
  <sheetViews>
    <sheetView showGridLines="0" tabSelected="1" view="pageBreakPreview" zoomScale="67" zoomScaleNormal="70" zoomScaleSheetLayoutView="85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6.2" x14ac:dyDescent="0.45"/>
  <cols>
    <col min="1" max="1" width="7" style="31" customWidth="1"/>
    <col min="2" max="2" width="9.69921875" style="31" customWidth="1"/>
    <col min="3" max="3" width="14.19921875" style="31" customWidth="1"/>
    <col min="4" max="4" width="15.09765625" style="31" customWidth="1"/>
    <col min="5" max="5" width="11.5" style="31" customWidth="1"/>
    <col min="6" max="6" width="19.59765625" style="31" customWidth="1"/>
    <col min="7" max="7" width="10.59765625" style="31" customWidth="1"/>
    <col min="8" max="8" width="24.09765625" style="31" customWidth="1"/>
    <col min="9" max="9" width="27.69921875" style="31" customWidth="1"/>
    <col min="10" max="10" width="13.19921875" style="31" customWidth="1"/>
    <col min="11" max="11" width="18.69921875" style="31" customWidth="1"/>
    <col min="12" max="12" width="13.19921875" style="31" customWidth="1"/>
    <col min="13" max="13" width="18.69921875" style="31" customWidth="1"/>
    <col min="14" max="15" width="12.3984375" style="32" customWidth="1"/>
    <col min="16" max="16" width="26.69921875" style="31" customWidth="1"/>
    <col min="17" max="18" width="11.5" style="32" customWidth="1"/>
    <col min="19" max="19" width="13.19921875" style="31" customWidth="1"/>
    <col min="20" max="21" width="16.8984375" style="31" customWidth="1"/>
    <col min="22" max="22" width="36.69921875" style="31" customWidth="1"/>
    <col min="23" max="23" width="16" style="31" customWidth="1"/>
    <col min="24" max="16384" width="8.69921875" style="31"/>
  </cols>
  <sheetData>
    <row r="1" spans="1:23" s="1" customFormat="1" ht="15" customHeight="1" x14ac:dyDescent="0.45">
      <c r="A1" s="43" t="s">
        <v>0</v>
      </c>
      <c r="B1" s="40" t="s">
        <v>18</v>
      </c>
      <c r="C1" s="40" t="s">
        <v>19</v>
      </c>
      <c r="D1" s="40" t="s">
        <v>20</v>
      </c>
      <c r="E1" s="35" t="s">
        <v>1</v>
      </c>
      <c r="F1" s="36"/>
      <c r="G1" s="36"/>
      <c r="H1" s="36"/>
      <c r="I1" s="36"/>
      <c r="J1" s="36"/>
      <c r="K1" s="36"/>
      <c r="L1" s="36"/>
      <c r="M1" s="36"/>
      <c r="N1" s="36"/>
      <c r="O1" s="37"/>
      <c r="P1" s="5" t="s">
        <v>2</v>
      </c>
      <c r="Q1" s="3"/>
      <c r="R1" s="3"/>
      <c r="S1" s="3"/>
      <c r="T1" s="3"/>
      <c r="U1" s="3"/>
      <c r="V1" s="3"/>
      <c r="W1" s="33"/>
    </row>
    <row r="2" spans="1:23" s="1" customFormat="1" ht="15" customHeight="1" x14ac:dyDescent="0.45">
      <c r="A2" s="44"/>
      <c r="B2" s="41"/>
      <c r="C2" s="41"/>
      <c r="D2" s="41"/>
      <c r="E2" s="40" t="s">
        <v>21</v>
      </c>
      <c r="F2" s="40" t="s">
        <v>22</v>
      </c>
      <c r="G2" s="46" t="s">
        <v>3</v>
      </c>
      <c r="H2" s="47"/>
      <c r="I2" s="48"/>
      <c r="J2" s="38" t="s">
        <v>4</v>
      </c>
      <c r="K2" s="52"/>
      <c r="L2" s="52"/>
      <c r="M2" s="39"/>
      <c r="N2" s="40" t="s">
        <v>28</v>
      </c>
      <c r="O2" s="40" t="s">
        <v>29</v>
      </c>
      <c r="P2" s="40" t="s">
        <v>30</v>
      </c>
      <c r="Q2" s="40" t="s">
        <v>31</v>
      </c>
      <c r="R2" s="40" t="s">
        <v>32</v>
      </c>
      <c r="S2" s="40" t="s">
        <v>33</v>
      </c>
      <c r="T2" s="40" t="s">
        <v>34</v>
      </c>
      <c r="U2" s="40" t="s">
        <v>35</v>
      </c>
      <c r="V2" s="40" t="s">
        <v>36</v>
      </c>
      <c r="W2" s="40" t="s">
        <v>37</v>
      </c>
    </row>
    <row r="3" spans="1:23" s="1" customFormat="1" ht="15" customHeight="1" x14ac:dyDescent="0.45">
      <c r="A3" s="44"/>
      <c r="B3" s="41"/>
      <c r="C3" s="41"/>
      <c r="D3" s="41"/>
      <c r="E3" s="41"/>
      <c r="F3" s="41"/>
      <c r="G3" s="49"/>
      <c r="H3" s="50"/>
      <c r="I3" s="51"/>
      <c r="J3" s="38" t="s">
        <v>5</v>
      </c>
      <c r="K3" s="39"/>
      <c r="L3" s="38" t="s">
        <v>6</v>
      </c>
      <c r="M3" s="39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s="1" customFormat="1" ht="66" customHeight="1" x14ac:dyDescent="0.45">
      <c r="A4" s="45"/>
      <c r="B4" s="42"/>
      <c r="C4" s="42"/>
      <c r="D4" s="42"/>
      <c r="E4" s="42"/>
      <c r="F4" s="42"/>
      <c r="G4" s="2" t="s">
        <v>24</v>
      </c>
      <c r="H4" s="4" t="s">
        <v>23</v>
      </c>
      <c r="I4" s="2" t="s">
        <v>25</v>
      </c>
      <c r="J4" s="2" t="s">
        <v>26</v>
      </c>
      <c r="K4" s="2" t="s">
        <v>27</v>
      </c>
      <c r="L4" s="2" t="s">
        <v>26</v>
      </c>
      <c r="M4" s="2" t="s">
        <v>27</v>
      </c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s="1" customFormat="1" ht="18" customHeight="1" x14ac:dyDescent="0.45">
      <c r="A5" s="6"/>
      <c r="B5" s="7"/>
      <c r="C5" s="7"/>
      <c r="D5" s="8"/>
      <c r="E5" s="9"/>
      <c r="F5" s="10"/>
      <c r="G5" s="10"/>
      <c r="H5" s="11"/>
      <c r="I5" s="9"/>
      <c r="J5" s="12"/>
      <c r="K5" s="12"/>
      <c r="L5" s="13"/>
      <c r="M5" s="13"/>
      <c r="N5" s="14"/>
      <c r="O5" s="14"/>
      <c r="P5" s="9"/>
      <c r="Q5" s="7"/>
      <c r="R5" s="7"/>
      <c r="S5" s="15"/>
      <c r="T5" s="14"/>
      <c r="U5" s="14"/>
      <c r="V5" s="16"/>
      <c r="W5" s="34"/>
    </row>
    <row r="6" spans="1:23" s="30" customFormat="1" ht="75.75" customHeight="1" x14ac:dyDescent="0.45">
      <c r="A6" s="17">
        <v>1</v>
      </c>
      <c r="B6" s="18" t="s">
        <v>9</v>
      </c>
      <c r="C6" s="19"/>
      <c r="D6" s="20">
        <v>45973</v>
      </c>
      <c r="E6" s="21" t="s">
        <v>10</v>
      </c>
      <c r="F6" s="21" t="s">
        <v>16</v>
      </c>
      <c r="G6" s="22" t="s">
        <v>38</v>
      </c>
      <c r="H6" s="23" t="s">
        <v>45</v>
      </c>
      <c r="I6" s="24" t="s">
        <v>39</v>
      </c>
      <c r="J6" s="18" t="s">
        <v>17</v>
      </c>
      <c r="K6" s="25" t="s">
        <v>40</v>
      </c>
      <c r="L6" s="25"/>
      <c r="M6" s="24"/>
      <c r="N6" s="26" t="s">
        <v>15</v>
      </c>
      <c r="O6" s="27" t="s">
        <v>13</v>
      </c>
      <c r="P6" s="25" t="s">
        <v>42</v>
      </c>
      <c r="Q6" s="28" t="s">
        <v>12</v>
      </c>
      <c r="R6" s="28" t="s">
        <v>11</v>
      </c>
      <c r="S6" s="29" t="s">
        <v>8</v>
      </c>
      <c r="T6" s="18"/>
      <c r="U6" s="18"/>
      <c r="V6" s="18"/>
      <c r="W6" s="29" t="str">
        <f t="shared" ref="W6:W7" si="0">F6</f>
        <v>モノレール建設事務所</v>
      </c>
    </row>
    <row r="7" spans="1:23" s="30" customFormat="1" ht="75.75" customHeight="1" x14ac:dyDescent="0.45">
      <c r="A7" s="17">
        <v>2</v>
      </c>
      <c r="B7" s="18" t="s">
        <v>9</v>
      </c>
      <c r="C7" s="19"/>
      <c r="D7" s="20">
        <v>45973</v>
      </c>
      <c r="E7" s="21" t="s">
        <v>10</v>
      </c>
      <c r="F7" s="21" t="s">
        <v>16</v>
      </c>
      <c r="G7" s="22" t="s">
        <v>38</v>
      </c>
      <c r="H7" s="23" t="s">
        <v>46</v>
      </c>
      <c r="I7" s="24" t="s">
        <v>44</v>
      </c>
      <c r="J7" s="18" t="s">
        <v>17</v>
      </c>
      <c r="K7" s="25" t="s">
        <v>41</v>
      </c>
      <c r="L7" s="25"/>
      <c r="M7" s="24"/>
      <c r="N7" s="26" t="s">
        <v>7</v>
      </c>
      <c r="O7" s="27" t="s">
        <v>14</v>
      </c>
      <c r="P7" s="25" t="s">
        <v>43</v>
      </c>
      <c r="Q7" s="28" t="s">
        <v>12</v>
      </c>
      <c r="R7" s="28" t="s">
        <v>11</v>
      </c>
      <c r="S7" s="29" t="s">
        <v>8</v>
      </c>
      <c r="T7" s="18"/>
      <c r="U7" s="18"/>
      <c r="V7" s="18"/>
      <c r="W7" s="29" t="str">
        <f t="shared" si="0"/>
        <v>モノレール建設事務所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6:C7">
    <cfRule type="expression" dxfId="27" priority="94" stopIfTrue="1">
      <formula>#REF!="取込対象外"</formula>
    </cfRule>
  </conditionalFormatting>
  <conditionalFormatting sqref="C6:C7">
    <cfRule type="expression" dxfId="26" priority="92">
      <formula>$B6="新規"</formula>
    </cfRule>
  </conditionalFormatting>
  <conditionalFormatting sqref="D6:D7">
    <cfRule type="expression" dxfId="25" priority="93" stopIfTrue="1">
      <formula>$B6="取込対象外"</formula>
    </cfRule>
  </conditionalFormatting>
  <conditionalFormatting sqref="E6:E7">
    <cfRule type="expression" dxfId="24" priority="101" stopIfTrue="1">
      <formula>#REF!="新規"</formula>
    </cfRule>
    <cfRule type="expression" dxfId="23" priority="102" stopIfTrue="1">
      <formula>#REF!="取込対象外"</formula>
    </cfRule>
    <cfRule type="expression" dxfId="22" priority="103" stopIfTrue="1">
      <formula>#REF!="新規"</formula>
    </cfRule>
    <cfRule type="expression" dxfId="21" priority="104" stopIfTrue="1">
      <formula>#REF!="取込対象外"</formula>
    </cfRule>
  </conditionalFormatting>
  <conditionalFormatting sqref="E6:E7">
    <cfRule type="expression" dxfId="20" priority="95" stopIfTrue="1">
      <formula>#REF!="新規"</formula>
    </cfRule>
    <cfRule type="expression" dxfId="19" priority="96" stopIfTrue="1">
      <formula>#REF!="取込対象外"</formula>
    </cfRule>
  </conditionalFormatting>
  <conditionalFormatting sqref="E6:F7">
    <cfRule type="expression" dxfId="18" priority="105" stopIfTrue="1">
      <formula>#REF!="新規"</formula>
    </cfRule>
    <cfRule type="expression" dxfId="17" priority="106" stopIfTrue="1">
      <formula>#REF!="取込対象外"</formula>
    </cfRule>
  </conditionalFormatting>
  <conditionalFormatting sqref="F6:F7">
    <cfRule type="expression" dxfId="16" priority="107" stopIfTrue="1">
      <formula>#REF!="新規"</formula>
    </cfRule>
    <cfRule type="expression" dxfId="15" priority="108" stopIfTrue="1">
      <formula>#REF!="取込対象外"</formula>
    </cfRule>
    <cfRule type="expression" dxfId="14" priority="109" stopIfTrue="1">
      <formula>#REF!="新規"</formula>
    </cfRule>
    <cfRule type="expression" dxfId="13" priority="110" stopIfTrue="1">
      <formula>#REF!="取込対象外"</formula>
    </cfRule>
    <cfRule type="expression" dxfId="12" priority="111" stopIfTrue="1">
      <formula>#REF!="新規"</formula>
    </cfRule>
    <cfRule type="expression" dxfId="11" priority="112" stopIfTrue="1">
      <formula>#REF!="取込対象外"</formula>
    </cfRule>
  </conditionalFormatting>
  <conditionalFormatting sqref="G6:W7">
    <cfRule type="expression" dxfId="10" priority="119" stopIfTrue="1">
      <formula>#REF!="取込対象外"</formula>
    </cfRule>
  </conditionalFormatting>
  <conditionalFormatting sqref="N6:N7">
    <cfRule type="expression" dxfId="9" priority="113" stopIfTrue="1">
      <formula>#REF!="取込対象外"</formula>
    </cfRule>
    <cfRule type="expression" dxfId="8" priority="114" stopIfTrue="1">
      <formula>#REF!="新規"</formula>
    </cfRule>
    <cfRule type="expression" dxfId="7" priority="115" stopIfTrue="1">
      <formula>#REF!="取込対象外"</formula>
    </cfRule>
    <cfRule type="expression" dxfId="6" priority="116" stopIfTrue="1">
      <formula>#REF!="新規"</formula>
    </cfRule>
    <cfRule type="expression" dxfId="5" priority="117" stopIfTrue="1">
      <formula>#REF!="取込対象外"</formula>
    </cfRule>
    <cfRule type="expression" dxfId="4" priority="118" stopIfTrue="1">
      <formula>#REF!="新規"</formula>
    </cfRule>
  </conditionalFormatting>
  <conditionalFormatting sqref="N6:N7">
    <cfRule type="expression" dxfId="3" priority="97" stopIfTrue="1">
      <formula>#REF!="新規"</formula>
    </cfRule>
    <cfRule type="expression" dxfId="2" priority="98" stopIfTrue="1">
      <formula>#REF!="取込対象外"</formula>
    </cfRule>
    <cfRule type="expression" dxfId="1" priority="99" stopIfTrue="1">
      <formula>#REF!="新規"</formula>
    </cfRule>
  </conditionalFormatting>
  <conditionalFormatting sqref="T6:W7 P6:R7">
    <cfRule type="expression" dxfId="0" priority="120" stopIfTrue="1">
      <formula>$S6="無効"</formula>
    </cfRule>
  </conditionalFormatting>
  <dataValidations count="1">
    <dataValidation type="list" allowBlank="1" showInputMessage="1" showErrorMessage="1" sqref="B6:B7 Q6:T7 J6:J7 N6:O7 L6:L7 E6:G7" xr:uid="{02447D05-F1AD-4EB2-9238-1B6580A8BF9D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2025-11-10T02:05:49Z</dcterms:created>
  <dcterms:modified xsi:type="dcterms:W3CDTF">2025-12-01T07:11:37Z</dcterms:modified>
</cp:coreProperties>
</file>