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codeName="ThisWorkbook" defaultThemeVersion="124226"/>
  <mc:AlternateContent xmlns:mc="http://schemas.openxmlformats.org/markup-compatibility/2006">
    <mc:Choice Requires="x15">
      <x15ac:absPath xmlns:x15ac="http://schemas.microsoft.com/office/spreadsheetml/2010/11/ac" url="C:\Users\yuki-saito\AppData\Local\Box\Box Edit\Documents\kvkguSyAxkqo8zyM8InHYA==\"/>
    </mc:Choice>
  </mc:AlternateContent>
  <xr:revisionPtr revIDLastSave="0" documentId="13_ncr:1_{A05E4027-E7A4-4BCD-B73F-4F30E19B80B9}" xr6:coauthVersionLast="47" xr6:coauthVersionMax="47" xr10:uidLastSave="{00000000-0000-0000-0000-000000000000}"/>
  <bookViews>
    <workbookView xWindow="-108" yWindow="-108" windowWidth="23256" windowHeight="12576" tabRatio="911" xr2:uid="{00000000-000D-0000-FFFF-FFFF00000000}"/>
  </bookViews>
  <sheets>
    <sheet name="2-1 " sheetId="97" r:id="rId1"/>
    <sheet name="2-2" sheetId="98" r:id="rId2"/>
    <sheet name="3-1 " sheetId="84" r:id="rId3"/>
    <sheet name="3-2" sheetId="60" r:id="rId4"/>
    <sheet name="3-4" sheetId="94" r:id="rId5"/>
    <sheet name="4-1 " sheetId="86" r:id="rId6"/>
    <sheet name="4-2" sheetId="64" r:id="rId7"/>
    <sheet name="5-1" sheetId="88" r:id="rId8"/>
    <sheet name="5-2" sheetId="66" r:id="rId9"/>
    <sheet name="6-1" sheetId="95" r:id="rId10"/>
    <sheet name="6-2" sheetId="96" r:id="rId11"/>
    <sheet name="9-1 " sheetId="101" r:id="rId12"/>
    <sheet name="9-2" sheetId="102" r:id="rId13"/>
    <sheet name="10-1" sheetId="99" r:id="rId14"/>
    <sheet name="10-2" sheetId="100" r:id="rId15"/>
    <sheet name="○-3採択理由書" sheetId="23" r:id="rId16"/>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3" i="101" l="1"/>
  <c r="H24" i="99"/>
  <c r="H21" i="99"/>
  <c r="D21" i="99"/>
  <c r="D22" i="99"/>
  <c r="D24" i="99"/>
  <c r="D23" i="99"/>
  <c r="D15" i="95"/>
  <c r="G40" i="102"/>
  <c r="G39" i="102"/>
  <c r="G30" i="102"/>
  <c r="G16" i="102"/>
  <c r="G10" i="102"/>
  <c r="G41" i="102" s="1"/>
  <c r="D24" i="101" s="1"/>
  <c r="F23" i="101"/>
  <c r="H22" i="101"/>
  <c r="F22" i="101"/>
  <c r="D22" i="101"/>
  <c r="F21" i="101"/>
  <c r="D21" i="101" l="1"/>
  <c r="G17" i="102"/>
  <c r="G42" i="102"/>
  <c r="G43" i="102" l="1"/>
  <c r="H23" i="101" s="1"/>
  <c r="H24" i="101" s="1"/>
  <c r="H21" i="101"/>
  <c r="G41" i="100"/>
  <c r="G40" i="100"/>
  <c r="H22" i="99" s="1"/>
  <c r="G39" i="100"/>
  <c r="G30" i="100"/>
  <c r="G16" i="100"/>
  <c r="F21" i="99" s="1"/>
  <c r="G10" i="100"/>
  <c r="F22" i="99"/>
  <c r="G48" i="98"/>
  <c r="G47" i="98"/>
  <c r="G41" i="98"/>
  <c r="G34" i="98"/>
  <c r="G33" i="98"/>
  <c r="G26" i="98"/>
  <c r="G14" i="98"/>
  <c r="G9" i="98"/>
  <c r="G15" i="98" s="1"/>
  <c r="H22" i="97"/>
  <c r="F22" i="97"/>
  <c r="D22" i="97"/>
  <c r="H21" i="97"/>
  <c r="F21" i="97"/>
  <c r="D21" i="97"/>
  <c r="F20" i="97"/>
  <c r="D20" i="97"/>
  <c r="F14" i="84"/>
  <c r="D23" i="84" s="1"/>
  <c r="D18" i="86"/>
  <c r="G47" i="96"/>
  <c r="G41" i="96"/>
  <c r="G48" i="96"/>
  <c r="H16" i="95"/>
  <c r="G33" i="96"/>
  <c r="G26" i="96"/>
  <c r="G34" i="96"/>
  <c r="H15" i="95"/>
  <c r="G15" i="96"/>
  <c r="G14" i="96"/>
  <c r="G9" i="96"/>
  <c r="D14" i="95"/>
  <c r="D17" i="95" s="1"/>
  <c r="D18" i="95" s="1"/>
  <c r="F16" i="95"/>
  <c r="F15" i="95"/>
  <c r="F14" i="95"/>
  <c r="D17" i="84"/>
  <c r="F17" i="84"/>
  <c r="H17" i="84"/>
  <c r="D18" i="84"/>
  <c r="F18" i="84"/>
  <c r="H18" i="84"/>
  <c r="D19" i="84"/>
  <c r="F19" i="84"/>
  <c r="H19" i="84"/>
  <c r="D20" i="84"/>
  <c r="F20" i="84"/>
  <c r="H20" i="84"/>
  <c r="D21" i="84"/>
  <c r="F21" i="84"/>
  <c r="H21" i="84"/>
  <c r="D22" i="84"/>
  <c r="F22" i="84"/>
  <c r="H22" i="84"/>
  <c r="H9" i="60"/>
  <c r="H14" i="60"/>
  <c r="H15" i="60"/>
  <c r="H22" i="60"/>
  <c r="H28" i="60"/>
  <c r="H29" i="60"/>
  <c r="H38" i="60"/>
  <c r="H45" i="60"/>
  <c r="H46" i="60"/>
  <c r="H53" i="60"/>
  <c r="H59" i="60"/>
  <c r="H60" i="60"/>
  <c r="H69" i="60"/>
  <c r="H76" i="60"/>
  <c r="H77" i="60"/>
  <c r="H78" i="60"/>
  <c r="D14" i="86"/>
  <c r="F14" i="86"/>
  <c r="H14" i="86"/>
  <c r="D15" i="86"/>
  <c r="F15" i="86"/>
  <c r="H15" i="86"/>
  <c r="D16" i="86"/>
  <c r="F16" i="86"/>
  <c r="H16" i="86"/>
  <c r="D17" i="86"/>
  <c r="F17" i="86" s="1"/>
  <c r="H17" i="86"/>
  <c r="G9" i="64"/>
  <c r="G14" i="64"/>
  <c r="G15" i="64"/>
  <c r="G21" i="64"/>
  <c r="G26" i="64"/>
  <c r="G27" i="64"/>
  <c r="G38" i="64"/>
  <c r="G45" i="64"/>
  <c r="G46" i="64"/>
  <c r="G47" i="64"/>
  <c r="D14" i="88"/>
  <c r="D16" i="88"/>
  <c r="F14" i="88"/>
  <c r="H14" i="88"/>
  <c r="D15" i="88"/>
  <c r="F15" i="88"/>
  <c r="H15" i="88"/>
  <c r="H16" i="88"/>
  <c r="G9" i="66"/>
  <c r="G14" i="66"/>
  <c r="G15" i="66"/>
  <c r="G26" i="66"/>
  <c r="G33" i="66"/>
  <c r="G34" i="66"/>
  <c r="G35" i="66"/>
  <c r="I22" i="23"/>
  <c r="G49" i="96"/>
  <c r="H17" i="95"/>
  <c r="D16" i="95"/>
  <c r="H14" i="95"/>
  <c r="D17" i="88"/>
  <c r="F17" i="95" l="1"/>
  <c r="D23" i="97"/>
  <c r="D24" i="97" s="1"/>
  <c r="G17" i="100"/>
  <c r="G42" i="100"/>
  <c r="F23" i="99" s="1"/>
  <c r="G49" i="98"/>
  <c r="H23" i="97" s="1"/>
  <c r="H20" i="97"/>
  <c r="H23" i="84"/>
  <c r="H18" i="95"/>
  <c r="H17" i="88"/>
  <c r="F16" i="88"/>
  <c r="H18" i="86"/>
  <c r="G43" i="100" l="1"/>
  <c r="H23" i="99" s="1"/>
  <c r="F23" i="97"/>
  <c r="H24" i="9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齋藤優季</author>
  </authors>
  <commentList>
    <comment ref="B13" authorId="0" shapeId="0" xr:uid="{98BD6342-BADD-40A2-9D29-46AED858073C}">
      <text>
        <r>
          <rPr>
            <b/>
            <sz val="12"/>
            <color indexed="81"/>
            <rFont val="MS P ゴシック"/>
            <family val="3"/>
            <charset val="128"/>
          </rPr>
          <t xml:space="preserve">各法人の設置している、幼稚園、幼保連携型認定こども園、小学校、中学校、義務教育学校、高等学校、中等教育学校、特別支援学校における耐震化率を算出ください。
</t>
        </r>
        <r>
          <rPr>
            <sz val="12"/>
            <color indexed="81"/>
            <rFont val="MS P ゴシック"/>
            <family val="3"/>
            <charset val="128"/>
          </rPr>
          <t xml:space="preserve">
（例）学校法人文科学園（設置校：Ａ小学校、Ｂ中学校） 
Ａ小学校の保有する建物 （新耐震基準and旧耐震基準で耐震化完了済み：3棟） 
Ｂ中学校の保有する建物（新耐震基準：3棟、旧耐震で耐震化未完了：1棟） 
</t>
        </r>
        <r>
          <rPr>
            <b/>
            <sz val="12"/>
            <color indexed="81"/>
            <rFont val="MS P ゴシック"/>
            <family val="3"/>
            <charset val="128"/>
          </rPr>
          <t xml:space="preserve">耐震化完了済み建物数（3+3）/全建物数（3+3+1）＝0.857・・・→85.7％ </t>
        </r>
        <r>
          <rPr>
            <b/>
            <sz val="9"/>
            <color indexed="81"/>
            <rFont val="MS P ゴシック"/>
            <family val="3"/>
            <charset val="128"/>
          </rPr>
          <t xml:space="preserve">
</t>
        </r>
        <r>
          <rPr>
            <sz val="9"/>
            <color indexed="81"/>
            <rFont val="MS P ゴシック"/>
            <family val="3"/>
            <charset val="128"/>
          </rPr>
          <t xml:space="preserve">
</t>
        </r>
      </text>
    </comment>
    <comment ref="D13" authorId="0" shapeId="0" xr:uid="{0AE54B38-56EA-4207-A001-B4C49D72569C}">
      <text>
        <r>
          <rPr>
            <b/>
            <sz val="12"/>
            <color indexed="81"/>
            <rFont val="MS P ゴシック"/>
            <family val="3"/>
            <charset val="128"/>
          </rPr>
          <t>耐震化率が93.8%未満の法人については
耐震補強又は耐震改築への事業応募の有無の回答をお願いします。
93.8％以上の法人については、記入不要です。</t>
        </r>
      </text>
    </comment>
    <comment ref="F13" authorId="0" shapeId="0" xr:uid="{D16DC45C-F7FB-4E22-8B3A-E7B02F76E9A2}">
      <text>
        <r>
          <rPr>
            <b/>
            <sz val="12"/>
            <color indexed="81"/>
            <rFont val="MS P ゴシック"/>
            <family val="3"/>
            <charset val="128"/>
          </rPr>
          <t>D13セル：耐震補強又は耐震改築への応募が
×の場合のみ、理由をご記入ください。
〇の場合は記入の必要はございません。</t>
        </r>
      </text>
    </comment>
    <comment ref="C15" authorId="0" shapeId="0" xr:uid="{9AE1073A-0295-43E2-ACFC-7DD0FC0F339E}">
      <text>
        <r>
          <rPr>
            <b/>
            <sz val="12"/>
            <color indexed="81"/>
            <rFont val="MS P ゴシック"/>
            <family val="3"/>
            <charset val="128"/>
          </rPr>
          <t>各法人の設置している、幼稚園、幼保連携型認定こども園、小学校、中学校、義務教育学校、高等学校、中等教育学校、特別支援学校における「吊り天井を有する屋内運動場等の落下防止対策（吊り天井、照明、バスケットゴール）率」を算出してください。
※吊り天井を有する屋内運動場等がない場合は「該当なし」とご回答ください。</t>
        </r>
        <r>
          <rPr>
            <sz val="12"/>
            <color indexed="81"/>
            <rFont val="MS P ゴシック"/>
            <family val="3"/>
            <charset val="128"/>
          </rPr>
          <t xml:space="preserve">
※令和４年度に実施しました「令和４年度私立高等学校等の実態調査」の様式2-2-3の回答に基づき、ご記入ください。調査時点以降、対策実施率が更新されている場合には更新後の数値を記入してください。
（例）学校法人文科学園（設置校：Ａ小学校、Ｂ中学校） 
Ａ小学校の保有する建物 （吊り天井を有する棟２棟、うち対策済み１棟）
Ｂ中学校の保有する建物（吊り天井を有する棟１棟、うち対策済み０棟）
対策済み棟数（1）/吊り天井を有する棟数（2+1）
＝33.33333→33.3％</t>
        </r>
      </text>
    </comment>
    <comment ref="G15" authorId="0" shapeId="0" xr:uid="{E8191370-2B6E-4EC3-9C4B-C7C38692ABCE}">
      <text>
        <r>
          <rPr>
            <b/>
            <sz val="12"/>
            <color indexed="81"/>
            <rFont val="MS P ゴシック"/>
            <family val="3"/>
            <charset val="128"/>
          </rPr>
          <t>各法人の設置している、幼稚園、幼保連携型認定こども園、小学校、中学校、義務教育学校、高等学校、中等教育学校、特別支援学校における「吊り天井を有しない屋内運動場等の落下防止対策（照明、バスケットゴール）率」を算出してください。
※吊り天井を有していない屋内運動場等がない場合は「該当なし」とご回答ください。</t>
        </r>
        <r>
          <rPr>
            <sz val="12"/>
            <color indexed="81"/>
            <rFont val="MS P ゴシック"/>
            <family val="3"/>
            <charset val="128"/>
          </rPr>
          <t xml:space="preserve">
※令和４年度に実施しました「令和４年度私立高等学校等の実態調査」の様式2-2-3の回答に基づき、ご記入ください。調査時点以降、対策実施率が更新されている場合には、更新後の数値を記入してください。
（例）学校法人文科学園（設置校：Ａ小学校、Ｂ中学校） 
Ａ小学校の保有する建物 （吊り天井を有しない棟２棟、うち対策済み１棟）
Ｂ中学校の保有する建物（吊り天井を有しない棟１棟、うち対策済み０棟）
対策済み棟数（1）/吊り天井を有しない棟数（2+1）
＝33.33333→33.3％</t>
        </r>
      </text>
    </comment>
    <comment ref="C16" authorId="0" shapeId="0" xr:uid="{54FE832C-4EFF-4796-BF86-7BEB6D929041}">
      <text>
        <r>
          <rPr>
            <b/>
            <sz val="11"/>
            <color indexed="81"/>
            <rFont val="ＭＳ Ｐゴシック"/>
            <family val="3"/>
            <charset val="128"/>
          </rPr>
          <t>各法人の設置している、幼稚園、幼保連携型認定こども園、小学校、中学校、義務教育学校、高等学校、中等教育学校、特別支援学校における「屋内運動場等以外の非構造部材の耐震対策実施率」を算出してください。</t>
        </r>
        <r>
          <rPr>
            <sz val="11"/>
            <rFont val="ＭＳ Ｐゴシック"/>
            <family val="3"/>
            <charset val="128"/>
          </rPr>
          <t xml:space="preserve">
※令和４年度に実施しました「令和４年度私立高等学校等の実態調査」の様式2-2-3の回答に基づき、ご記入ください。調査時点以降対策実施率が更新されている場合には、更新後の数値を記入してください。
（例）学校法人文科学園（設置校：Ａ小学校、Ｂ中学校） 
　　　Ａ小学校は耐震対策実施済み、Ｂ中学校は耐震対策未実施の場合
Ａ小学校の保有する建物 （２棟、うち対策済み１棟）
Ｂ中学校の保有する建物（１棟、うち対策済み０棟）
耐震対策実施済み校数（1）/全学校数（2）
＝0.5→50％
</t>
        </r>
      </text>
    </comment>
    <comment ref="G16" authorId="0" shapeId="0" xr:uid="{1BE5ECED-AFBF-4CAA-A21D-6A45521D0A53}">
      <text>
        <r>
          <rPr>
            <b/>
            <sz val="12"/>
            <color indexed="81"/>
            <rFont val="MS P ゴシック"/>
            <family val="3"/>
            <charset val="128"/>
          </rPr>
          <t>H7セルに記入いただいた学校について、避難所指定施設を有しているか否か、プルダウンで選択してください。</t>
        </r>
        <r>
          <rPr>
            <sz val="12"/>
            <color indexed="81"/>
            <rFont val="MS P ゴシック"/>
            <family val="3"/>
            <charset val="128"/>
          </rPr>
          <t xml:space="preserve">
※災害対策基本法に基づく指定避難所の指定が行われていない場合は、従来の地域防災計画に基づく「避難所」を含みます。
※一部分が避難所に指定されている場合も、避難所に指定されているものとします。
※避難場所（指定緊急避難場所）のみに指定されている（建物は指定されていない）の場合は、避難所に指定されていないものとしてください。
※帰宅が可能になるまでに待機する場所がない帰宅困難者を一時的に受け入れる施設（一時滞在施設）も含みます。</t>
        </r>
      </text>
    </comment>
    <comment ref="C17" authorId="0" shapeId="0" xr:uid="{17127A87-FB7F-4375-ACF0-24A84E380BEA}">
      <text>
        <r>
          <rPr>
            <sz val="11"/>
            <rFont val="ＭＳ Ｐゴシック"/>
            <family val="3"/>
            <charset val="128"/>
          </rPr>
          <t>G16セルで「②学校に避難所指定施設がある」と回答いただいた場合のみご回答ください。
H7セルの学校における避難所指定施設について、敷地境界から避難所の中まで段差なく移動できるよう、エレベーターやスロープを設置しているか（段差解消しているか）の割合をお答えください。
避難所指定施設が複数ある学校の場合は、以下の例のとおり計算してください。
（例）体育館Ａと体育館Ｂが避難所指定されている学校の場合
　体育館Ａ→段差解消済み
　体育館Ｂ→段差未解消の部分あり
　段差解消済みの避難所数（1）/避難所数（2）＝0.5→50％</t>
        </r>
      </text>
    </comment>
    <comment ref="G17" authorId="0" shapeId="0" xr:uid="{671BD7A7-2AB6-49DD-8A2B-C916A7AAA7F0}">
      <text>
        <r>
          <rPr>
            <sz val="11"/>
            <rFont val="ＭＳ Ｐゴシック"/>
            <family val="3"/>
            <charset val="128"/>
          </rPr>
          <t>G16セルで「②学校に避難所指定施設がある」と回答いただいた場合のみご回答ください。
H7セルの学校における避難所指定施設について、バリアフリートイレの設置率をお答えください。
避難所指定施設が複数ある学校の場合は、以下の例のとおり計算してください。
（例）体育館Ａと体育館Ｂが避難所指定されている学校の場合
　体育館Ａ→バリアフリートイレ設置済み
　体育館Ｂ→バリアフリートイレ未設置
　設置済みの避難所数（1）/避難所数（2）＝0.5→50％</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齋藤優季</author>
  </authors>
  <commentList>
    <comment ref="B13" authorId="0" shapeId="0" xr:uid="{542EA752-65D3-44FF-BC89-EB7D97B2A508}">
      <text>
        <r>
          <rPr>
            <b/>
            <sz val="12"/>
            <color indexed="81"/>
            <rFont val="MS P ゴシック"/>
            <family val="3"/>
            <charset val="128"/>
          </rPr>
          <t xml:space="preserve">各法人の設置している、幼稚園、幼保連携型認定こども園、小学校、中学校、義務教育学校、高等学校、中等教育学校、特別支援学校における耐震化率を算出ください。
</t>
        </r>
        <r>
          <rPr>
            <sz val="12"/>
            <color indexed="81"/>
            <rFont val="MS P ゴシック"/>
            <family val="3"/>
            <charset val="128"/>
          </rPr>
          <t xml:space="preserve">
（例）学校法人文科学園（設置校：Ａ小学校、Ｂ中学校） 
Ａ小学校の保有する建物 （新耐震基準and旧耐震基準で耐震化完了済み：3棟） 
Ｂ中学校の保有する建物（新耐震基準：3棟、旧耐震で耐震化未完了：1棟） 
</t>
        </r>
        <r>
          <rPr>
            <b/>
            <sz val="12"/>
            <color indexed="81"/>
            <rFont val="MS P ゴシック"/>
            <family val="3"/>
            <charset val="128"/>
          </rPr>
          <t xml:space="preserve">耐震化完了済み建物数（3+3）/全建物数（3+3+1）＝0.857・・・→85.7％ </t>
        </r>
        <r>
          <rPr>
            <b/>
            <sz val="9"/>
            <color indexed="81"/>
            <rFont val="MS P ゴシック"/>
            <family val="3"/>
            <charset val="128"/>
          </rPr>
          <t xml:space="preserve">
</t>
        </r>
        <r>
          <rPr>
            <sz val="9"/>
            <color indexed="81"/>
            <rFont val="MS P ゴシック"/>
            <family val="3"/>
            <charset val="128"/>
          </rPr>
          <t xml:space="preserve">
</t>
        </r>
      </text>
    </comment>
    <comment ref="D13" authorId="0" shapeId="0" xr:uid="{755E9137-2221-4137-B773-71C2026BE9AB}">
      <text>
        <r>
          <rPr>
            <b/>
            <sz val="12"/>
            <color indexed="81"/>
            <rFont val="MS P ゴシック"/>
            <family val="3"/>
            <charset val="128"/>
          </rPr>
          <t>耐震化率が93.8%未満の法人については
耐震補強又は耐震改築への事業応募の有無の回答をお願いします。
93.8％以上の法人については、記入不要です。</t>
        </r>
      </text>
    </comment>
    <comment ref="F13" authorId="0" shapeId="0" xr:uid="{73461173-66BA-4576-897B-CE7611D50D89}">
      <text>
        <r>
          <rPr>
            <b/>
            <sz val="12"/>
            <color indexed="81"/>
            <rFont val="MS P ゴシック"/>
            <family val="3"/>
            <charset val="128"/>
          </rPr>
          <t>D13セル：耐震補強又は耐震改築への応募が
×の場合のみ、理由をご記入ください。
〇の場合は記入の必要はございません。</t>
        </r>
      </text>
    </comment>
    <comment ref="C15" authorId="0" shapeId="0" xr:uid="{8816414C-FA3F-4B7D-AE68-DAB2324FFE6C}">
      <text>
        <r>
          <rPr>
            <b/>
            <sz val="12"/>
            <color indexed="81"/>
            <rFont val="MS P ゴシック"/>
            <family val="3"/>
            <charset val="128"/>
          </rPr>
          <t>各法人の設置している、幼稚園、幼保連携型認定こども園、小学校、中学校、義務教育学校、高等学校、中等教育学校、特別支援学校における「吊り天井を有する屋内運動場等の落下防止対策（吊り天井、照明、バスケットゴール）率」を算出してください。
※吊り天井を有する屋内運動場等がない場合は「該当なし」とご回答ください。</t>
        </r>
        <r>
          <rPr>
            <sz val="12"/>
            <color indexed="81"/>
            <rFont val="MS P ゴシック"/>
            <family val="3"/>
            <charset val="128"/>
          </rPr>
          <t xml:space="preserve">
※令和４年度に実施しました「令和４年度私立高等学校等の実態調査」の様式2-2-3の回答に基づき、ご記入ください。調査時点以降、対策実施率が更新されている場合には更新後の数値を記入してください。
（例）学校法人文科学園（設置校：Ａ小学校、Ｂ中学校） 
Ａ小学校の保有する建物 （吊り天井を有する棟２棟、うち対策済み１棟）
Ｂ中学校の保有する建物（吊り天井を有する棟１棟、うち対策済み０棟）
対策済み棟数（1）/吊り天井を有する棟数（2+1）
＝33.33333→33.3％</t>
        </r>
      </text>
    </comment>
    <comment ref="G15" authorId="0" shapeId="0" xr:uid="{7CBF3210-8418-4C5F-9118-656A531D1116}">
      <text>
        <r>
          <rPr>
            <b/>
            <sz val="12"/>
            <color indexed="81"/>
            <rFont val="MS P ゴシック"/>
            <family val="3"/>
            <charset val="128"/>
          </rPr>
          <t>各法人の設置している、幼稚園、幼保連携型認定こども園、小学校、中学校、義務教育学校、高等学校、中等教育学校、特別支援学校における「吊り天井を有しない屋内運動場等の落下防止対策（照明、バスケットゴール）率」を算出してください。
※吊り天井を有していない屋内運動場等がない場合は「該当なし」とご回答ください。</t>
        </r>
        <r>
          <rPr>
            <sz val="12"/>
            <color indexed="81"/>
            <rFont val="MS P ゴシック"/>
            <family val="3"/>
            <charset val="128"/>
          </rPr>
          <t xml:space="preserve">
※令和４年度に実施しました「令和４年度私立高等学校等の実態調査」の様式2-2-3の回答に基づき、ご記入ください。調査時点以降、対策実施率が更新されている場合には、更新後の数値を記入してください。
（例）学校法人文科学園（設置校：Ａ小学校、Ｂ中学校） 
Ａ小学校の保有する建物 （吊り天井を有しない棟２棟、うち対策済み１棟）
Ｂ中学校の保有する建物（吊り天井を有しない棟１棟、うち対策済み０棟）
対策済み棟数（1）/吊り天井を有しない棟数（2+1）
＝33.33333→33.3％</t>
        </r>
      </text>
    </comment>
    <comment ref="C16" authorId="0" shapeId="0" xr:uid="{E58CC2A1-44F2-4191-B47A-4FFDF01D230F}">
      <text>
        <r>
          <rPr>
            <b/>
            <sz val="11"/>
            <color indexed="81"/>
            <rFont val="ＭＳ Ｐゴシック"/>
            <family val="3"/>
            <charset val="128"/>
          </rPr>
          <t>各法人の設置している、幼稚園、幼保連携型認定こども園、小学校、中学校、義務教育学校、高等学校、中等教育学校、特別支援学校における「屋内運動場等以外の非構造部材の耐震対策実施率」を算出してください。</t>
        </r>
        <r>
          <rPr>
            <sz val="11"/>
            <rFont val="ＭＳ Ｐゴシック"/>
            <family val="3"/>
            <charset val="128"/>
          </rPr>
          <t xml:space="preserve">
※令和４年度に実施しました「令和４年度私立高等学校等の実態調査」の様式2-2-3の回答に基づき、ご記入ください。調査時点以降対策実施率が更新されている場合には、更新後の数値を記入してください。
（例）学校法人文科学園（設置校：Ａ小学校、Ｂ中学校） 
　　　Ａ小学校は耐震対策実施済み、Ｂ中学校は耐震対策未実施の場合
Ａ小学校の保有する建物 （２棟、うち対策済み１棟）
Ｂ中学校の保有する建物（１棟、うち対策済み０棟）
耐震対策実施済み校数（1）/全学校数（2）
＝0.5→50％
</t>
        </r>
      </text>
    </comment>
    <comment ref="G16" authorId="0" shapeId="0" xr:uid="{3C5147B1-FD42-4393-96A9-BB2F6CDB7C40}">
      <text>
        <r>
          <rPr>
            <b/>
            <sz val="12"/>
            <color indexed="81"/>
            <rFont val="MS P ゴシック"/>
            <family val="3"/>
            <charset val="128"/>
          </rPr>
          <t>H7セルに記入いただいた学校について、避難所指定施設を有しているか否か、プルダウンで選択してください。</t>
        </r>
        <r>
          <rPr>
            <sz val="12"/>
            <color indexed="81"/>
            <rFont val="MS P ゴシック"/>
            <family val="3"/>
            <charset val="128"/>
          </rPr>
          <t xml:space="preserve">
※災害対策基本法に基づく指定避難所の指定が行われていない場合は、従来の地域防災計画に基づく「避難所」を含みます。
※一部分が避難所に指定されている場合も、避難所に指定されているものとします。
※避難場所（指定緊急避難場所）のみに指定されている（建物は指定されていない）の場合は、避難所に指定されていないものとしてください。
※帰宅が可能になるまでに待機する場所がない帰宅困難者を一時的に受け入れる施設（一時滞在施設）も含みます。</t>
        </r>
      </text>
    </comment>
    <comment ref="C17" authorId="0" shapeId="0" xr:uid="{1A566F5A-319F-4EEC-AC02-C195CBCA75C1}">
      <text>
        <r>
          <rPr>
            <sz val="11"/>
            <rFont val="ＭＳ Ｐゴシック"/>
            <family val="3"/>
            <charset val="128"/>
          </rPr>
          <t>G16セルで「②学校に避難所指定施設がある」と回答いただいた場合のみご回答ください。
H7セルの学校における避難所指定施設について、敷地境界から避難所の中まで段差なく移動できるよう、エレベーターやスロープを設置しているか（段差解消しているか）の割合をお答えください。
避難所指定施設が複数ある学校の場合は、以下の例のとおり計算してください。
（例）体育館Ａと体育館Ｂが避難所指定されている学校の場合
　体育館Ａ→段差解消済み
　体育館Ｂ→段差未解消の部分あり
　段差解消済みの避難所数（1）/避難所数（2）＝0.5→50％</t>
        </r>
      </text>
    </comment>
    <comment ref="G17" authorId="0" shapeId="0" xr:uid="{1E4ECD2D-B5FA-446E-860F-6E04A227C590}">
      <text>
        <r>
          <rPr>
            <sz val="11"/>
            <rFont val="ＭＳ Ｐゴシック"/>
            <family val="3"/>
            <charset val="128"/>
          </rPr>
          <t>G16セルで「②学校に避難所指定施設がある」と回答いただいた場合のみご回答ください。
H7セルの学校における避難所指定施設について、バリアフリートイレの設置率をお答えください。
避難所指定施設が複数ある学校の場合は、以下の例のとおり計算してください。
（例）体育館Ａと体育館Ｂが避難所指定されている学校の場合
　体育館Ａ→バリアフリートイレ設置済み
　体育館Ｂ→バリアフリートイレ未設置
　設置済みの避難所数（1）/避難所数（2）＝0.5→50％</t>
        </r>
      </text>
    </comment>
    <comment ref="D25" authorId="0" shapeId="0" xr:uid="{77AF3DE5-0923-4CD4-9F5A-0DF8280C2257}">
      <text>
        <r>
          <rPr>
            <b/>
            <sz val="12"/>
            <color indexed="81"/>
            <rFont val="MS P ゴシック"/>
            <family val="3"/>
            <charset val="128"/>
          </rPr>
          <t xml:space="preserve">D26セルで「更新」を選択した場合、既存の空調設備を設置された年度を西暦でご記入ください。
</t>
        </r>
        <r>
          <rPr>
            <sz val="12"/>
            <color indexed="81"/>
            <rFont val="MS P ゴシック"/>
            <family val="3"/>
            <charset val="128"/>
          </rPr>
          <t>既存空調設備が複数ある場合は、最も多いものの設置年度をご記入ください。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齋藤優季</author>
  </authors>
  <commentList>
    <comment ref="B13" authorId="0" shapeId="0" xr:uid="{A08EC247-9AA8-474A-96A2-CB0EE67B2718}">
      <text>
        <r>
          <rPr>
            <b/>
            <sz val="12"/>
            <color indexed="81"/>
            <rFont val="MS P ゴシック"/>
            <family val="3"/>
            <charset val="128"/>
          </rPr>
          <t xml:space="preserve">各法人の設置している、幼稚園、幼保連携型認定こども園、小学校、中学校、義務教育学校、高等学校、中等教育学校、特別支援学校における耐震化率を算出ください。
</t>
        </r>
        <r>
          <rPr>
            <sz val="12"/>
            <color indexed="81"/>
            <rFont val="MS P ゴシック"/>
            <family val="3"/>
            <charset val="128"/>
          </rPr>
          <t xml:space="preserve">
（例）学校法人文科学園（設置校：Ａ小学校、Ｂ中学校） 
Ａ小学校の保有する建物 （新耐震基準and旧耐震基準で耐震化完了済み：3棟） 
Ｂ中学校の保有する建物（新耐震基準：3棟、旧耐震で耐震化未完了：1棟） 
</t>
        </r>
        <r>
          <rPr>
            <b/>
            <sz val="12"/>
            <color indexed="81"/>
            <rFont val="MS P ゴシック"/>
            <family val="3"/>
            <charset val="128"/>
          </rPr>
          <t xml:space="preserve">耐震化完了済み建物数（3+3）/全建物数（3+3+1）＝0.857・・・→85.7％ </t>
        </r>
        <r>
          <rPr>
            <b/>
            <sz val="9"/>
            <color indexed="81"/>
            <rFont val="MS P ゴシック"/>
            <family val="3"/>
            <charset val="128"/>
          </rPr>
          <t xml:space="preserve">
</t>
        </r>
        <r>
          <rPr>
            <sz val="9"/>
            <color indexed="81"/>
            <rFont val="MS P ゴシック"/>
            <family val="3"/>
            <charset val="128"/>
          </rPr>
          <t xml:space="preserve">
</t>
        </r>
      </text>
    </comment>
    <comment ref="D13" authorId="0" shapeId="0" xr:uid="{13019378-9304-4E10-AAD3-8AE7D2150415}">
      <text>
        <r>
          <rPr>
            <b/>
            <sz val="12"/>
            <color indexed="81"/>
            <rFont val="MS P ゴシック"/>
            <family val="3"/>
            <charset val="128"/>
          </rPr>
          <t>耐震化率が93.8%未満の法人については
耐震補強又は耐震改築への事業応募の有無の回答をお願いします。
93.8％以上の法人については、記入不要です。</t>
        </r>
      </text>
    </comment>
    <comment ref="F13" authorId="0" shapeId="0" xr:uid="{FF8643C3-242E-42B8-A33D-FADE9C1E4C0C}">
      <text>
        <r>
          <rPr>
            <b/>
            <sz val="12"/>
            <color indexed="81"/>
            <rFont val="MS P ゴシック"/>
            <family val="3"/>
            <charset val="128"/>
          </rPr>
          <t>D13セル：耐震補強又は耐震改築への応募が
×の場合のみ、理由をご記入ください。
〇の場合は記入の必要はございません。</t>
        </r>
      </text>
    </comment>
    <comment ref="C15" authorId="0" shapeId="0" xr:uid="{43003EF8-07D2-4E4E-B9F2-D9E84BFB6F1F}">
      <text>
        <r>
          <rPr>
            <b/>
            <sz val="12"/>
            <color indexed="81"/>
            <rFont val="MS P ゴシック"/>
            <family val="3"/>
            <charset val="128"/>
          </rPr>
          <t>各法人の設置している、幼稚園、幼保連携型認定こども園、小学校、中学校、義務教育学校、高等学校、中等教育学校、特別支援学校における「吊り天井を有する屋内運動場等の落下防止対策（吊り天井、照明、バスケットゴール）率」を算出してください。
※吊り天井を有する屋内運動場等がない場合は「該当なし」とご回答ください。</t>
        </r>
        <r>
          <rPr>
            <sz val="12"/>
            <color indexed="81"/>
            <rFont val="MS P ゴシック"/>
            <family val="3"/>
            <charset val="128"/>
          </rPr>
          <t xml:space="preserve">
※令和４年度に実施しました「令和４年度私立高等学校等の実態調査」の様式2-2-3の回答に基づき、ご記入ください。調査時点以降、対策実施率が更新されている場合には更新後の数値を記入してください。
（例）学校法人文科学園（設置校：Ａ小学校、Ｂ中学校） 
Ａ小学校の保有する建物 （吊り天井を有する棟２棟、うち対策済み１棟）
Ｂ中学校の保有する建物（吊り天井を有する棟１棟、うち対策済み０棟）
対策済み棟数（1）/吊り天井を有する棟数（2+1）
＝33.33333→33.3％</t>
        </r>
      </text>
    </comment>
    <comment ref="G15" authorId="0" shapeId="0" xr:uid="{26ABFBEF-59C1-48C3-9304-4C6B31A0A90A}">
      <text>
        <r>
          <rPr>
            <b/>
            <sz val="12"/>
            <color indexed="81"/>
            <rFont val="MS P ゴシック"/>
            <family val="3"/>
            <charset val="128"/>
          </rPr>
          <t>各法人の設置している、幼稚園、幼保連携型認定こども園、小学校、中学校、義務教育学校、高等学校、中等教育学校、特別支援学校における「吊り天井を有しない屋内運動場等の落下防止対策（照明、バスケットゴール）率」を算出してください。
※吊り天井を有していない屋内運動場等がない場合は「該当なし」とご回答ください。</t>
        </r>
        <r>
          <rPr>
            <sz val="12"/>
            <color indexed="81"/>
            <rFont val="MS P ゴシック"/>
            <family val="3"/>
            <charset val="128"/>
          </rPr>
          <t xml:space="preserve">
※令和４年度に実施しました「令和４年度私立高等学校等の実態調査」の様式2-2-3の回答に基づき、ご記入ください。調査時点以降、対策実施率が更新されている場合には、更新後の数値を記入してください。
（例）学校法人文科学園（設置校：Ａ小学校、Ｂ中学校） 
Ａ小学校の保有する建物 （吊り天井を有しない棟２棟、うち対策済み１棟）
Ｂ中学校の保有する建物（吊り天井を有しない棟１棟、うち対策済み０棟）
対策済み棟数（1）/吊り天井を有しない棟数（2+1）
＝33.33333→33.3％</t>
        </r>
      </text>
    </comment>
    <comment ref="C16" authorId="0" shapeId="0" xr:uid="{56414346-087B-4A2E-9D66-4865373236BB}">
      <text>
        <r>
          <rPr>
            <b/>
            <sz val="11"/>
            <color indexed="81"/>
            <rFont val="ＭＳ Ｐゴシック"/>
            <family val="3"/>
            <charset val="128"/>
          </rPr>
          <t>各法人の設置している、幼稚園、幼保連携型認定こども園、小学校、中学校、義務教育学校、高等学校、中等教育学校、特別支援学校における「屋内運動場等以外の非構造部材の耐震対策実施率」を算出してください。</t>
        </r>
        <r>
          <rPr>
            <sz val="11"/>
            <rFont val="ＭＳ Ｐゴシック"/>
            <family val="3"/>
            <charset val="128"/>
          </rPr>
          <t xml:space="preserve">
※令和４年度に実施しました「令和４年度私立高等学校等の実態調査」の様式2-2-3の回答に基づき、ご記入ください。調査時点以降対策実施率が更新されている場合には、更新後の数値を記入してください。
（例）学校法人文科学園（設置校：Ａ小学校、Ｂ中学校） 
　　　Ａ小学校は耐震対策実施済み、Ｂ中学校は耐震対策未実施の場合
Ａ小学校の保有する建物 （２棟、うち対策済み１棟）
Ｂ中学校の保有する建物（１棟、うち対策済み０棟）
耐震対策実施済み校数（1）/全学校数（2）
＝0.5→50％
</t>
        </r>
      </text>
    </comment>
    <comment ref="G16" authorId="0" shapeId="0" xr:uid="{65B49EBA-33A2-449A-A6F3-FDA25D681374}">
      <text>
        <r>
          <rPr>
            <b/>
            <sz val="12"/>
            <color indexed="81"/>
            <rFont val="MS P ゴシック"/>
            <family val="3"/>
            <charset val="128"/>
          </rPr>
          <t>H7セルに記入いただいた学校について、避難所指定施設を有しているか否か、プルダウンで選択してください。</t>
        </r>
        <r>
          <rPr>
            <sz val="12"/>
            <color indexed="81"/>
            <rFont val="MS P ゴシック"/>
            <family val="3"/>
            <charset val="128"/>
          </rPr>
          <t xml:space="preserve">
※災害対策基本法に基づく指定避難所の指定が行われていない場合は、従来の地域防災計画に基づく「避難所」を含みます。
※一部分が避難所に指定されている場合も、避難所に指定されているものとします。
※避難場所（指定緊急避難場所）のみに指定されている（建物は指定されていない）の場合は、避難所に指定されていないものとしてください。
※帰宅が可能になるまでに待機する場所がない帰宅困難者を一時的に受け入れる施設（一時滞在施設）も含みます。</t>
        </r>
      </text>
    </comment>
    <comment ref="C17" authorId="0" shapeId="0" xr:uid="{26145662-AA0D-45E5-868D-DFB1FBB3BC6E}">
      <text>
        <r>
          <rPr>
            <sz val="11"/>
            <rFont val="ＭＳ Ｐゴシック"/>
            <family val="3"/>
            <charset val="128"/>
          </rPr>
          <t>G16セルで「②学校に避難所指定施設がある」と回答いただいた場合のみご回答ください。
H7セルの学校における避難所指定施設について、敷地境界から避難所の中まで段差なく移動できるよう、エレベーターやスロープを設置しているか（段差解消しているか）の割合をお答えください。
避難所指定施設が複数ある学校の場合は、以下の例のとおり計算してください。
（例）体育館Ａと体育館Ｂが避難所指定されている学校の場合
　体育館Ａ→段差解消済み
　体育館Ｂ→段差未解消の部分あり
　段差解消済みの避難所数（1）/避難所数（2）＝0.5→50％</t>
        </r>
      </text>
    </comment>
    <comment ref="G17" authorId="0" shapeId="0" xr:uid="{6C7C32B4-0848-41E2-A59F-7835ABC91C28}">
      <text>
        <r>
          <rPr>
            <sz val="11"/>
            <rFont val="ＭＳ Ｐゴシック"/>
            <family val="3"/>
            <charset val="128"/>
          </rPr>
          <t>G16セルで「②学校に避難所指定施設がある」と回答いただいた場合のみご回答ください。
H7セルの学校における避難所指定施設について、バリアフリートイレの設置率をお答えください。
避難所指定施設が複数ある学校の場合は、以下の例のとおり計算してください。
（例）体育館Ａと体育館Ｂが避難所指定されている学校の場合
　体育館Ａ→バリアフリートイレ設置済み
　体育館Ｂ→バリアフリートイレ未設置
　設置済みの避難所数（1）/避難所数（2）＝0.5→50％</t>
        </r>
      </text>
    </comment>
    <comment ref="D25" authorId="0" shapeId="0" xr:uid="{60858D93-059C-4E12-B6A2-225EA04C0BE9}">
      <text>
        <r>
          <rPr>
            <b/>
            <sz val="12"/>
            <color indexed="81"/>
            <rFont val="MS P ゴシック"/>
            <family val="3"/>
            <charset val="128"/>
          </rPr>
          <t>空調設備を設置する室の名称をご記入ください。</t>
        </r>
      </text>
    </comment>
    <comment ref="H25" authorId="0" shapeId="0" xr:uid="{BB179CE9-27B7-4833-82DA-F90BEF62E07A}">
      <text>
        <r>
          <rPr>
            <b/>
            <sz val="12"/>
            <color indexed="81"/>
            <rFont val="MS P ゴシック"/>
            <family val="3"/>
            <charset val="128"/>
          </rPr>
          <t xml:space="preserve">空調設備を設置する室について、該当するものをプルダウンで選択してください。
</t>
        </r>
        <r>
          <rPr>
            <sz val="12"/>
            <color indexed="81"/>
            <rFont val="MS P ゴシック"/>
            <family val="3"/>
            <charset val="128"/>
          </rPr>
          <t>複数の室に空調を整備する場合は、整備数の割合から最も当てはまるものを選択してください。</t>
        </r>
      </text>
    </comment>
    <comment ref="D26" authorId="0" shapeId="0" xr:uid="{F8515F73-017A-418A-9D73-EC9D8590BF18}">
      <text>
        <r>
          <rPr>
            <b/>
            <sz val="12"/>
            <color indexed="81"/>
            <rFont val="MS P ゴシック"/>
            <family val="3"/>
            <charset val="128"/>
          </rPr>
          <t xml:space="preserve">今回の事業について、空調設備の新設又は更新のどちらに該当するのかをプルダウンで選択してください。
</t>
        </r>
        <r>
          <rPr>
            <sz val="12"/>
            <color indexed="81"/>
            <rFont val="MS P ゴシック"/>
            <family val="3"/>
            <charset val="128"/>
          </rPr>
          <t>※新設…現在空調設備がない場所に新たに設置する場合
　更新…既にある空調設備を買い替える場合
なお、</t>
        </r>
        <r>
          <rPr>
            <b/>
            <u/>
            <sz val="12"/>
            <color indexed="81"/>
            <rFont val="MS P ゴシック"/>
            <family val="3"/>
            <charset val="128"/>
          </rPr>
          <t>更新については、保守備品が供給停止となり、修理が不可能な状況に陥っている場合に限ります。</t>
        </r>
        <r>
          <rPr>
            <sz val="10"/>
            <color indexed="81"/>
            <rFont val="MS P ゴシック"/>
            <family val="3"/>
            <charset val="128"/>
          </rPr>
          <t xml:space="preserve">
</t>
        </r>
      </text>
    </comment>
    <comment ref="H26" authorId="0" shapeId="0" xr:uid="{381AE38A-B953-40A3-86CF-97CB6EA1C771}">
      <text>
        <r>
          <rPr>
            <b/>
            <sz val="12"/>
            <color indexed="81"/>
            <rFont val="MS P ゴシック"/>
            <family val="3"/>
            <charset val="128"/>
          </rPr>
          <t xml:space="preserve">D26セルで「更新」を選択した場合、既存の空調設備を設置された年度を西暦でご記入ください。
</t>
        </r>
        <r>
          <rPr>
            <sz val="12"/>
            <color indexed="81"/>
            <rFont val="MS P ゴシック"/>
            <family val="3"/>
            <charset val="128"/>
          </rPr>
          <t>既存空調設備が複数ある場合は、最も多いものの設置年度をご記入ください。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6" authorId="0" shapeId="0" xr:uid="{00000000-0006-0000-0900-000001000000}">
      <text>
        <r>
          <rPr>
            <sz val="9"/>
            <color indexed="81"/>
            <rFont val="ＭＳ Ｐゴシック"/>
            <family val="3"/>
            <charset val="128"/>
          </rPr>
          <t>様式○－１の事業名と一致させること。</t>
        </r>
      </text>
    </comment>
  </commentList>
</comments>
</file>

<file path=xl/sharedStrings.xml><?xml version="1.0" encoding="utf-8"?>
<sst xmlns="http://schemas.openxmlformats.org/spreadsheetml/2006/main" count="691" uniqueCount="237">
  <si>
    <t>様式２－１（高機能）</t>
    <rPh sb="0" eb="2">
      <t>ヨウシキ</t>
    </rPh>
    <rPh sb="6" eb="9">
      <t>コウキノウ</t>
    </rPh>
    <phoneticPr fontId="2"/>
  </si>
  <si>
    <t>令和5年度　私立高等学校等施設高機能化整備事業　計画調書</t>
    <rPh sb="0" eb="2">
      <t>レイワ</t>
    </rPh>
    <rPh sb="3" eb="5">
      <t>ネンド</t>
    </rPh>
    <rPh sb="4" eb="5">
      <t>ド</t>
    </rPh>
    <rPh sb="6" eb="8">
      <t>シリツ</t>
    </rPh>
    <rPh sb="8" eb="10">
      <t>コウトウ</t>
    </rPh>
    <rPh sb="10" eb="12">
      <t>ガッコウ</t>
    </rPh>
    <rPh sb="12" eb="13">
      <t>ナド</t>
    </rPh>
    <rPh sb="13" eb="15">
      <t>シセツ</t>
    </rPh>
    <rPh sb="15" eb="19">
      <t>コウキノウカ</t>
    </rPh>
    <rPh sb="19" eb="21">
      <t>セイビ</t>
    </rPh>
    <rPh sb="21" eb="23">
      <t>ジギョウ</t>
    </rPh>
    <rPh sb="24" eb="26">
      <t>ケイカク</t>
    </rPh>
    <rPh sb="26" eb="28">
      <t>チョウショ</t>
    </rPh>
    <phoneticPr fontId="2"/>
  </si>
  <si>
    <t>都道府県名</t>
    <rPh sb="0" eb="5">
      <t>トドウフケンメイ</t>
    </rPh>
    <phoneticPr fontId="2"/>
  </si>
  <si>
    <t>作成日：</t>
    <rPh sb="0" eb="3">
      <t>サクセイビ</t>
    </rPh>
    <phoneticPr fontId="2"/>
  </si>
  <si>
    <t>私学事業団
法人番号</t>
    <rPh sb="0" eb="5">
      <t>シガクジギョウダン</t>
    </rPh>
    <rPh sb="6" eb="10">
      <t>ホウジンバンゴウ</t>
    </rPh>
    <phoneticPr fontId="2"/>
  </si>
  <si>
    <t>国税庁
法人番号</t>
    <rPh sb="0" eb="3">
      <t>コクゼイチョウ</t>
    </rPh>
    <rPh sb="4" eb="8">
      <t>ホウジンバンゴウ</t>
    </rPh>
    <phoneticPr fontId="2"/>
  </si>
  <si>
    <t>法人名</t>
    <rPh sb="0" eb="3">
      <t>ホウジンメイ</t>
    </rPh>
    <phoneticPr fontId="2"/>
  </si>
  <si>
    <t>学校名</t>
    <rPh sb="0" eb="3">
      <t>ガッコウメイ</t>
    </rPh>
    <phoneticPr fontId="2"/>
  </si>
  <si>
    <t>ふりがな</t>
    <phoneticPr fontId="2"/>
  </si>
  <si>
    <t>電話番号</t>
    <rPh sb="0" eb="4">
      <t>デンワバンゴウ</t>
    </rPh>
    <phoneticPr fontId="2"/>
  </si>
  <si>
    <t>E-mail</t>
    <phoneticPr fontId="2"/>
  </si>
  <si>
    <t>学校管理
責任者氏名</t>
    <rPh sb="0" eb="2">
      <t>ガッコウ</t>
    </rPh>
    <rPh sb="2" eb="4">
      <t>カンリ</t>
    </rPh>
    <rPh sb="5" eb="7">
      <t>セキニン</t>
    </rPh>
    <rPh sb="7" eb="8">
      <t>シャ</t>
    </rPh>
    <rPh sb="8" eb="10">
      <t>シメイ</t>
    </rPh>
    <phoneticPr fontId="2"/>
  </si>
  <si>
    <t>所属</t>
    <rPh sb="0" eb="2">
      <t>ショゾク</t>
    </rPh>
    <phoneticPr fontId="2"/>
  </si>
  <si>
    <t>役職等名</t>
    <rPh sb="0" eb="4">
      <t>ヤクショクナドメイ</t>
    </rPh>
    <phoneticPr fontId="2"/>
  </si>
  <si>
    <t>事業名</t>
    <rPh sb="0" eb="2">
      <t>ジギョウ</t>
    </rPh>
    <rPh sb="2" eb="3">
      <t>メイ</t>
    </rPh>
    <phoneticPr fontId="2"/>
  </si>
  <si>
    <t>事業種別</t>
    <rPh sb="0" eb="4">
      <t>ジギョウシュベツ</t>
    </rPh>
    <phoneticPr fontId="2"/>
  </si>
  <si>
    <t>（↓選択してください）</t>
  </si>
  <si>
    <t>改修施設の
名称</t>
    <rPh sb="0" eb="4">
      <t>カイシュウシセツ</t>
    </rPh>
    <rPh sb="6" eb="8">
      <t>メイショウ</t>
    </rPh>
    <phoneticPr fontId="2"/>
  </si>
  <si>
    <t>建築年月日</t>
    <rPh sb="0" eb="5">
      <t>ケンチクネンガッピ</t>
    </rPh>
    <phoneticPr fontId="2"/>
  </si>
  <si>
    <t>構造</t>
    <rPh sb="0" eb="2">
      <t>コウゾウ</t>
    </rPh>
    <phoneticPr fontId="2"/>
  </si>
  <si>
    <t>工事契約
予定日</t>
    <rPh sb="0" eb="2">
      <t>コウジ</t>
    </rPh>
    <rPh sb="2" eb="4">
      <t>ケイヤク</t>
    </rPh>
    <rPh sb="5" eb="8">
      <t>ヨテイビ</t>
    </rPh>
    <phoneticPr fontId="2"/>
  </si>
  <si>
    <t>工事完成
予定日</t>
    <rPh sb="0" eb="2">
      <t>コウジ</t>
    </rPh>
    <rPh sb="2" eb="4">
      <t>カンセイ</t>
    </rPh>
    <rPh sb="5" eb="8">
      <t>ヨテイビ</t>
    </rPh>
    <phoneticPr fontId="2"/>
  </si>
  <si>
    <t>【構造体の耐震化について】</t>
    <rPh sb="1" eb="4">
      <t>コウゾウタイ</t>
    </rPh>
    <rPh sb="5" eb="8">
      <t>タイシンカ</t>
    </rPh>
    <phoneticPr fontId="2"/>
  </si>
  <si>
    <t>耐震化率（％）</t>
    <rPh sb="0" eb="4">
      <t>タイシンカリツ</t>
    </rPh>
    <phoneticPr fontId="2"/>
  </si>
  <si>
    <t>耐震補強又は耐震改築への応募状況</t>
    <rPh sb="0" eb="4">
      <t>タイシンホキョウ</t>
    </rPh>
    <rPh sb="4" eb="5">
      <t>マタ</t>
    </rPh>
    <rPh sb="6" eb="10">
      <t>タイシンカイチク</t>
    </rPh>
    <rPh sb="12" eb="16">
      <t>オウボジョウキョウ</t>
    </rPh>
    <phoneticPr fontId="2"/>
  </si>
  <si>
    <t>選択してください</t>
  </si>
  <si>
    <t>耐震補強又は耐震改築へ応募なしの理由</t>
    <rPh sb="0" eb="2">
      <t>タイシン</t>
    </rPh>
    <rPh sb="2" eb="4">
      <t>ホキョウ</t>
    </rPh>
    <rPh sb="4" eb="5">
      <t>マタ</t>
    </rPh>
    <rPh sb="6" eb="8">
      <t>タイシン</t>
    </rPh>
    <rPh sb="8" eb="10">
      <t>カイチク</t>
    </rPh>
    <rPh sb="11" eb="13">
      <t>オウボ</t>
    </rPh>
    <rPh sb="16" eb="18">
      <t>リユウ</t>
    </rPh>
    <phoneticPr fontId="2"/>
  </si>
  <si>
    <t>【非構造部材の耐震化及び避難所指定施設のバリアフリー対策について】</t>
    <rPh sb="1" eb="2">
      <t>ヒ</t>
    </rPh>
    <rPh sb="2" eb="4">
      <t>コウゾウ</t>
    </rPh>
    <rPh sb="4" eb="6">
      <t>ブザイ</t>
    </rPh>
    <rPh sb="7" eb="9">
      <t>タイシン</t>
    </rPh>
    <rPh sb="9" eb="10">
      <t>カ</t>
    </rPh>
    <rPh sb="10" eb="11">
      <t>オヨ</t>
    </rPh>
    <rPh sb="12" eb="15">
      <t>ヒナンジョ</t>
    </rPh>
    <rPh sb="15" eb="17">
      <t>シテイ</t>
    </rPh>
    <rPh sb="17" eb="19">
      <t>シセツ</t>
    </rPh>
    <rPh sb="26" eb="28">
      <t>タイサク</t>
    </rPh>
    <phoneticPr fontId="2"/>
  </si>
  <si>
    <r>
      <rPr>
        <b/>
        <sz val="12"/>
        <rFont val="BIZ UDPゴシック"/>
        <family val="3"/>
        <charset val="128"/>
      </rPr>
      <t xml:space="preserve">&lt;屋内運動場等&gt;
</t>
    </r>
    <r>
      <rPr>
        <sz val="12"/>
        <rFont val="BIZ UDPゴシック"/>
        <family val="3"/>
        <charset val="128"/>
      </rPr>
      <t>吊り天井を有する棟における
落下防止対策実施率（％）</t>
    </r>
    <rPh sb="29" eb="31">
      <t>ジッシ</t>
    </rPh>
    <phoneticPr fontId="2"/>
  </si>
  <si>
    <r>
      <rPr>
        <b/>
        <sz val="12"/>
        <rFont val="BIZ UDPゴシック"/>
        <family val="3"/>
        <charset val="128"/>
      </rPr>
      <t>＜屋内運動場等＞</t>
    </r>
    <r>
      <rPr>
        <sz val="12"/>
        <rFont val="BIZ UDPゴシック"/>
        <family val="3"/>
        <charset val="128"/>
      </rPr>
      <t xml:space="preserve">
吊り天井を有していない棟における
落下防止対策実施率（％）</t>
    </r>
    <rPh sb="32" eb="34">
      <t>ジッシ</t>
    </rPh>
    <phoneticPr fontId="2"/>
  </si>
  <si>
    <r>
      <rPr>
        <b/>
        <sz val="12"/>
        <rFont val="BIZ UDPゴシック"/>
        <family val="3"/>
        <charset val="128"/>
      </rPr>
      <t>屋内運動場等以外</t>
    </r>
    <r>
      <rPr>
        <sz val="12"/>
        <rFont val="BIZ UDPゴシック"/>
        <family val="3"/>
        <charset val="128"/>
      </rPr>
      <t>の非構造部材の
耐震対策実施率（％）</t>
    </r>
    <rPh sb="0" eb="6">
      <t>オクナイウンドウジョウトウ</t>
    </rPh>
    <phoneticPr fontId="2"/>
  </si>
  <si>
    <t>学校における避難所指定施設の有無</t>
    <phoneticPr fontId="2"/>
  </si>
  <si>
    <r>
      <t xml:space="preserve">避難所指定施設におけるバリアフリー化
対応率（％）
</t>
    </r>
    <r>
      <rPr>
        <sz val="12"/>
        <color rgb="FF3366FF"/>
        <rFont val="BIZ UDPゴシック"/>
        <family val="3"/>
        <charset val="128"/>
      </rPr>
      <t>【段差解消】</t>
    </r>
    <r>
      <rPr>
        <sz val="12"/>
        <rFont val="BIZ UDPゴシック"/>
        <family val="3"/>
        <charset val="128"/>
      </rPr>
      <t xml:space="preserve">
（該当の法人のみ）</t>
    </r>
    <phoneticPr fontId="2"/>
  </si>
  <si>
    <r>
      <t xml:space="preserve">避難所指定施設におけるバリアフリー化対応率（％）
</t>
    </r>
    <r>
      <rPr>
        <sz val="12"/>
        <color rgb="FFFF0000"/>
        <rFont val="BIZ UDPゴシック"/>
        <family val="3"/>
        <charset val="128"/>
      </rPr>
      <t>【バリアフリートイレ】</t>
    </r>
    <r>
      <rPr>
        <sz val="12"/>
        <rFont val="BIZ UDPゴシック"/>
        <family val="3"/>
        <charset val="128"/>
      </rPr>
      <t xml:space="preserve">
（該当の法人のみ）</t>
    </r>
    <phoneticPr fontId="2"/>
  </si>
  <si>
    <t>（単位：円）</t>
    <rPh sb="1" eb="3">
      <t>タンイ</t>
    </rPh>
    <rPh sb="4" eb="5">
      <t>エン</t>
    </rPh>
    <phoneticPr fontId="2"/>
  </si>
  <si>
    <t>区　　分</t>
    <rPh sb="0" eb="1">
      <t>ク</t>
    </rPh>
    <rPh sb="3" eb="4">
      <t>ブン</t>
    </rPh>
    <phoneticPr fontId="2"/>
  </si>
  <si>
    <t>補　助　対　象　経　費</t>
    <rPh sb="0" eb="1">
      <t>ホ</t>
    </rPh>
    <rPh sb="2" eb="3">
      <t>スケ</t>
    </rPh>
    <rPh sb="4" eb="5">
      <t>タイ</t>
    </rPh>
    <rPh sb="6" eb="7">
      <t>ゾウ</t>
    </rPh>
    <rPh sb="8" eb="9">
      <t>ヘ</t>
    </rPh>
    <rPh sb="10" eb="11">
      <t>ヒ</t>
    </rPh>
    <phoneticPr fontId="2"/>
  </si>
  <si>
    <t>補　助　対　象　外　経　費</t>
    <rPh sb="0" eb="1">
      <t>ホ</t>
    </rPh>
    <rPh sb="2" eb="3">
      <t>スケ</t>
    </rPh>
    <rPh sb="4" eb="5">
      <t>タイ</t>
    </rPh>
    <rPh sb="6" eb="7">
      <t>ゾウ</t>
    </rPh>
    <rPh sb="8" eb="9">
      <t>ソト</t>
    </rPh>
    <rPh sb="10" eb="11">
      <t>ヘ</t>
    </rPh>
    <rPh sb="12" eb="13">
      <t>ヒ</t>
    </rPh>
    <phoneticPr fontId="2"/>
  </si>
  <si>
    <t>合　　計</t>
    <rPh sb="0" eb="1">
      <t>ゴウ</t>
    </rPh>
    <rPh sb="3" eb="4">
      <t>ケイ</t>
    </rPh>
    <phoneticPr fontId="2"/>
  </si>
  <si>
    <t>実　施　設　計　費</t>
    <rPh sb="0" eb="1">
      <t>ジツ</t>
    </rPh>
    <rPh sb="2" eb="3">
      <t>シ</t>
    </rPh>
    <rPh sb="4" eb="5">
      <t>セツ</t>
    </rPh>
    <rPh sb="6" eb="7">
      <t>ケイ</t>
    </rPh>
    <rPh sb="8" eb="9">
      <t>ヒ</t>
    </rPh>
    <phoneticPr fontId="2"/>
  </si>
  <si>
    <t>①</t>
    <phoneticPr fontId="2"/>
  </si>
  <si>
    <t>②</t>
    <phoneticPr fontId="2"/>
  </si>
  <si>
    <t>③</t>
    <phoneticPr fontId="2"/>
  </si>
  <si>
    <t>工　事　費</t>
    <rPh sb="0" eb="1">
      <t>コウ</t>
    </rPh>
    <rPh sb="2" eb="3">
      <t>コト</t>
    </rPh>
    <rPh sb="4" eb="5">
      <t>ヒ</t>
    </rPh>
    <phoneticPr fontId="2"/>
  </si>
  <si>
    <t>④</t>
    <phoneticPr fontId="2"/>
  </si>
  <si>
    <t>⑤</t>
    <phoneticPr fontId="2"/>
  </si>
  <si>
    <t>⑥</t>
    <phoneticPr fontId="2"/>
  </si>
  <si>
    <t>教　育　設　備　購　入　経　費</t>
    <rPh sb="0" eb="1">
      <t>キョウ</t>
    </rPh>
    <rPh sb="2" eb="3">
      <t>イク</t>
    </rPh>
    <rPh sb="4" eb="5">
      <t>セツ</t>
    </rPh>
    <rPh sb="6" eb="7">
      <t>ビ</t>
    </rPh>
    <rPh sb="8" eb="9">
      <t>コウ</t>
    </rPh>
    <rPh sb="10" eb="11">
      <t>イ</t>
    </rPh>
    <rPh sb="12" eb="13">
      <t>ヘ</t>
    </rPh>
    <rPh sb="14" eb="15">
      <t>ヒ</t>
    </rPh>
    <phoneticPr fontId="2"/>
  </si>
  <si>
    <t>⑦</t>
    <phoneticPr fontId="2"/>
  </si>
  <si>
    <t>⑧</t>
    <phoneticPr fontId="2"/>
  </si>
  <si>
    <t>⑨</t>
    <phoneticPr fontId="2"/>
  </si>
  <si>
    <t>事　業　経　費</t>
    <rPh sb="0" eb="1">
      <t>コト</t>
    </rPh>
    <rPh sb="2" eb="3">
      <t>ギョウ</t>
    </rPh>
    <rPh sb="4" eb="5">
      <t>ヘ</t>
    </rPh>
    <rPh sb="6" eb="7">
      <t>ヒ</t>
    </rPh>
    <phoneticPr fontId="2"/>
  </si>
  <si>
    <t>⑩</t>
    <phoneticPr fontId="2"/>
  </si>
  <si>
    <t>⑪</t>
    <phoneticPr fontId="2"/>
  </si>
  <si>
    <t>⑫</t>
    <phoneticPr fontId="2"/>
  </si>
  <si>
    <t>補　助　希　望　額</t>
    <rPh sb="0" eb="1">
      <t>ホ</t>
    </rPh>
    <rPh sb="2" eb="3">
      <t>スケ</t>
    </rPh>
    <rPh sb="4" eb="5">
      <t>ノゾミ</t>
    </rPh>
    <rPh sb="6" eb="7">
      <t>ノゾミ</t>
    </rPh>
    <rPh sb="8" eb="9">
      <t>ガク</t>
    </rPh>
    <phoneticPr fontId="2"/>
  </si>
  <si>
    <t>⑬</t>
    <phoneticPr fontId="2"/>
  </si>
  <si>
    <t>学　校　法　人　負　担　額</t>
    <rPh sb="0" eb="1">
      <t>ガク</t>
    </rPh>
    <rPh sb="2" eb="3">
      <t>コウ</t>
    </rPh>
    <rPh sb="4" eb="5">
      <t>ホウ</t>
    </rPh>
    <rPh sb="6" eb="7">
      <t>ヒト</t>
    </rPh>
    <rPh sb="8" eb="9">
      <t>フ</t>
    </rPh>
    <rPh sb="10" eb="11">
      <t>タン</t>
    </rPh>
    <rPh sb="12" eb="13">
      <t>ガク</t>
    </rPh>
    <phoneticPr fontId="2"/>
  </si>
  <si>
    <t>⑭</t>
    <phoneticPr fontId="2"/>
  </si>
  <si>
    <t>改修施設の
現在の利用状況</t>
    <rPh sb="0" eb="2">
      <t>カイシュウ</t>
    </rPh>
    <rPh sb="2" eb="4">
      <t>シセツ</t>
    </rPh>
    <rPh sb="6" eb="8">
      <t>ゲンザイ</t>
    </rPh>
    <rPh sb="9" eb="11">
      <t>リヨウ</t>
    </rPh>
    <rPh sb="11" eb="13">
      <t>ジョウキョウ</t>
    </rPh>
    <phoneticPr fontId="2"/>
  </si>
  <si>
    <t>備考</t>
    <rPh sb="0" eb="2">
      <t>ビコウ</t>
    </rPh>
    <phoneticPr fontId="2"/>
  </si>
  <si>
    <t>様式２－２（高機能）</t>
    <rPh sb="0" eb="2">
      <t>ヨウシキ</t>
    </rPh>
    <phoneticPr fontId="2"/>
  </si>
  <si>
    <t>実施設計費・工事費・教育設備購入経費の内訳</t>
    <rPh sb="6" eb="9">
      <t>コウジヒ</t>
    </rPh>
    <phoneticPr fontId="2"/>
  </si>
  <si>
    <t>実施設計費</t>
    <rPh sb="0" eb="2">
      <t>ジッシ</t>
    </rPh>
    <rPh sb="2" eb="4">
      <t>セッケイ</t>
    </rPh>
    <rPh sb="4" eb="5">
      <t>ヒ</t>
    </rPh>
    <phoneticPr fontId="2"/>
  </si>
  <si>
    <t>内　　　　　　　　　容</t>
    <rPh sb="0" eb="1">
      <t>ウチ</t>
    </rPh>
    <rPh sb="10" eb="11">
      <t>カタチ</t>
    </rPh>
    <phoneticPr fontId="2"/>
  </si>
  <si>
    <t>数　量</t>
    <rPh sb="0" eb="1">
      <t>カズ</t>
    </rPh>
    <rPh sb="2" eb="3">
      <t>リョウ</t>
    </rPh>
    <phoneticPr fontId="2"/>
  </si>
  <si>
    <t>金　額　（円）</t>
    <phoneticPr fontId="2"/>
  </si>
  <si>
    <t>補助対象</t>
    <rPh sb="0" eb="2">
      <t>ホジョ</t>
    </rPh>
    <rPh sb="2" eb="4">
      <t>タイショウ</t>
    </rPh>
    <phoneticPr fontId="2"/>
  </si>
  <si>
    <t>補助対象実施設計費計（＝①）</t>
    <phoneticPr fontId="2"/>
  </si>
  <si>
    <t>補助対象外</t>
    <rPh sb="0" eb="2">
      <t>ホジョ</t>
    </rPh>
    <rPh sb="2" eb="5">
      <t>タイショウガイ</t>
    </rPh>
    <phoneticPr fontId="2"/>
  </si>
  <si>
    <t>補助対象外実施設計費計（＝②）</t>
    <rPh sb="0" eb="2">
      <t>ホジョ</t>
    </rPh>
    <rPh sb="2" eb="5">
      <t>タイショウガイ</t>
    </rPh>
    <rPh sb="5" eb="7">
      <t>ジッシ</t>
    </rPh>
    <rPh sb="7" eb="9">
      <t>セッケイ</t>
    </rPh>
    <rPh sb="9" eb="10">
      <t>ヒ</t>
    </rPh>
    <rPh sb="10" eb="11">
      <t>ケイ</t>
    </rPh>
    <phoneticPr fontId="2"/>
  </si>
  <si>
    <t>実施設計費計（＝③）</t>
    <phoneticPr fontId="2"/>
  </si>
  <si>
    <t>工事費</t>
    <rPh sb="0" eb="3">
      <t>コウジヒ</t>
    </rPh>
    <phoneticPr fontId="2"/>
  </si>
  <si>
    <t>工事明細</t>
    <rPh sb="0" eb="2">
      <t>コウジ</t>
    </rPh>
    <rPh sb="2" eb="4">
      <t>メイサイ</t>
    </rPh>
    <phoneticPr fontId="2"/>
  </si>
  <si>
    <t>内　　容　・　目　　的</t>
    <rPh sb="0" eb="1">
      <t>ウチ</t>
    </rPh>
    <rPh sb="3" eb="4">
      <t>カタチ</t>
    </rPh>
    <phoneticPr fontId="2"/>
  </si>
  <si>
    <t>数　　量</t>
    <rPh sb="0" eb="1">
      <t>カズ</t>
    </rPh>
    <rPh sb="3" eb="4">
      <t>リョウ</t>
    </rPh>
    <phoneticPr fontId="2"/>
  </si>
  <si>
    <t>補助対象工事費計（＝④）</t>
    <rPh sb="0" eb="2">
      <t>ホジョ</t>
    </rPh>
    <rPh sb="2" eb="4">
      <t>タイショウ</t>
    </rPh>
    <rPh sb="4" eb="7">
      <t>コウジヒ</t>
    </rPh>
    <rPh sb="7" eb="8">
      <t>ケイ</t>
    </rPh>
    <phoneticPr fontId="2"/>
  </si>
  <si>
    <t>補助対象外工事費計（＝⑤）</t>
    <rPh sb="0" eb="2">
      <t>ホジョ</t>
    </rPh>
    <rPh sb="2" eb="5">
      <t>タイショウガイ</t>
    </rPh>
    <rPh sb="5" eb="7">
      <t>コウジ</t>
    </rPh>
    <rPh sb="7" eb="8">
      <t>ヒ</t>
    </rPh>
    <rPh sb="8" eb="9">
      <t>ケイ</t>
    </rPh>
    <phoneticPr fontId="2"/>
  </si>
  <si>
    <t>工事費計（＝⑥）</t>
    <phoneticPr fontId="2"/>
  </si>
  <si>
    <t>教育設備購入経費</t>
    <rPh sb="0" eb="2">
      <t>キョウイク</t>
    </rPh>
    <rPh sb="2" eb="4">
      <t>セツビ</t>
    </rPh>
    <rPh sb="4" eb="6">
      <t>コウニュウ</t>
    </rPh>
    <rPh sb="6" eb="8">
      <t>ケイヒ</t>
    </rPh>
    <phoneticPr fontId="2"/>
  </si>
  <si>
    <t>名　　称</t>
    <rPh sb="0" eb="1">
      <t>ナ</t>
    </rPh>
    <rPh sb="3" eb="4">
      <t>ショウ</t>
    </rPh>
    <phoneticPr fontId="2"/>
  </si>
  <si>
    <t>整　　備　　目　　的</t>
    <rPh sb="0" eb="1">
      <t>タダシ</t>
    </rPh>
    <rPh sb="3" eb="4">
      <t>ソナエ</t>
    </rPh>
    <rPh sb="6" eb="7">
      <t>メ</t>
    </rPh>
    <rPh sb="9" eb="10">
      <t>マト</t>
    </rPh>
    <phoneticPr fontId="2"/>
  </si>
  <si>
    <t>補助対象教育設備購入経費計（＝⑦）</t>
    <rPh sb="0" eb="2">
      <t>ホジョ</t>
    </rPh>
    <rPh sb="2" eb="4">
      <t>タイショウ</t>
    </rPh>
    <rPh sb="4" eb="6">
      <t>キョウイク</t>
    </rPh>
    <rPh sb="6" eb="8">
      <t>セツビ</t>
    </rPh>
    <rPh sb="8" eb="10">
      <t>コウニュウ</t>
    </rPh>
    <rPh sb="10" eb="12">
      <t>ケイヒ</t>
    </rPh>
    <rPh sb="12" eb="13">
      <t>ケイ</t>
    </rPh>
    <phoneticPr fontId="2"/>
  </si>
  <si>
    <t>補助対象外教育設備購入経費計（＝⑧）</t>
    <rPh sb="0" eb="2">
      <t>ホジョ</t>
    </rPh>
    <rPh sb="2" eb="4">
      <t>タイショウ</t>
    </rPh>
    <rPh sb="4" eb="5">
      <t>ソト</t>
    </rPh>
    <rPh sb="5" eb="7">
      <t>キョウイク</t>
    </rPh>
    <rPh sb="7" eb="9">
      <t>セツビ</t>
    </rPh>
    <rPh sb="9" eb="11">
      <t>コウニュウ</t>
    </rPh>
    <rPh sb="11" eb="13">
      <t>ケイヒ</t>
    </rPh>
    <rPh sb="13" eb="14">
      <t>ケイ</t>
    </rPh>
    <phoneticPr fontId="2"/>
  </si>
  <si>
    <t>教育設備購入経費計（＝⑨）</t>
    <rPh sb="6" eb="8">
      <t>ケイヒ</t>
    </rPh>
    <phoneticPr fontId="2"/>
  </si>
  <si>
    <t>金額合計（事業経費＝⑫）</t>
    <rPh sb="0" eb="2">
      <t>キンガク</t>
    </rPh>
    <rPh sb="2" eb="4">
      <t>ゴウケイ</t>
    </rPh>
    <rPh sb="5" eb="7">
      <t>ジギョウ</t>
    </rPh>
    <rPh sb="7" eb="9">
      <t>ケイヒ</t>
    </rPh>
    <phoneticPr fontId="2"/>
  </si>
  <si>
    <t>様式３－１（耐震補強）</t>
    <rPh sb="0" eb="2">
      <t>ヨウシキ</t>
    </rPh>
    <rPh sb="6" eb="8">
      <t>タイシン</t>
    </rPh>
    <rPh sb="8" eb="10">
      <t>ホキョウ</t>
    </rPh>
    <phoneticPr fontId="2"/>
  </si>
  <si>
    <t>改修施設の延床面積</t>
    <rPh sb="0" eb="4">
      <t>カイシュウシセツ</t>
    </rPh>
    <rPh sb="5" eb="6">
      <t>ノ</t>
    </rPh>
    <rPh sb="6" eb="9">
      <t>ユカメンセキ</t>
    </rPh>
    <phoneticPr fontId="2"/>
  </si>
  <si>
    <t>（↓q値またはCtuSd値を選択）</t>
  </si>
  <si>
    <t>Is値</t>
    <rPh sb="2" eb="3">
      <t>チ</t>
    </rPh>
    <phoneticPr fontId="2"/>
  </si>
  <si>
    <t>改修前</t>
    <rPh sb="0" eb="3">
      <t>カイシュウマエ</t>
    </rPh>
    <phoneticPr fontId="2"/>
  </si>
  <si>
    <t>改修施設の避難所指定</t>
    <rPh sb="0" eb="4">
      <t>カイシュウシセツ</t>
    </rPh>
    <rPh sb="5" eb="10">
      <t>ヒナンジョシテイ</t>
    </rPh>
    <phoneticPr fontId="2"/>
  </si>
  <si>
    <t>指定
自治体名</t>
    <rPh sb="0" eb="2">
      <t>シテイ</t>
    </rPh>
    <rPh sb="3" eb="6">
      <t>ジチタイ</t>
    </rPh>
    <rPh sb="6" eb="7">
      <t>メイ</t>
    </rPh>
    <phoneticPr fontId="2"/>
  </si>
  <si>
    <t>改修後</t>
    <rPh sb="0" eb="3">
      <t>カイシュウゴ</t>
    </rPh>
    <phoneticPr fontId="2"/>
  </si>
  <si>
    <t>補助率</t>
    <rPh sb="0" eb="3">
      <t>ホジョリツ</t>
    </rPh>
    <phoneticPr fontId="2"/>
  </si>
  <si>
    <t>調査経費</t>
    <rPh sb="0" eb="4">
      <t>チョウサケイヒ</t>
    </rPh>
    <phoneticPr fontId="2"/>
  </si>
  <si>
    <t>実施設計費（耐震補強）</t>
    <rPh sb="0" eb="5">
      <t>ジッシセッケイヒ</t>
    </rPh>
    <rPh sb="6" eb="10">
      <t>タイシンホキョウ</t>
    </rPh>
    <phoneticPr fontId="2"/>
  </si>
  <si>
    <t>a-④</t>
    <phoneticPr fontId="2"/>
  </si>
  <si>
    <t>a-⑤</t>
    <phoneticPr fontId="2"/>
  </si>
  <si>
    <t>a-⑥</t>
    <phoneticPr fontId="2"/>
  </si>
  <si>
    <t>耐震補強工事費</t>
    <rPh sb="0" eb="7">
      <t>タイシンホキョウコウジヒ</t>
    </rPh>
    <phoneticPr fontId="2"/>
  </si>
  <si>
    <t>a-⑦</t>
    <phoneticPr fontId="2"/>
  </si>
  <si>
    <t>a-⑧</t>
    <phoneticPr fontId="2"/>
  </si>
  <si>
    <t>a-⑨</t>
    <phoneticPr fontId="2"/>
  </si>
  <si>
    <t>実施設計費（非構造部材）</t>
    <rPh sb="0" eb="5">
      <t>ジッシセッケイヒ</t>
    </rPh>
    <rPh sb="6" eb="7">
      <t>ヒ</t>
    </rPh>
    <rPh sb="7" eb="9">
      <t>コウゾウ</t>
    </rPh>
    <rPh sb="9" eb="11">
      <t>ブザイ</t>
    </rPh>
    <phoneticPr fontId="2"/>
  </si>
  <si>
    <t>b-④</t>
    <phoneticPr fontId="2"/>
  </si>
  <si>
    <t>b-⑤</t>
    <phoneticPr fontId="2"/>
  </si>
  <si>
    <t>b-⑥</t>
    <phoneticPr fontId="2"/>
  </si>
  <si>
    <t>非構造部材の耐震対策工事費</t>
    <rPh sb="0" eb="1">
      <t>ヒ</t>
    </rPh>
    <rPh sb="1" eb="3">
      <t>コウゾウ</t>
    </rPh>
    <rPh sb="3" eb="5">
      <t>ブザイ</t>
    </rPh>
    <rPh sb="6" eb="8">
      <t>タイシン</t>
    </rPh>
    <rPh sb="8" eb="10">
      <t>タイサク</t>
    </rPh>
    <rPh sb="10" eb="12">
      <t>コウジ</t>
    </rPh>
    <rPh sb="12" eb="13">
      <t>ヒ</t>
    </rPh>
    <phoneticPr fontId="2"/>
  </si>
  <si>
    <t>b-⑦</t>
    <phoneticPr fontId="2"/>
  </si>
  <si>
    <t>b-⑧</t>
    <phoneticPr fontId="2"/>
  </si>
  <si>
    <t>b-⑨</t>
    <phoneticPr fontId="2"/>
  </si>
  <si>
    <t>事業経費</t>
    <rPh sb="0" eb="4">
      <t>ジギョウケイヒ</t>
    </rPh>
    <phoneticPr fontId="2"/>
  </si>
  <si>
    <t>補助希望額</t>
    <rPh sb="0" eb="5">
      <t>ホジョキボウガク</t>
    </rPh>
    <phoneticPr fontId="2"/>
  </si>
  <si>
    <r>
      <rPr>
        <sz val="15"/>
        <color indexed="10"/>
        <rFont val="BIZ UDPゴシック"/>
        <family val="3"/>
        <charset val="128"/>
      </rPr>
      <t>※耐震診断費のみ補助の場合</t>
    </r>
    <r>
      <rPr>
        <sz val="15"/>
        <rFont val="BIZ UDPゴシック"/>
        <family val="3"/>
        <charset val="128"/>
      </rPr>
      <t xml:space="preserve">
当該建物について、当面（目安として10年程度）継続して使用する予定である。</t>
    </r>
    <rPh sb="1" eb="3">
      <t>タイシン</t>
    </rPh>
    <rPh sb="3" eb="5">
      <t>シンダン</t>
    </rPh>
    <rPh sb="5" eb="6">
      <t>ヒ</t>
    </rPh>
    <rPh sb="8" eb="10">
      <t>ホジョ</t>
    </rPh>
    <rPh sb="11" eb="13">
      <t>バアイ</t>
    </rPh>
    <rPh sb="14" eb="16">
      <t>トウガイ</t>
    </rPh>
    <rPh sb="16" eb="18">
      <t>タテモノ</t>
    </rPh>
    <rPh sb="23" eb="25">
      <t>トウメン</t>
    </rPh>
    <rPh sb="26" eb="28">
      <t>メヤス</t>
    </rPh>
    <rPh sb="33" eb="34">
      <t>ネン</t>
    </rPh>
    <rPh sb="34" eb="36">
      <t>テイド</t>
    </rPh>
    <rPh sb="37" eb="39">
      <t>ケイゾク</t>
    </rPh>
    <rPh sb="41" eb="43">
      <t>シヨウ</t>
    </rPh>
    <rPh sb="45" eb="47">
      <t>ヨテイ</t>
    </rPh>
    <phoneticPr fontId="2"/>
  </si>
  <si>
    <t>↓（リストから選択）</t>
  </si>
  <si>
    <r>
      <rPr>
        <sz val="15"/>
        <color indexed="10"/>
        <rFont val="BIZ UDPゴシック"/>
        <family val="3"/>
        <charset val="128"/>
      </rPr>
      <t>※耐震診断費のみ補助の場合</t>
    </r>
    <r>
      <rPr>
        <sz val="15"/>
        <rFont val="BIZ UDPゴシック"/>
        <family val="3"/>
        <charset val="128"/>
      </rPr>
      <t xml:space="preserve">
「耐震性あり」と判断された場合の、当該建物の整備予定（今後10年程度）</t>
    </r>
    <phoneticPr fontId="2"/>
  </si>
  <si>
    <t>（例）令和●年度に●階男子トイレの乾式化工事予定。等</t>
    <phoneticPr fontId="2"/>
  </si>
  <si>
    <t>様式３－２（耐震補強）</t>
    <rPh sb="0" eb="2">
      <t>ヨウシキ</t>
    </rPh>
    <rPh sb="8" eb="10">
      <t>ホキョウ</t>
    </rPh>
    <phoneticPr fontId="2"/>
  </si>
  <si>
    <t>調査経費・各実施設計費・各工事費の内訳</t>
    <rPh sb="0" eb="2">
      <t>チョウサ</t>
    </rPh>
    <rPh sb="2" eb="4">
      <t>ケイヒ</t>
    </rPh>
    <rPh sb="5" eb="6">
      <t>カク</t>
    </rPh>
    <rPh sb="12" eb="13">
      <t>カク</t>
    </rPh>
    <rPh sb="13" eb="16">
      <t>コウジヒ</t>
    </rPh>
    <phoneticPr fontId="2"/>
  </si>
  <si>
    <t>調査経費</t>
    <rPh sb="0" eb="2">
      <t>チョウサ</t>
    </rPh>
    <rPh sb="2" eb="4">
      <t>ケイヒ</t>
    </rPh>
    <phoneticPr fontId="2"/>
  </si>
  <si>
    <t>補助対象耐震診断経費計（＝①）</t>
    <rPh sb="4" eb="6">
      <t>タイシン</t>
    </rPh>
    <rPh sb="6" eb="8">
      <t>シンダン</t>
    </rPh>
    <rPh sb="8" eb="10">
      <t>ケイヒ</t>
    </rPh>
    <phoneticPr fontId="2"/>
  </si>
  <si>
    <t>補助対象外耐震診断経費計（＝②）</t>
    <rPh sb="0" eb="2">
      <t>ホジョ</t>
    </rPh>
    <rPh sb="2" eb="5">
      <t>タイショウガイ</t>
    </rPh>
    <rPh sb="5" eb="7">
      <t>タイシン</t>
    </rPh>
    <rPh sb="7" eb="9">
      <t>シンダン</t>
    </rPh>
    <rPh sb="9" eb="11">
      <t>ケイヒ</t>
    </rPh>
    <rPh sb="11" eb="12">
      <t>ケイ</t>
    </rPh>
    <phoneticPr fontId="2"/>
  </si>
  <si>
    <t>耐震診断経費計（＝③）</t>
    <rPh sb="0" eb="2">
      <t>タイシン</t>
    </rPh>
    <rPh sb="2" eb="4">
      <t>シンダン</t>
    </rPh>
    <rPh sb="4" eb="6">
      <t>ケイヒ</t>
    </rPh>
    <phoneticPr fontId="2"/>
  </si>
  <si>
    <t>耐震補強</t>
    <rPh sb="0" eb="2">
      <t>タイシン</t>
    </rPh>
    <rPh sb="2" eb="4">
      <t>ホキョウ</t>
    </rPh>
    <phoneticPr fontId="2"/>
  </si>
  <si>
    <t>補助対象実施設計費計（＝a-④）</t>
    <phoneticPr fontId="2"/>
  </si>
  <si>
    <t>補助対象外実施設計費計（＝a-⑤）</t>
    <rPh sb="0" eb="2">
      <t>ホジョ</t>
    </rPh>
    <rPh sb="2" eb="5">
      <t>タイショウガイ</t>
    </rPh>
    <rPh sb="5" eb="7">
      <t>ジッシ</t>
    </rPh>
    <rPh sb="7" eb="9">
      <t>セッケイ</t>
    </rPh>
    <rPh sb="9" eb="10">
      <t>ヒ</t>
    </rPh>
    <rPh sb="10" eb="11">
      <t>ケイ</t>
    </rPh>
    <phoneticPr fontId="2"/>
  </si>
  <si>
    <t>実施設計費計（＝a-⑥）</t>
    <phoneticPr fontId="2"/>
  </si>
  <si>
    <t>補助対象工事費計（＝a-⑦）</t>
    <rPh sb="0" eb="2">
      <t>ホジョ</t>
    </rPh>
    <rPh sb="2" eb="4">
      <t>タイショウ</t>
    </rPh>
    <rPh sb="4" eb="7">
      <t>コウジヒ</t>
    </rPh>
    <rPh sb="7" eb="8">
      <t>ケイ</t>
    </rPh>
    <phoneticPr fontId="2"/>
  </si>
  <si>
    <t>補助対象外工事費計（＝a-⑧）</t>
    <rPh sb="0" eb="2">
      <t>ホジョ</t>
    </rPh>
    <rPh sb="2" eb="5">
      <t>タイショウガイ</t>
    </rPh>
    <rPh sb="5" eb="7">
      <t>コウジ</t>
    </rPh>
    <rPh sb="7" eb="8">
      <t>ヒ</t>
    </rPh>
    <rPh sb="8" eb="9">
      <t>ケイ</t>
    </rPh>
    <phoneticPr fontId="2"/>
  </si>
  <si>
    <t>耐震化工事費計（=a-⑨）</t>
    <rPh sb="0" eb="3">
      <t>タイシンカ</t>
    </rPh>
    <phoneticPr fontId="2"/>
  </si>
  <si>
    <t>非構造部材の耐震対策</t>
    <rPh sb="0" eb="1">
      <t>ヒ</t>
    </rPh>
    <rPh sb="1" eb="3">
      <t>コウゾウ</t>
    </rPh>
    <rPh sb="3" eb="5">
      <t>ブザイ</t>
    </rPh>
    <rPh sb="6" eb="8">
      <t>タイシン</t>
    </rPh>
    <rPh sb="8" eb="10">
      <t>タイサク</t>
    </rPh>
    <phoneticPr fontId="2"/>
  </si>
  <si>
    <t>補助対象実施設計費計（＝b-④）</t>
    <phoneticPr fontId="2"/>
  </si>
  <si>
    <t>補助対象外実施設計費計（＝b-⑤）</t>
    <rPh sb="0" eb="2">
      <t>ホジョ</t>
    </rPh>
    <rPh sb="2" eb="5">
      <t>タイショウガイ</t>
    </rPh>
    <rPh sb="5" eb="7">
      <t>ジッシ</t>
    </rPh>
    <rPh sb="7" eb="9">
      <t>セッケイ</t>
    </rPh>
    <rPh sb="9" eb="10">
      <t>ヒ</t>
    </rPh>
    <rPh sb="10" eb="11">
      <t>ケイ</t>
    </rPh>
    <phoneticPr fontId="2"/>
  </si>
  <si>
    <t>実施設計費計（＝b-⑥）</t>
    <phoneticPr fontId="2"/>
  </si>
  <si>
    <t>補助対象工事費計（＝b-⑦）</t>
    <rPh sb="0" eb="2">
      <t>ホジョ</t>
    </rPh>
    <rPh sb="2" eb="4">
      <t>タイショウ</t>
    </rPh>
    <rPh sb="4" eb="7">
      <t>コウジヒ</t>
    </rPh>
    <rPh sb="7" eb="8">
      <t>ケイ</t>
    </rPh>
    <phoneticPr fontId="2"/>
  </si>
  <si>
    <t>補助対象外工事費計（＝b-⑧）</t>
    <rPh sb="0" eb="2">
      <t>ホジョ</t>
    </rPh>
    <rPh sb="2" eb="5">
      <t>タイショウガイ</t>
    </rPh>
    <rPh sb="5" eb="7">
      <t>コウジ</t>
    </rPh>
    <rPh sb="7" eb="8">
      <t>ヒ</t>
    </rPh>
    <rPh sb="8" eb="9">
      <t>ケイ</t>
    </rPh>
    <phoneticPr fontId="2"/>
  </si>
  <si>
    <t>耐震化工事費計（=b-⑨）</t>
    <rPh sb="0" eb="3">
      <t>タイシンカ</t>
    </rPh>
    <phoneticPr fontId="2"/>
  </si>
  <si>
    <t>様式３－４（耐震補強）</t>
    <rPh sb="0" eb="2">
      <t>ヨウシキ</t>
    </rPh>
    <rPh sb="6" eb="8">
      <t>タイシン</t>
    </rPh>
    <rPh sb="8" eb="10">
      <t>ホキョウ</t>
    </rPh>
    <phoneticPr fontId="2"/>
  </si>
  <si>
    <t>耐震診断概要書</t>
    <rPh sb="2" eb="4">
      <t>シンダン</t>
    </rPh>
    <rPh sb="4" eb="7">
      <t>ガイヨウショ</t>
    </rPh>
    <phoneticPr fontId="2"/>
  </si>
  <si>
    <t>１ 調査建物</t>
    <rPh sb="2" eb="4">
      <t>チョウサ</t>
    </rPh>
    <rPh sb="4" eb="6">
      <t>タテモノ</t>
    </rPh>
    <phoneticPr fontId="2"/>
  </si>
  <si>
    <t>建物名称</t>
    <rPh sb="0" eb="2">
      <t>タテモノ</t>
    </rPh>
    <rPh sb="2" eb="4">
      <t>メイショウ</t>
    </rPh>
    <phoneticPr fontId="2"/>
  </si>
  <si>
    <t>診断実施時期</t>
    <rPh sb="0" eb="2">
      <t>シンダン</t>
    </rPh>
    <rPh sb="2" eb="4">
      <t>ジッシ</t>
    </rPh>
    <rPh sb="4" eb="6">
      <t>ジキ</t>
    </rPh>
    <phoneticPr fontId="2"/>
  </si>
  <si>
    <t>診断者</t>
    <rPh sb="0" eb="2">
      <t>シンダン</t>
    </rPh>
    <rPh sb="2" eb="3">
      <t>シャ</t>
    </rPh>
    <phoneticPr fontId="2"/>
  </si>
  <si>
    <t>会社名、職名</t>
    <rPh sb="0" eb="2">
      <t>カイシャ</t>
    </rPh>
    <rPh sb="2" eb="3">
      <t>メイ</t>
    </rPh>
    <rPh sb="4" eb="6">
      <t>ショクメイ</t>
    </rPh>
    <phoneticPr fontId="2"/>
  </si>
  <si>
    <t>氏名</t>
    <phoneticPr fontId="2"/>
  </si>
  <si>
    <t>構造･階数</t>
    <rPh sb="0" eb="2">
      <t>コウゾウ</t>
    </rPh>
    <rPh sb="3" eb="5">
      <t>カイスウ</t>
    </rPh>
    <phoneticPr fontId="2"/>
  </si>
  <si>
    <t>建築面積</t>
    <rPh sb="0" eb="2">
      <t>ケンチク</t>
    </rPh>
    <rPh sb="2" eb="4">
      <t>メンセキ</t>
    </rPh>
    <phoneticPr fontId="2"/>
  </si>
  <si>
    <t>延べ面積</t>
  </si>
  <si>
    <t>診断対象面積</t>
  </si>
  <si>
    <t>建築年</t>
  </si>
  <si>
    <t>㎡</t>
    <phoneticPr fontId="2"/>
  </si>
  <si>
    <t>年</t>
    <rPh sb="0" eb="1">
      <t>ネン</t>
    </rPh>
    <phoneticPr fontId="2"/>
  </si>
  <si>
    <t>２　耐震診断概要</t>
    <rPh sb="2" eb="4">
      <t>タイシン</t>
    </rPh>
    <rPh sb="4" eb="6">
      <t>シンダン</t>
    </rPh>
    <rPh sb="6" eb="8">
      <t>ガイヨウ</t>
    </rPh>
    <phoneticPr fontId="2"/>
  </si>
  <si>
    <t>診断次数</t>
    <rPh sb="0" eb="2">
      <t>シンダン</t>
    </rPh>
    <rPh sb="2" eb="4">
      <t>ジスウ</t>
    </rPh>
    <phoneticPr fontId="2"/>
  </si>
  <si>
    <t>適用耐震診断基準</t>
    <rPh sb="0" eb="2">
      <t>テキヨウ</t>
    </rPh>
    <rPh sb="2" eb="4">
      <t>タイシン</t>
    </rPh>
    <rPh sb="4" eb="6">
      <t>シンダン</t>
    </rPh>
    <rPh sb="6" eb="8">
      <t>キジュン</t>
    </rPh>
    <phoneticPr fontId="2"/>
  </si>
  <si>
    <t>次</t>
    <rPh sb="0" eb="1">
      <t>ジ</t>
    </rPh>
    <phoneticPr fontId="2"/>
  </si>
  <si>
    <t>建築物の耐震診断及び耐震改修の促進を図るための基本的な指針（国土交通省告示第184号）</t>
    <phoneticPr fontId="2"/>
  </si>
  <si>
    <t>2001年改訂版　既存鉄筋コンクリート造建築物の耐震診断基準（（財）日本建築防災協会）</t>
    <phoneticPr fontId="2"/>
  </si>
  <si>
    <t>既存鉄骨鉄筋コンクリート造建築物の耐震診断基準（案）（（財）日本建築防災協会）</t>
    <phoneticPr fontId="2"/>
  </si>
  <si>
    <t>その他</t>
    <phoneticPr fontId="2"/>
  </si>
  <si>
    <t>コンピュータソフト名</t>
    <phoneticPr fontId="2"/>
  </si>
  <si>
    <t>コンピュータソフト作成者名</t>
    <rPh sb="9" eb="12">
      <t>サクセイシャ</t>
    </rPh>
    <rPh sb="12" eb="13">
      <t>メイ</t>
    </rPh>
    <phoneticPr fontId="2"/>
  </si>
  <si>
    <t>（既存建物の耐震性能の評価）</t>
  </si>
  <si>
    <t>改修前Ｉｓ値（最小値）：</t>
    <rPh sb="0" eb="3">
      <t>カイシュウマエ</t>
    </rPh>
    <rPh sb="5" eb="6">
      <t>アタイ</t>
    </rPh>
    <rPh sb="7" eb="10">
      <t>サイショウチ</t>
    </rPh>
    <phoneticPr fontId="2"/>
  </si>
  <si>
    <t>（補強設計と耐震性能の評価）</t>
    <rPh sb="1" eb="3">
      <t>ホキョウ</t>
    </rPh>
    <rPh sb="3" eb="5">
      <t>セッケイ</t>
    </rPh>
    <rPh sb="6" eb="8">
      <t>タイシン</t>
    </rPh>
    <rPh sb="8" eb="10">
      <t>セイノウ</t>
    </rPh>
    <rPh sb="11" eb="13">
      <t>ヒョウカ</t>
    </rPh>
    <phoneticPr fontId="2"/>
  </si>
  <si>
    <t>様式４－１（非構造部材）</t>
    <rPh sb="0" eb="2">
      <t>ヨウシキ</t>
    </rPh>
    <rPh sb="6" eb="7">
      <t>ヒ</t>
    </rPh>
    <rPh sb="7" eb="9">
      <t>コウゾウ</t>
    </rPh>
    <rPh sb="9" eb="11">
      <t>ブザイ</t>
    </rPh>
    <phoneticPr fontId="2"/>
  </si>
  <si>
    <t>都道府県名</t>
    <rPh sb="0" eb="2">
      <t>トドウ</t>
    </rPh>
    <rPh sb="2" eb="4">
      <t>フケン</t>
    </rPh>
    <rPh sb="4" eb="5">
      <t>メイ</t>
    </rPh>
    <phoneticPr fontId="2"/>
  </si>
  <si>
    <t>改修施設の
避難所指定</t>
    <rPh sb="0" eb="4">
      <t>カイシュウシセツ</t>
    </rPh>
    <rPh sb="6" eb="11">
      <t>ヒナンジョシテイ</t>
    </rPh>
    <phoneticPr fontId="2"/>
  </si>
  <si>
    <t>耐震点検経費</t>
    <rPh sb="0" eb="6">
      <t>タイシンテンケンケイヒ</t>
    </rPh>
    <phoneticPr fontId="2"/>
  </si>
  <si>
    <t>実施設計費</t>
    <rPh sb="0" eb="5">
      <t>ジッシセッケイヒ</t>
    </rPh>
    <phoneticPr fontId="2"/>
  </si>
  <si>
    <t>改修施設の
現在の
利用状況</t>
    <rPh sb="0" eb="2">
      <t>カイシュウ</t>
    </rPh>
    <rPh sb="2" eb="4">
      <t>シセツ</t>
    </rPh>
    <rPh sb="6" eb="8">
      <t>ゲンザイ</t>
    </rPh>
    <rPh sb="10" eb="12">
      <t>リヨウ</t>
    </rPh>
    <rPh sb="12" eb="14">
      <t>ジョウキョウ</t>
    </rPh>
    <phoneticPr fontId="2"/>
  </si>
  <si>
    <t>100㎡以上の
空間を有する
部屋の名称
及び面積（㎡）</t>
    <phoneticPr fontId="2"/>
  </si>
  <si>
    <t>様式４－２（非構造部材）</t>
    <rPh sb="0" eb="2">
      <t>ヨウシキ</t>
    </rPh>
    <rPh sb="6" eb="7">
      <t>ヒ</t>
    </rPh>
    <rPh sb="7" eb="9">
      <t>コウゾウ</t>
    </rPh>
    <rPh sb="9" eb="11">
      <t>ブザイ</t>
    </rPh>
    <phoneticPr fontId="2"/>
  </si>
  <si>
    <t>耐震点検経費・実施設計費・工事費の内訳</t>
    <rPh sb="0" eb="2">
      <t>タイシン</t>
    </rPh>
    <rPh sb="2" eb="4">
      <t>テンケン</t>
    </rPh>
    <rPh sb="4" eb="6">
      <t>ケイヒ</t>
    </rPh>
    <rPh sb="13" eb="16">
      <t>コウジヒ</t>
    </rPh>
    <phoneticPr fontId="2"/>
  </si>
  <si>
    <t>耐震点検経費</t>
    <rPh sb="0" eb="2">
      <t>タイシン</t>
    </rPh>
    <rPh sb="2" eb="4">
      <t>テンケン</t>
    </rPh>
    <rPh sb="4" eb="6">
      <t>ケイヒ</t>
    </rPh>
    <phoneticPr fontId="2"/>
  </si>
  <si>
    <t>補助対象耐震点検経費計（＝①）</t>
    <rPh sb="4" eb="6">
      <t>タイシン</t>
    </rPh>
    <rPh sb="6" eb="8">
      <t>テンケン</t>
    </rPh>
    <rPh sb="8" eb="10">
      <t>ケイヒ</t>
    </rPh>
    <phoneticPr fontId="2"/>
  </si>
  <si>
    <t>補助対象外耐震点検経費計（＝②）</t>
    <rPh sb="0" eb="2">
      <t>ホジョ</t>
    </rPh>
    <rPh sb="2" eb="5">
      <t>タイショウガイ</t>
    </rPh>
    <rPh sb="5" eb="7">
      <t>タイシン</t>
    </rPh>
    <rPh sb="7" eb="9">
      <t>テンケン</t>
    </rPh>
    <rPh sb="9" eb="11">
      <t>ケイヒ</t>
    </rPh>
    <rPh sb="11" eb="12">
      <t>ケイ</t>
    </rPh>
    <phoneticPr fontId="2"/>
  </si>
  <si>
    <t>耐震点検経費計（＝③）</t>
    <rPh sb="0" eb="2">
      <t>タイシン</t>
    </rPh>
    <rPh sb="4" eb="6">
      <t>ケイヒ</t>
    </rPh>
    <phoneticPr fontId="2"/>
  </si>
  <si>
    <t>補助対象実施設計費計（＝④）</t>
    <phoneticPr fontId="2"/>
  </si>
  <si>
    <t>補助対象外実施設計費計（＝⑤）</t>
    <rPh sb="0" eb="2">
      <t>ホジョ</t>
    </rPh>
    <rPh sb="2" eb="5">
      <t>タイショウガイ</t>
    </rPh>
    <rPh sb="5" eb="7">
      <t>ジッシ</t>
    </rPh>
    <rPh sb="7" eb="9">
      <t>セッケイ</t>
    </rPh>
    <rPh sb="9" eb="10">
      <t>ヒ</t>
    </rPh>
    <rPh sb="10" eb="11">
      <t>ケイ</t>
    </rPh>
    <phoneticPr fontId="2"/>
  </si>
  <si>
    <t>実施設計費計（＝⑥）</t>
    <phoneticPr fontId="2"/>
  </si>
  <si>
    <t>補助対象工事費計（＝⑦）</t>
    <rPh sb="0" eb="2">
      <t>ホジョ</t>
    </rPh>
    <rPh sb="2" eb="4">
      <t>タイショウ</t>
    </rPh>
    <rPh sb="4" eb="7">
      <t>コウジヒ</t>
    </rPh>
    <rPh sb="7" eb="8">
      <t>ケイ</t>
    </rPh>
    <phoneticPr fontId="2"/>
  </si>
  <si>
    <t>補助対象外工事費計（＝⑧）</t>
    <rPh sb="0" eb="2">
      <t>ホジョ</t>
    </rPh>
    <rPh sb="2" eb="5">
      <t>タイショウガイ</t>
    </rPh>
    <rPh sb="5" eb="7">
      <t>コウジ</t>
    </rPh>
    <rPh sb="7" eb="8">
      <t>ヒ</t>
    </rPh>
    <rPh sb="8" eb="9">
      <t>ケイ</t>
    </rPh>
    <phoneticPr fontId="2"/>
  </si>
  <si>
    <t>工事費計（＝⑨）</t>
    <phoneticPr fontId="2"/>
  </si>
  <si>
    <t>様式5－１（防災）</t>
    <rPh sb="0" eb="2">
      <t>ヨウシキ</t>
    </rPh>
    <rPh sb="6" eb="8">
      <t>ボウサイ</t>
    </rPh>
    <phoneticPr fontId="2"/>
  </si>
  <si>
    <r>
      <rPr>
        <sz val="15"/>
        <color indexed="10"/>
        <rFont val="BIZ UDPゴシック"/>
        <family val="3"/>
        <charset val="128"/>
      </rPr>
      <t>※避難所指定施設等のバリアフリー化のみ</t>
    </r>
    <r>
      <rPr>
        <sz val="15"/>
        <rFont val="BIZ UDPゴシック"/>
        <family val="3"/>
        <charset val="128"/>
      </rPr>
      <t xml:space="preserve">
改修工事の内容及び改修工事により適合することになる建築物移動等円滑化基準の条項</t>
    </r>
    <phoneticPr fontId="2"/>
  </si>
  <si>
    <t>様式５－２（防災）</t>
    <rPh sb="0" eb="2">
      <t>ヨウシキ</t>
    </rPh>
    <rPh sb="6" eb="8">
      <t>ボウサイ</t>
    </rPh>
    <phoneticPr fontId="2"/>
  </si>
  <si>
    <t>実施設計費・工事費の内訳</t>
    <rPh sb="6" eb="9">
      <t>コウジヒ</t>
    </rPh>
    <phoneticPr fontId="2"/>
  </si>
  <si>
    <t>金額合計（事業経費＝⑨）</t>
    <rPh sb="0" eb="2">
      <t>キンガク</t>
    </rPh>
    <rPh sb="2" eb="4">
      <t>ゴウケイ</t>
    </rPh>
    <rPh sb="5" eb="7">
      <t>ジギョウ</t>
    </rPh>
    <rPh sb="7" eb="9">
      <t>ケイヒ</t>
    </rPh>
    <phoneticPr fontId="2"/>
  </si>
  <si>
    <t>様式６－１（防犯）</t>
    <rPh sb="0" eb="2">
      <t>ヨウシキ</t>
    </rPh>
    <rPh sb="6" eb="8">
      <t>ボウハン</t>
    </rPh>
    <phoneticPr fontId="2"/>
  </si>
  <si>
    <t>私立高等学校等施設高機能化整備事業　計画調書</t>
    <rPh sb="0" eb="2">
      <t>シリツ</t>
    </rPh>
    <rPh sb="2" eb="4">
      <t>コウトウ</t>
    </rPh>
    <rPh sb="4" eb="6">
      <t>ガッコウ</t>
    </rPh>
    <rPh sb="6" eb="7">
      <t>ナド</t>
    </rPh>
    <rPh sb="7" eb="9">
      <t>シセツ</t>
    </rPh>
    <rPh sb="9" eb="13">
      <t>コウキノウカ</t>
    </rPh>
    <rPh sb="13" eb="15">
      <t>セイビ</t>
    </rPh>
    <rPh sb="15" eb="17">
      <t>ジギョウ</t>
    </rPh>
    <rPh sb="18" eb="20">
      <t>ケイカク</t>
    </rPh>
    <rPh sb="20" eb="22">
      <t>チョウショ</t>
    </rPh>
    <phoneticPr fontId="2"/>
  </si>
  <si>
    <t>安全対策設備購入経費</t>
    <rPh sb="0" eb="6">
      <t>アンゼンタイサクセツビ</t>
    </rPh>
    <rPh sb="6" eb="10">
      <t>コウニュウケイヒ</t>
    </rPh>
    <phoneticPr fontId="2"/>
  </si>
  <si>
    <t>改修施設の
現在の利用状況</t>
  </si>
  <si>
    <t>様式６－２（防犯）</t>
    <rPh sb="0" eb="2">
      <t>ヨウシキ</t>
    </rPh>
    <rPh sb="6" eb="8">
      <t>ボウハン</t>
    </rPh>
    <phoneticPr fontId="2"/>
  </si>
  <si>
    <t>実施設計費・工事費・安全対策設備購入経費の内訳</t>
    <rPh sb="6" eb="9">
      <t>コウジヒ</t>
    </rPh>
    <rPh sb="10" eb="12">
      <t>アンゼン</t>
    </rPh>
    <rPh sb="12" eb="14">
      <t>タイサク</t>
    </rPh>
    <rPh sb="14" eb="16">
      <t>セツビ</t>
    </rPh>
    <rPh sb="16" eb="18">
      <t>コウニュウ</t>
    </rPh>
    <phoneticPr fontId="2"/>
  </si>
  <si>
    <t>安全対策設備購入経費</t>
    <rPh sb="0" eb="2">
      <t>アンゼン</t>
    </rPh>
    <rPh sb="2" eb="4">
      <t>タイサク</t>
    </rPh>
    <rPh sb="4" eb="6">
      <t>セツビ</t>
    </rPh>
    <rPh sb="6" eb="8">
      <t>コウニュウ</t>
    </rPh>
    <rPh sb="8" eb="10">
      <t>ケイヒ</t>
    </rPh>
    <phoneticPr fontId="2"/>
  </si>
  <si>
    <t>補助対象安全対策設備購入費計（＝⑦）</t>
    <rPh sb="0" eb="2">
      <t>ホジョ</t>
    </rPh>
    <rPh sb="2" eb="4">
      <t>タイショウ</t>
    </rPh>
    <rPh sb="4" eb="6">
      <t>アンゼン</t>
    </rPh>
    <rPh sb="6" eb="8">
      <t>タイサク</t>
    </rPh>
    <rPh sb="8" eb="10">
      <t>セツビ</t>
    </rPh>
    <rPh sb="10" eb="13">
      <t>コウニュウヒ</t>
    </rPh>
    <rPh sb="13" eb="14">
      <t>ケイ</t>
    </rPh>
    <phoneticPr fontId="2"/>
  </si>
  <si>
    <t>補助対象外安全対策設備購入費計（＝⑧）</t>
    <rPh sb="0" eb="2">
      <t>ホジョ</t>
    </rPh>
    <rPh sb="2" eb="4">
      <t>タイショウ</t>
    </rPh>
    <rPh sb="4" eb="5">
      <t>ソト</t>
    </rPh>
    <rPh sb="5" eb="7">
      <t>アンゼン</t>
    </rPh>
    <rPh sb="7" eb="9">
      <t>タイサク</t>
    </rPh>
    <rPh sb="9" eb="11">
      <t>セツビ</t>
    </rPh>
    <rPh sb="11" eb="14">
      <t>コウニュウヒ</t>
    </rPh>
    <rPh sb="14" eb="15">
      <t>ケイ</t>
    </rPh>
    <phoneticPr fontId="2"/>
  </si>
  <si>
    <t>安全対策設備購入費計（＝⑨）</t>
    <phoneticPr fontId="2"/>
  </si>
  <si>
    <t>様式９－１（エコ）</t>
    <rPh sb="0" eb="2">
      <t>ヨウシキ</t>
    </rPh>
    <phoneticPr fontId="2"/>
  </si>
  <si>
    <t>学校における避難所指定施設の有無</t>
  </si>
  <si>
    <r>
      <t xml:space="preserve">避難所指定施設におけるバリアフリー化
対応率（％）
</t>
    </r>
    <r>
      <rPr>
        <sz val="12"/>
        <color rgb="FF00B0F0"/>
        <rFont val="BIZ UDPゴシック"/>
        <family val="3"/>
        <charset val="128"/>
      </rPr>
      <t>【段差解消】</t>
    </r>
    <r>
      <rPr>
        <sz val="12"/>
        <rFont val="BIZ UDPゴシック"/>
        <family val="3"/>
        <charset val="128"/>
      </rPr>
      <t xml:space="preserve">
（該当の法人のみ）</t>
    </r>
    <phoneticPr fontId="2"/>
  </si>
  <si>
    <t>既存照明設備の設置年度</t>
    <rPh sb="0" eb="6">
      <t>キソンショウメイセツビ</t>
    </rPh>
    <rPh sb="7" eb="11">
      <t>セッチネンド</t>
    </rPh>
    <phoneticPr fontId="2"/>
  </si>
  <si>
    <t>実施予定の補助申請対象工事の具体的内容</t>
  </si>
  <si>
    <t>様式９－２（エコ）</t>
    <rPh sb="0" eb="2">
      <t>ヨウシキ</t>
    </rPh>
    <phoneticPr fontId="2"/>
  </si>
  <si>
    <t>補助対象額合計（①＋④＝⑦）</t>
    <rPh sb="0" eb="2">
      <t>ホジョ</t>
    </rPh>
    <rPh sb="2" eb="4">
      <t>タイショウ</t>
    </rPh>
    <rPh sb="4" eb="5">
      <t>ガク</t>
    </rPh>
    <rPh sb="5" eb="7">
      <t>ゴウケイ</t>
    </rPh>
    <phoneticPr fontId="2"/>
  </si>
  <si>
    <t>補助対象外額合計（②＋⑤＝⑧）</t>
    <rPh sb="0" eb="2">
      <t>ホジョ</t>
    </rPh>
    <rPh sb="2" eb="5">
      <t>タイショウガイ</t>
    </rPh>
    <rPh sb="5" eb="6">
      <t>ガク</t>
    </rPh>
    <rPh sb="6" eb="8">
      <t>ゴウケイ</t>
    </rPh>
    <phoneticPr fontId="2"/>
  </si>
  <si>
    <t>金額合計（⑦＋⑧＝⑨）</t>
    <rPh sb="0" eb="2">
      <t>キンガク</t>
    </rPh>
    <rPh sb="2" eb="4">
      <t>ゴウケイ</t>
    </rPh>
    <phoneticPr fontId="2"/>
  </si>
  <si>
    <t>様式１０－１（空調）</t>
    <rPh sb="0" eb="2">
      <t>ヨウシキ</t>
    </rPh>
    <rPh sb="7" eb="9">
      <t>クウチョウ</t>
    </rPh>
    <phoneticPr fontId="2"/>
  </si>
  <si>
    <t>空調を設置する室の名称</t>
    <rPh sb="0" eb="2">
      <t>クウチョウ</t>
    </rPh>
    <rPh sb="3" eb="5">
      <t>セッチ</t>
    </rPh>
    <rPh sb="7" eb="8">
      <t>シツ</t>
    </rPh>
    <rPh sb="9" eb="11">
      <t>メイショウ</t>
    </rPh>
    <phoneticPr fontId="2"/>
  </si>
  <si>
    <t>空調を設置する室について</t>
  </si>
  <si>
    <t>新設or更新</t>
    <rPh sb="0" eb="2">
      <t>シンセツ</t>
    </rPh>
    <rPh sb="4" eb="6">
      <t>コウシン</t>
    </rPh>
    <phoneticPr fontId="2"/>
  </si>
  <si>
    <t>（更新の場合）既設空調設備の設置年度</t>
    <rPh sb="1" eb="3">
      <t>コウシン</t>
    </rPh>
    <rPh sb="4" eb="6">
      <t>バアイ</t>
    </rPh>
    <rPh sb="7" eb="9">
      <t>キセツ</t>
    </rPh>
    <rPh sb="9" eb="13">
      <t>クウチョウセツビ</t>
    </rPh>
    <rPh sb="14" eb="18">
      <t>セッチネンド</t>
    </rPh>
    <phoneticPr fontId="2"/>
  </si>
  <si>
    <t>熱中症対策として実施予定の補助申請対象工事の具体的内容</t>
  </si>
  <si>
    <t>様式１０－２（空調）</t>
    <rPh sb="0" eb="2">
      <t>ヨウシキ</t>
    </rPh>
    <rPh sb="7" eb="9">
      <t>クウチョウ</t>
    </rPh>
    <phoneticPr fontId="2"/>
  </si>
  <si>
    <t>様式○－３（事業区分を記入）</t>
    <rPh sb="0" eb="2">
      <t>ヨウシキ</t>
    </rPh>
    <rPh sb="6" eb="8">
      <t>ジギョウ</t>
    </rPh>
    <rPh sb="8" eb="10">
      <t>クブン</t>
    </rPh>
    <rPh sb="11" eb="13">
      <t>キニュウ</t>
    </rPh>
    <phoneticPr fontId="2"/>
  </si>
  <si>
    <t>採択理由書</t>
    <rPh sb="0" eb="2">
      <t>サイタク</t>
    </rPh>
    <rPh sb="2" eb="5">
      <t>リユウショ</t>
    </rPh>
    <phoneticPr fontId="2"/>
  </si>
  <si>
    <t>学校法人名</t>
    <phoneticPr fontId="2"/>
  </si>
  <si>
    <t>学校名</t>
    <rPh sb="0" eb="2">
      <t>ガッコウ</t>
    </rPh>
    <rPh sb="2" eb="3">
      <t>メイ</t>
    </rPh>
    <phoneticPr fontId="2"/>
  </si>
  <si>
    <t>管理責任者
所属・職・氏名</t>
    <rPh sb="0" eb="2">
      <t>カンリ</t>
    </rPh>
    <rPh sb="2" eb="5">
      <t>セキニンシャ</t>
    </rPh>
    <rPh sb="6" eb="8">
      <t>ショゾク</t>
    </rPh>
    <rPh sb="9" eb="10">
      <t>ショク</t>
    </rPh>
    <rPh sb="11" eb="13">
      <t>シメイ</t>
    </rPh>
    <phoneticPr fontId="2"/>
  </si>
  <si>
    <t>採択業者区分</t>
    <rPh sb="0" eb="2">
      <t>サイタク</t>
    </rPh>
    <rPh sb="2" eb="4">
      <t>ギョウシャ</t>
    </rPh>
    <rPh sb="4" eb="6">
      <t>クブン</t>
    </rPh>
    <phoneticPr fontId="2"/>
  </si>
  <si>
    <t>採択業者</t>
    <rPh sb="0" eb="2">
      <t>サイタク</t>
    </rPh>
    <rPh sb="2" eb="4">
      <t>ギョウシャ</t>
    </rPh>
    <phoneticPr fontId="2"/>
  </si>
  <si>
    <t>会社名：</t>
    <rPh sb="0" eb="2">
      <t>カイシャ</t>
    </rPh>
    <rPh sb="2" eb="3">
      <t>メイ</t>
    </rPh>
    <phoneticPr fontId="2"/>
  </si>
  <si>
    <t>入札金額：</t>
    <rPh sb="0" eb="2">
      <t>ニュウサツ</t>
    </rPh>
    <rPh sb="2" eb="4">
      <t>キンガク</t>
    </rPh>
    <phoneticPr fontId="2"/>
  </si>
  <si>
    <t>円</t>
    <rPh sb="0" eb="1">
      <t>エン</t>
    </rPh>
    <phoneticPr fontId="2"/>
  </si>
  <si>
    <t>不採択業者１</t>
    <rPh sb="0" eb="1">
      <t>フ</t>
    </rPh>
    <rPh sb="1" eb="3">
      <t>サイタク</t>
    </rPh>
    <rPh sb="3" eb="5">
      <t>ギョウシャ</t>
    </rPh>
    <phoneticPr fontId="2"/>
  </si>
  <si>
    <t>入札金額：</t>
    <rPh sb="2" eb="4">
      <t>キンガク</t>
    </rPh>
    <phoneticPr fontId="2"/>
  </si>
  <si>
    <t>不採択業者２</t>
    <rPh sb="0" eb="1">
      <t>フ</t>
    </rPh>
    <rPh sb="1" eb="3">
      <t>サイタク</t>
    </rPh>
    <rPh sb="3" eb="5">
      <t>ギョウシャ</t>
    </rPh>
    <phoneticPr fontId="2"/>
  </si>
  <si>
    <t>不採択業者３</t>
    <rPh sb="0" eb="1">
      <t>フ</t>
    </rPh>
    <rPh sb="1" eb="3">
      <t>サイタク</t>
    </rPh>
    <rPh sb="3" eb="5">
      <t>ギョウシャ</t>
    </rPh>
    <phoneticPr fontId="2"/>
  </si>
  <si>
    <t>不採択業者４</t>
    <rPh sb="0" eb="1">
      <t>フ</t>
    </rPh>
    <rPh sb="1" eb="3">
      <t>サイタク</t>
    </rPh>
    <rPh sb="3" eb="5">
      <t>ギョウシャ</t>
    </rPh>
    <phoneticPr fontId="2"/>
  </si>
  <si>
    <t>不採択業者５</t>
    <rPh sb="0" eb="1">
      <t>フ</t>
    </rPh>
    <rPh sb="1" eb="3">
      <t>サイタク</t>
    </rPh>
    <rPh sb="3" eb="5">
      <t>ギョウシャ</t>
    </rPh>
    <phoneticPr fontId="2"/>
  </si>
  <si>
    <t>（業者採択理由）</t>
    <rPh sb="1" eb="3">
      <t>ギョウシャ</t>
    </rPh>
    <rPh sb="3" eb="5">
      <t>サイタク</t>
    </rPh>
    <rPh sb="5" eb="7">
      <t>リユウ</t>
    </rPh>
    <phoneticPr fontId="2"/>
  </si>
  <si>
    <t>（業者選定後に金額が変更した理由）</t>
    <rPh sb="1" eb="3">
      <t>ギョウシャ</t>
    </rPh>
    <rPh sb="3" eb="5">
      <t>センテイ</t>
    </rPh>
    <rPh sb="5" eb="6">
      <t>ゴ</t>
    </rPh>
    <rPh sb="7" eb="9">
      <t>キンガク</t>
    </rPh>
    <rPh sb="10" eb="12">
      <t>ヘンコウ</t>
    </rPh>
    <rPh sb="14" eb="16">
      <t>リユウ</t>
    </rPh>
    <phoneticPr fontId="2"/>
  </si>
  <si>
    <t>変更前金額：</t>
    <rPh sb="0" eb="3">
      <t>ヘンコウマエ</t>
    </rPh>
    <rPh sb="3" eb="5">
      <t>キンガク</t>
    </rPh>
    <phoneticPr fontId="2"/>
  </si>
  <si>
    <t>変更後金額：</t>
    <rPh sb="0" eb="3">
      <t>ヘンコウゴ</t>
    </rPh>
    <rPh sb="3" eb="5">
      <t>キンガク</t>
    </rPh>
    <phoneticPr fontId="2"/>
  </si>
  <si>
    <t>差額：</t>
    <rPh sb="0" eb="2">
      <t>サガク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</si>
</sst>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_ "/>
    <numFmt numFmtId="177" formatCode="[$-411]ggge&quot;年&quot;m&quot;月&quot;d&quot;日&quot;;@"/>
    <numFmt numFmtId="178" formatCode="#,##0_);[Red]\(#,##0\)"/>
    <numFmt numFmtId="179" formatCode="#,##0&quot;円&quot;"/>
    <numFmt numFmtId="180" formatCode="#,##0;&quot;▲ &quot;#,##0"/>
    <numFmt numFmtId="181" formatCode="[$-F800]dddd\,\ mmmm\ dd\,\ yyyy"/>
    <numFmt numFmtId="182" formatCode="###,###,###&quot;㎡&quot;"/>
    <numFmt numFmtId="183" formatCode="0.0"/>
    <numFmt numFmtId="184" formatCode="###,###,###"/>
  </numFmts>
  <fonts count="51">
    <font>
      <sz val="11"/>
      <name val="ＭＳ Ｐゴシック"/>
      <family val="3"/>
      <charset val="128"/>
    </font>
    <font>
      <sz val="11"/>
      <name val="ＭＳ Ｐゴシック"/>
      <family val="3"/>
      <charset val="128"/>
    </font>
    <font>
      <sz val="6"/>
      <name val="ＭＳ Ｐゴシック"/>
      <family val="3"/>
      <charset val="128"/>
    </font>
    <font>
      <sz val="11"/>
      <name val="ＭＳ Ｐ明朝"/>
      <family val="1"/>
      <charset val="128"/>
    </font>
    <font>
      <sz val="16"/>
      <name val="ＭＳ Ｐ明朝"/>
      <family val="1"/>
      <charset val="128"/>
    </font>
    <font>
      <b/>
      <sz val="16"/>
      <name val="ＭＳ Ｐ明朝"/>
      <family val="1"/>
      <charset val="128"/>
    </font>
    <font>
      <sz val="12"/>
      <name val="ＭＳ Ｐゴシック"/>
      <family val="3"/>
      <charset val="128"/>
    </font>
    <font>
      <sz val="9"/>
      <color indexed="8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明朝"/>
      <family val="1"/>
      <charset val="128"/>
    </font>
    <font>
      <sz val="11"/>
      <name val="BIZ UDPゴシック"/>
      <family val="3"/>
      <charset val="128"/>
    </font>
    <font>
      <sz val="16"/>
      <name val="BIZ UDPゴシック"/>
      <family val="3"/>
      <charset val="128"/>
    </font>
    <font>
      <sz val="14"/>
      <name val="BIZ UDPゴシック"/>
      <family val="3"/>
      <charset val="128"/>
    </font>
    <font>
      <sz val="15"/>
      <name val="BIZ UDPゴシック"/>
      <family val="3"/>
      <charset val="128"/>
    </font>
    <font>
      <sz val="15"/>
      <color indexed="10"/>
      <name val="BIZ UDPゴシック"/>
      <family val="3"/>
      <charset val="128"/>
    </font>
    <font>
      <sz val="20"/>
      <name val="BIZ UDPゴシック"/>
      <family val="3"/>
      <charset val="128"/>
    </font>
    <font>
      <sz val="12"/>
      <name val="BIZ UDPゴシック"/>
      <family val="3"/>
      <charset val="128"/>
    </font>
    <font>
      <b/>
      <sz val="16"/>
      <name val="BIZ UDPゴシック"/>
      <family val="3"/>
      <charset val="128"/>
    </font>
    <font>
      <sz val="22"/>
      <name val="BIZ UDPゴシック"/>
      <family val="3"/>
      <charset val="128"/>
    </font>
    <font>
      <b/>
      <sz val="12"/>
      <color indexed="81"/>
      <name val="MS P ゴシック"/>
      <family val="3"/>
      <charset val="128"/>
    </font>
    <font>
      <sz val="12"/>
      <color indexed="81"/>
      <name val="MS P ゴシック"/>
      <family val="3"/>
      <charset val="128"/>
    </font>
    <font>
      <b/>
      <sz val="9"/>
      <color indexed="81"/>
      <name val="MS P ゴシック"/>
      <family val="3"/>
      <charset val="128"/>
    </font>
    <font>
      <sz val="9"/>
      <color indexed="81"/>
      <name val="MS P ゴシック"/>
      <family val="3"/>
      <charset val="128"/>
    </font>
    <font>
      <sz val="11"/>
      <color indexed="8"/>
      <name val="BIZ UDPゴシック"/>
      <family val="3"/>
      <charset val="128"/>
    </font>
    <font>
      <sz val="10"/>
      <color indexed="81"/>
      <name val="MS P ゴシック"/>
      <family val="3"/>
      <charset val="128"/>
    </font>
    <font>
      <sz val="11"/>
      <color theme="1"/>
      <name val="BIZ UDPゴシック"/>
      <family val="3"/>
      <charset val="128"/>
    </font>
    <font>
      <sz val="12"/>
      <color rgb="FF3366FF"/>
      <name val="BIZ UDPゴシック"/>
      <family val="3"/>
      <charset val="128"/>
    </font>
    <font>
      <sz val="12"/>
      <color rgb="FFFF0000"/>
      <name val="BIZ UDPゴシック"/>
      <family val="3"/>
      <charset val="128"/>
    </font>
    <font>
      <sz val="12"/>
      <color theme="1"/>
      <name val="BIZ UDPゴシック"/>
      <family val="3"/>
      <charset val="128"/>
    </font>
    <font>
      <sz val="18"/>
      <name val="BIZ UDPゴシック"/>
      <family val="3"/>
      <charset val="128"/>
    </font>
    <font>
      <b/>
      <u/>
      <sz val="12"/>
      <color indexed="81"/>
      <name val="MS P ゴシック"/>
      <family val="3"/>
      <charset val="128"/>
    </font>
    <font>
      <b/>
      <sz val="12"/>
      <name val="BIZ UDPゴシック"/>
      <family val="3"/>
      <charset val="128"/>
    </font>
    <font>
      <sz val="12"/>
      <color rgb="FF00B0F0"/>
      <name val="BIZ UDPゴシック"/>
      <family val="3"/>
      <charset val="128"/>
    </font>
    <font>
      <sz val="15"/>
      <color rgb="FFFF0000"/>
      <name val="BIZ UDPゴシック"/>
      <family val="3"/>
      <charset val="128"/>
    </font>
    <font>
      <b/>
      <sz val="11"/>
      <color indexed="81"/>
      <name val="ＭＳ Ｐゴシック"/>
      <family val="3"/>
      <charset val="128"/>
    </font>
  </fonts>
  <fills count="3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9" tint="0.79998168889431442"/>
        <bgColor indexed="64"/>
      </patternFill>
    </fill>
    <fill>
      <patternFill patternType="solid">
        <fgColor theme="7" tint="0.79998168889431442"/>
        <bgColor indexed="64"/>
      </patternFill>
    </fill>
    <fill>
      <patternFill patternType="solid">
        <fgColor theme="3" tint="0.79998168889431442"/>
        <bgColor indexed="64"/>
      </patternFill>
    </fill>
    <fill>
      <patternFill patternType="solid">
        <fgColor rgb="FFFFFFCC"/>
        <bgColor indexed="64"/>
      </patternFill>
    </fill>
    <fill>
      <patternFill patternType="solid">
        <fgColor theme="8" tint="0.79998168889431442"/>
        <bgColor indexed="64"/>
      </patternFill>
    </fill>
    <fill>
      <patternFill patternType="solid">
        <fgColor theme="4" tint="0.79998168889431442"/>
        <bgColor indexed="64"/>
      </patternFill>
    </fill>
    <fill>
      <patternFill patternType="solid">
        <fgColor theme="6" tint="0.79998168889431442"/>
        <bgColor indexed="64"/>
      </patternFill>
    </fill>
  </fills>
  <borders count="159">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style="medium">
        <color indexed="64"/>
      </left>
      <right/>
      <top style="double">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double">
        <color indexed="64"/>
      </bottom>
      <diagonal/>
    </border>
    <border>
      <left style="medium">
        <color indexed="64"/>
      </left>
      <right style="thin">
        <color indexed="64"/>
      </right>
      <top style="medium">
        <color indexed="64"/>
      </top>
      <bottom/>
      <diagonal/>
    </border>
    <border>
      <left style="medium">
        <color indexed="64"/>
      </left>
      <right/>
      <top/>
      <bottom/>
      <diagonal/>
    </border>
    <border>
      <left/>
      <right style="medium">
        <color indexed="64"/>
      </right>
      <top style="thin">
        <color indexed="64"/>
      </top>
      <bottom style="thin">
        <color indexed="64"/>
      </bottom>
      <diagonal/>
    </border>
    <border>
      <left/>
      <right style="medium">
        <color indexed="64"/>
      </right>
      <top style="thin">
        <color indexed="64"/>
      </top>
      <bottom style="double">
        <color indexed="64"/>
      </bottom>
      <diagonal/>
    </border>
    <border>
      <left/>
      <right/>
      <top style="thin">
        <color indexed="64"/>
      </top>
      <bottom style="thin">
        <color indexed="64"/>
      </bottom>
      <diagonal/>
    </border>
    <border>
      <left/>
      <right/>
      <top style="thin">
        <color indexed="64"/>
      </top>
      <bottom style="double">
        <color indexed="64"/>
      </bottom>
      <diagonal/>
    </border>
    <border>
      <left style="thin">
        <color indexed="64"/>
      </left>
      <right/>
      <top/>
      <bottom style="dashed">
        <color indexed="64"/>
      </bottom>
      <diagonal/>
    </border>
    <border>
      <left/>
      <right/>
      <top/>
      <bottom style="dashed">
        <color indexed="64"/>
      </bottom>
      <diagonal/>
    </border>
    <border>
      <left style="thin">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thin">
        <color indexed="64"/>
      </bottom>
      <diagonal/>
    </border>
    <border>
      <left/>
      <right style="medium">
        <color indexed="64"/>
      </right>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dashed">
        <color indexed="64"/>
      </bottom>
      <diagonal/>
    </border>
    <border>
      <left/>
      <right style="medium">
        <color indexed="64"/>
      </right>
      <top style="dashed">
        <color indexed="64"/>
      </top>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
      <left/>
      <right/>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hair">
        <color indexed="64"/>
      </left>
      <right/>
      <top style="medium">
        <color indexed="64"/>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style="hair">
        <color indexed="64"/>
      </bottom>
      <diagonal/>
    </border>
    <border>
      <left style="thin">
        <color indexed="64"/>
      </left>
      <right/>
      <top/>
      <bottom style="double">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double">
        <color indexed="64"/>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medium">
        <color indexed="64"/>
      </left>
      <right/>
      <top style="medium">
        <color indexed="64"/>
      </top>
      <bottom style="medium">
        <color indexed="64"/>
      </bottom>
      <diagonal/>
    </border>
    <border>
      <left style="medium">
        <color indexed="64"/>
      </left>
      <right style="thin">
        <color indexed="64"/>
      </right>
      <top style="thin">
        <color indexed="64"/>
      </top>
      <bottom style="hair">
        <color indexed="64"/>
      </bottom>
      <diagonal/>
    </border>
    <border>
      <left style="medium">
        <color indexed="64"/>
      </left>
      <right style="thin">
        <color indexed="64"/>
      </right>
      <top/>
      <bottom style="double">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ashed">
        <color indexed="64"/>
      </top>
      <bottom/>
      <diagonal/>
    </border>
    <border>
      <left style="medium">
        <color indexed="64"/>
      </left>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diagonalUp="1">
      <left style="thin">
        <color indexed="64"/>
      </left>
      <right/>
      <top/>
      <bottom style="double">
        <color indexed="64"/>
      </bottom>
      <diagonal style="thin">
        <color indexed="64"/>
      </diagonal>
    </border>
    <border diagonalUp="1">
      <left/>
      <right style="medium">
        <color indexed="64"/>
      </right>
      <top/>
      <bottom style="double">
        <color indexed="64"/>
      </bottom>
      <diagonal style="thin">
        <color indexed="64"/>
      </diagonal>
    </border>
    <border diagonalUp="1">
      <left style="thin">
        <color indexed="64"/>
      </left>
      <right/>
      <top style="thin">
        <color indexed="64"/>
      </top>
      <bottom/>
      <diagonal style="thin">
        <color indexed="64"/>
      </diagonal>
    </border>
    <border diagonalUp="1">
      <left/>
      <right style="medium">
        <color indexed="64"/>
      </right>
      <top style="thin">
        <color indexed="64"/>
      </top>
      <bottom/>
      <diagonal style="thin">
        <color indexed="64"/>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diagonalUp="1">
      <left/>
      <right style="thin">
        <color indexed="64"/>
      </right>
      <top style="thin">
        <color indexed="64"/>
      </top>
      <bottom style="thin">
        <color indexed="64"/>
      </bottom>
      <diagonal style="thin">
        <color indexed="64"/>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style="medium">
        <color indexed="64"/>
      </right>
      <top/>
      <bottom style="medium">
        <color indexed="64"/>
      </bottom>
      <diagonal style="thin">
        <color indexed="64"/>
      </diagonal>
    </border>
    <border>
      <left style="medium">
        <color indexed="64"/>
      </left>
      <right/>
      <top style="thin">
        <color indexed="64"/>
      </top>
      <bottom/>
      <diagonal/>
    </border>
    <border>
      <left/>
      <right style="thin">
        <color indexed="64"/>
      </right>
      <top/>
      <bottom style="dashed">
        <color indexed="64"/>
      </bottom>
      <diagonal/>
    </border>
    <border>
      <left/>
      <right style="thin">
        <color indexed="64"/>
      </right>
      <top/>
      <bottom style="thin">
        <color indexed="64"/>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diagonal/>
    </border>
    <border>
      <left/>
      <right style="thin">
        <color indexed="64"/>
      </right>
      <top style="dashed">
        <color indexed="64"/>
      </top>
      <bottom/>
      <diagonal/>
    </border>
    <border>
      <left/>
      <right/>
      <top style="medium">
        <color indexed="64"/>
      </top>
      <bottom style="thin">
        <color indexed="64"/>
      </bottom>
      <diagonal/>
    </border>
    <border diagonalDown="1">
      <left/>
      <right/>
      <top/>
      <bottom style="medium">
        <color indexed="64"/>
      </bottom>
      <diagonal style="thin">
        <color indexed="64"/>
      </diagonal>
    </border>
    <border diagonalDown="1">
      <left/>
      <right style="thin">
        <color indexed="64"/>
      </right>
      <top/>
      <bottom style="medium">
        <color indexed="64"/>
      </bottom>
      <diagonal style="thin">
        <color indexed="64"/>
      </diagonal>
    </border>
    <border>
      <left style="dashed">
        <color indexed="64"/>
      </left>
      <right/>
      <top style="thin">
        <color indexed="64"/>
      </top>
      <bottom style="thin">
        <color indexed="64"/>
      </bottom>
      <diagonal/>
    </border>
    <border>
      <left style="medium">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diagonalDown="1">
      <left style="medium">
        <color indexed="64"/>
      </left>
      <right/>
      <top/>
      <bottom style="medium">
        <color indexed="64"/>
      </bottom>
      <diagonal style="thin">
        <color indexed="64"/>
      </diagonal>
    </border>
    <border>
      <left style="medium">
        <color indexed="64"/>
      </left>
      <right/>
      <top/>
      <bottom style="thin">
        <color indexed="64"/>
      </bottom>
      <diagonal/>
    </border>
    <border>
      <left style="medium">
        <color indexed="64"/>
      </left>
      <right style="thin">
        <color indexed="64"/>
      </right>
      <top style="medium">
        <color indexed="64"/>
      </top>
      <bottom style="thin">
        <color indexed="64"/>
      </bottom>
      <diagonal/>
    </border>
    <border diagonalUp="1">
      <left/>
      <right style="medium">
        <color indexed="64"/>
      </right>
      <top style="thin">
        <color indexed="64"/>
      </top>
      <bottom style="medium">
        <color indexed="64"/>
      </bottom>
      <diagonal style="thin">
        <color indexed="64"/>
      </diagonal>
    </border>
    <border>
      <left/>
      <right style="medium">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top style="double">
        <color indexed="64"/>
      </top>
      <bottom/>
      <diagonal/>
    </border>
    <border>
      <left/>
      <right style="medium">
        <color indexed="64"/>
      </right>
      <top style="double">
        <color indexed="64"/>
      </top>
      <bottom/>
      <diagonal/>
    </border>
    <border diagonalUp="1">
      <left style="thin">
        <color indexed="64"/>
      </left>
      <right/>
      <top/>
      <bottom/>
      <diagonal style="thin">
        <color indexed="64"/>
      </diagonal>
    </border>
    <border diagonalUp="1">
      <left/>
      <right style="medium">
        <color indexed="64"/>
      </right>
      <top/>
      <bottom/>
      <diagonal style="thin">
        <color indexed="64"/>
      </diagonal>
    </border>
    <border diagonalUp="1">
      <left/>
      <right style="thin">
        <color indexed="64"/>
      </right>
      <top style="thin">
        <color indexed="64"/>
      </top>
      <bottom style="medium">
        <color indexed="64"/>
      </bottom>
      <diagonal style="thin">
        <color indexed="64"/>
      </diagonal>
    </border>
    <border diagonalDown="1">
      <left style="medium">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medium">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medium">
        <color indexed="64"/>
      </right>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diagonalUp="1">
      <left style="thin">
        <color indexed="64"/>
      </left>
      <right style="thin">
        <color indexed="64"/>
      </right>
      <top style="medium">
        <color indexed="64"/>
      </top>
      <bottom style="thin">
        <color indexed="64"/>
      </bottom>
      <diagonal style="thin">
        <color indexed="64"/>
      </diagonal>
    </border>
    <border diagonalUp="1">
      <left style="thin">
        <color indexed="64"/>
      </left>
      <right style="medium">
        <color indexed="64"/>
      </right>
      <top style="medium">
        <color indexed="64"/>
      </top>
      <bottom style="thin">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medium">
        <color indexed="64"/>
      </right>
      <top style="thin">
        <color indexed="64"/>
      </top>
      <bottom style="medium">
        <color indexed="64"/>
      </bottom>
      <diagonal style="thin">
        <color indexed="64"/>
      </diagonal>
    </border>
    <border>
      <left style="medium">
        <color indexed="64"/>
      </left>
      <right/>
      <top style="medium">
        <color indexed="64"/>
      </top>
      <bottom/>
      <diagonal/>
    </border>
    <border>
      <left style="hair">
        <color indexed="64"/>
      </left>
      <right/>
      <top style="medium">
        <color indexed="64"/>
      </top>
      <bottom/>
      <diagonal/>
    </border>
    <border>
      <left/>
      <right style="thin">
        <color indexed="64"/>
      </right>
      <top style="thin">
        <color rgb="FF000000"/>
      </top>
      <bottom style="thin">
        <color rgb="FF000000"/>
      </bottom>
      <diagonal/>
    </border>
    <border>
      <left style="thin">
        <color indexed="64"/>
      </left>
      <right/>
      <top style="thin">
        <color rgb="FF000000"/>
      </top>
      <bottom style="thin">
        <color rgb="FF000000"/>
      </bottom>
      <diagonal/>
    </border>
    <border>
      <left/>
      <right/>
      <top style="thin">
        <color rgb="FF000000"/>
      </top>
      <bottom style="thin">
        <color rgb="FF000000"/>
      </bottom>
      <diagonal/>
    </border>
    <border>
      <left style="medium">
        <color rgb="FF000000"/>
      </left>
      <right/>
      <top style="medium">
        <color rgb="FF000000"/>
      </top>
      <bottom style="thin">
        <color indexed="64"/>
      </bottom>
      <diagonal/>
    </border>
    <border>
      <left/>
      <right style="thin">
        <color indexed="64"/>
      </right>
      <top style="medium">
        <color rgb="FF000000"/>
      </top>
      <bottom style="thin">
        <color indexed="64"/>
      </bottom>
      <diagonal/>
    </border>
    <border>
      <left style="thin">
        <color indexed="64"/>
      </left>
      <right style="thin">
        <color indexed="64"/>
      </right>
      <top style="medium">
        <color rgb="FF000000"/>
      </top>
      <bottom style="thin">
        <color indexed="64"/>
      </bottom>
      <diagonal/>
    </border>
    <border>
      <left style="thin">
        <color indexed="64"/>
      </left>
      <right style="medium">
        <color rgb="FF000000"/>
      </right>
      <top style="medium">
        <color rgb="FF000000"/>
      </top>
      <bottom style="thin">
        <color indexed="64"/>
      </bottom>
      <diagonal/>
    </border>
    <border>
      <left style="medium">
        <color rgb="FF000000"/>
      </left>
      <right/>
      <top style="thin">
        <color indexed="64"/>
      </top>
      <bottom style="thin">
        <color indexed="64"/>
      </bottom>
      <diagonal/>
    </border>
    <border>
      <left style="thin">
        <color indexed="64"/>
      </left>
      <right style="medium">
        <color rgb="FF000000"/>
      </right>
      <top style="thin">
        <color indexed="64"/>
      </top>
      <bottom style="thin">
        <color indexed="64"/>
      </bottom>
      <diagonal/>
    </border>
    <border>
      <left style="medium">
        <color rgb="FF000000"/>
      </left>
      <right style="thin">
        <color indexed="64"/>
      </right>
      <top style="thin">
        <color indexed="64"/>
      </top>
      <bottom style="thin">
        <color indexed="64"/>
      </bottom>
      <diagonal/>
    </border>
    <border>
      <left/>
      <right style="medium">
        <color rgb="FF000000"/>
      </right>
      <top/>
      <bottom/>
      <diagonal/>
    </border>
    <border>
      <left style="medium">
        <color rgb="FF000000"/>
      </left>
      <right/>
      <top style="thin">
        <color indexed="64"/>
      </top>
      <bottom/>
      <diagonal/>
    </border>
    <border>
      <left/>
      <right style="medium">
        <color rgb="FF000000"/>
      </right>
      <top style="thin">
        <color indexed="64"/>
      </top>
      <bottom/>
      <diagonal/>
    </border>
    <border>
      <left style="medium">
        <color rgb="FF000000"/>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top/>
      <bottom style="medium">
        <color rgb="FF000000"/>
      </bottom>
      <diagonal/>
    </border>
    <border>
      <left/>
      <right style="thin">
        <color indexed="64"/>
      </right>
      <top/>
      <bottom style="medium">
        <color rgb="FF000000"/>
      </bottom>
      <diagonal/>
    </border>
    <border>
      <left style="thin">
        <color indexed="64"/>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s>
  <cellStyleXfs count="45">
    <xf numFmtId="0" fontId="0" fillId="0" borderId="0">
      <alignment vertical="center"/>
    </xf>
    <xf numFmtId="0" fontId="8" fillId="2" borderId="0" applyNumberFormat="0" applyBorder="0" applyAlignment="0" applyProtection="0">
      <alignment vertical="center"/>
    </xf>
    <xf numFmtId="0" fontId="8" fillId="3" borderId="0" applyNumberFormat="0" applyBorder="0" applyAlignment="0" applyProtection="0">
      <alignment vertical="center"/>
    </xf>
    <xf numFmtId="0" fontId="8" fillId="4" borderId="0" applyNumberFormat="0" applyBorder="0" applyAlignment="0" applyProtection="0">
      <alignment vertical="center"/>
    </xf>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5" borderId="0" applyNumberFormat="0" applyBorder="0" applyAlignment="0" applyProtection="0">
      <alignment vertical="center"/>
    </xf>
    <xf numFmtId="0" fontId="8" fillId="8" borderId="0" applyNumberFormat="0" applyBorder="0" applyAlignment="0" applyProtection="0">
      <alignment vertical="center"/>
    </xf>
    <xf numFmtId="0" fontId="8" fillId="11" borderId="0" applyNumberFormat="0" applyBorder="0" applyAlignment="0" applyProtection="0">
      <alignment vertical="center"/>
    </xf>
    <xf numFmtId="0" fontId="9" fillId="12"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9" fillId="16"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9" borderId="0" applyNumberFormat="0" applyBorder="0" applyAlignment="0" applyProtection="0">
      <alignment vertical="center"/>
    </xf>
    <xf numFmtId="0" fontId="10" fillId="0" borderId="0" applyNumberFormat="0" applyFill="0" applyBorder="0" applyAlignment="0" applyProtection="0">
      <alignment vertical="center"/>
    </xf>
    <xf numFmtId="0" fontId="11" fillId="20" borderId="1" applyNumberFormat="0" applyAlignment="0" applyProtection="0">
      <alignment vertical="center"/>
    </xf>
    <xf numFmtId="0" fontId="12" fillId="21" borderId="0" applyNumberFormat="0" applyBorder="0" applyAlignment="0" applyProtection="0">
      <alignment vertical="center"/>
    </xf>
    <xf numFmtId="0" fontId="1" fillId="22" borderId="2" applyNumberFormat="0" applyFont="0" applyAlignment="0" applyProtection="0">
      <alignment vertical="center"/>
    </xf>
    <xf numFmtId="0" fontId="13" fillId="0" borderId="3" applyNumberFormat="0" applyFill="0" applyAlignment="0" applyProtection="0">
      <alignment vertical="center"/>
    </xf>
    <xf numFmtId="0" fontId="14" fillId="3" borderId="0" applyNumberFormat="0" applyBorder="0" applyAlignment="0" applyProtection="0">
      <alignment vertical="center"/>
    </xf>
    <xf numFmtId="0" fontId="15" fillId="23" borderId="4" applyNumberFormat="0" applyAlignment="0" applyProtection="0">
      <alignment vertical="center"/>
    </xf>
    <xf numFmtId="0" fontId="16" fillId="0" borderId="0" applyNumberFormat="0" applyFill="0" applyBorder="0" applyAlignment="0" applyProtection="0">
      <alignment vertical="center"/>
    </xf>
    <xf numFmtId="38" fontId="1" fillId="0" borderId="0" applyFont="0" applyFill="0" applyBorder="0" applyAlignment="0" applyProtection="0">
      <alignment vertical="center"/>
    </xf>
    <xf numFmtId="0" fontId="17" fillId="0" borderId="5" applyNumberFormat="0" applyFill="0" applyAlignment="0" applyProtection="0">
      <alignment vertical="center"/>
    </xf>
    <xf numFmtId="0" fontId="18" fillId="0" borderId="6" applyNumberFormat="0" applyFill="0" applyAlignment="0" applyProtection="0">
      <alignment vertical="center"/>
    </xf>
    <xf numFmtId="0" fontId="19" fillId="0" borderId="7" applyNumberFormat="0" applyFill="0" applyAlignment="0" applyProtection="0">
      <alignment vertical="center"/>
    </xf>
    <xf numFmtId="0" fontId="19" fillId="0" borderId="0" applyNumberFormat="0" applyFill="0" applyBorder="0" applyAlignment="0" applyProtection="0">
      <alignment vertical="center"/>
    </xf>
    <xf numFmtId="0" fontId="20" fillId="0" borderId="8" applyNumberFormat="0" applyFill="0" applyAlignment="0" applyProtection="0">
      <alignment vertical="center"/>
    </xf>
    <xf numFmtId="0" fontId="21" fillId="23" borderId="9" applyNumberFormat="0" applyAlignment="0" applyProtection="0">
      <alignment vertical="center"/>
    </xf>
    <xf numFmtId="0" fontId="22" fillId="0" borderId="0" applyNumberFormat="0" applyFill="0" applyBorder="0" applyAlignment="0" applyProtection="0">
      <alignment vertical="center"/>
    </xf>
    <xf numFmtId="0" fontId="23" fillId="7" borderId="4" applyNumberFormat="0" applyAlignment="0" applyProtection="0">
      <alignment vertical="center"/>
    </xf>
    <xf numFmtId="0" fontId="1" fillId="0" borderId="0">
      <alignment vertical="center"/>
    </xf>
    <xf numFmtId="0" fontId="24" fillId="4" borderId="0" applyNumberFormat="0" applyBorder="0" applyAlignment="0" applyProtection="0">
      <alignment vertical="center"/>
    </xf>
    <xf numFmtId="9" fontId="1" fillId="0" borderId="0" applyFont="0" applyFill="0" applyBorder="0" applyAlignment="0" applyProtection="0">
      <alignment vertical="center"/>
    </xf>
  </cellStyleXfs>
  <cellXfs count="744">
    <xf numFmtId="0" fontId="0" fillId="0" borderId="0" xfId="0">
      <alignment vertical="center"/>
    </xf>
    <xf numFmtId="0" fontId="3" fillId="0" borderId="0" xfId="0" applyFont="1">
      <alignment vertical="center"/>
    </xf>
    <xf numFmtId="0" fontId="4" fillId="0" borderId="0" xfId="0" applyFont="1" applyAlignment="1">
      <alignment horizontal="centerContinuous" vertical="center"/>
    </xf>
    <xf numFmtId="0" fontId="3" fillId="0" borderId="22" xfId="0" applyFont="1" applyBorder="1">
      <alignment vertical="center"/>
    </xf>
    <xf numFmtId="0" fontId="3" fillId="0" borderId="23" xfId="0" applyFont="1" applyBorder="1">
      <alignment vertical="center"/>
    </xf>
    <xf numFmtId="0" fontId="3" fillId="0" borderId="24" xfId="0" applyFont="1" applyBorder="1">
      <alignment vertical="center"/>
    </xf>
    <xf numFmtId="0" fontId="3" fillId="0" borderId="20" xfId="0" applyFont="1" applyBorder="1">
      <alignment vertical="center"/>
    </xf>
    <xf numFmtId="0" fontId="3" fillId="0" borderId="18" xfId="0" applyFont="1" applyBorder="1">
      <alignment vertical="center"/>
    </xf>
    <xf numFmtId="0" fontId="3" fillId="0" borderId="25" xfId="0" applyFont="1" applyBorder="1" applyAlignment="1">
      <alignment horizontal="right" vertical="center"/>
    </xf>
    <xf numFmtId="0" fontId="3" fillId="0" borderId="26" xfId="0" applyFont="1" applyBorder="1" applyAlignment="1">
      <alignment horizontal="center" vertical="center" wrapText="1" justifyLastLine="1"/>
    </xf>
    <xf numFmtId="178" fontId="3" fillId="0" borderId="27" xfId="0" applyNumberFormat="1" applyFont="1" applyBorder="1" applyAlignment="1">
      <alignment horizontal="center" vertical="center" justifyLastLine="1"/>
    </xf>
    <xf numFmtId="176" fontId="3" fillId="0" borderId="28" xfId="0" applyNumberFormat="1" applyFont="1" applyBorder="1">
      <alignment vertical="center"/>
    </xf>
    <xf numFmtId="0" fontId="3" fillId="0" borderId="29" xfId="0" applyFont="1" applyBorder="1">
      <alignment vertical="center"/>
    </xf>
    <xf numFmtId="176" fontId="3" fillId="0" borderId="29" xfId="0" applyNumberFormat="1" applyFont="1" applyBorder="1">
      <alignment vertical="center"/>
    </xf>
    <xf numFmtId="0" fontId="3" fillId="0" borderId="30" xfId="0" applyFont="1" applyBorder="1">
      <alignment vertical="center"/>
    </xf>
    <xf numFmtId="176" fontId="3" fillId="0" borderId="29" xfId="0" applyNumberFormat="1" applyFont="1" applyBorder="1" applyAlignment="1">
      <alignment horizontal="center" vertical="center"/>
    </xf>
    <xf numFmtId="0" fontId="3" fillId="0" borderId="31" xfId="0" applyFont="1" applyBorder="1">
      <alignment vertical="center"/>
    </xf>
    <xf numFmtId="0" fontId="3" fillId="0" borderId="31" xfId="0" applyFont="1" applyBorder="1" applyAlignment="1">
      <alignment horizontal="center" vertical="center" wrapText="1" justifyLastLine="1"/>
    </xf>
    <xf numFmtId="178" fontId="3" fillId="0" borderId="32" xfId="0" applyNumberFormat="1" applyFont="1" applyBorder="1" applyAlignment="1">
      <alignment horizontal="center" vertical="center" justifyLastLine="1"/>
    </xf>
    <xf numFmtId="0" fontId="3" fillId="0" borderId="33" xfId="0" applyFont="1" applyBorder="1">
      <alignment vertical="center"/>
    </xf>
    <xf numFmtId="0" fontId="3" fillId="0" borderId="34" xfId="0" applyFont="1" applyBorder="1" applyAlignment="1">
      <alignment horizontal="right" vertical="center"/>
    </xf>
    <xf numFmtId="178" fontId="3" fillId="0" borderId="0" xfId="0" applyNumberFormat="1" applyFont="1">
      <alignment vertical="center"/>
    </xf>
    <xf numFmtId="0" fontId="3" fillId="0" borderId="35" xfId="0" applyFont="1" applyBorder="1" applyAlignment="1">
      <alignment horizontal="center" vertical="center" wrapText="1" justifyLastLine="1"/>
    </xf>
    <xf numFmtId="0" fontId="3" fillId="0" borderId="20" xfId="0" applyFont="1" applyBorder="1" applyAlignment="1">
      <alignment horizontal="center" vertical="distributed" textRotation="255" justifyLastLine="1"/>
    </xf>
    <xf numFmtId="0" fontId="3" fillId="0" borderId="37" xfId="0" applyFont="1" applyBorder="1">
      <alignment vertical="center"/>
    </xf>
    <xf numFmtId="0" fontId="1" fillId="0" borderId="40" xfId="0" applyFont="1" applyBorder="1">
      <alignment vertical="center"/>
    </xf>
    <xf numFmtId="0" fontId="1" fillId="0" borderId="30" xfId="0" applyFont="1" applyBorder="1">
      <alignment vertical="center"/>
    </xf>
    <xf numFmtId="178" fontId="3" fillId="0" borderId="41" xfId="0" applyNumberFormat="1" applyFont="1" applyBorder="1" applyAlignment="1">
      <alignment horizontal="center" vertical="center" justifyLastLine="1"/>
    </xf>
    <xf numFmtId="178" fontId="3" fillId="0" borderId="0" xfId="0" applyNumberFormat="1" applyFont="1" applyAlignment="1">
      <alignment vertical="center" shrinkToFit="1"/>
    </xf>
    <xf numFmtId="178" fontId="6" fillId="0" borderId="0" xfId="0" applyNumberFormat="1" applyFont="1" applyAlignment="1">
      <alignment horizontal="center" vertical="center"/>
    </xf>
    <xf numFmtId="178" fontId="25" fillId="0" borderId="42" xfId="0" applyNumberFormat="1" applyFont="1" applyBorder="1" applyAlignment="1">
      <alignment vertical="center" shrinkToFit="1"/>
    </xf>
    <xf numFmtId="178" fontId="25" fillId="0" borderId="43" xfId="0" applyNumberFormat="1" applyFont="1" applyBorder="1" applyAlignment="1">
      <alignment vertical="center" shrinkToFit="1"/>
    </xf>
    <xf numFmtId="178" fontId="25" fillId="0" borderId="44" xfId="0" applyNumberFormat="1" applyFont="1" applyBorder="1" applyAlignment="1">
      <alignment vertical="center" shrinkToFit="1"/>
    </xf>
    <xf numFmtId="178" fontId="25" fillId="0" borderId="45" xfId="0" applyNumberFormat="1" applyFont="1" applyBorder="1">
      <alignment vertical="center"/>
    </xf>
    <xf numFmtId="178" fontId="25" fillId="0" borderId="46" xfId="0" applyNumberFormat="1" applyFont="1" applyBorder="1" applyAlignment="1">
      <alignment vertical="center" shrinkToFit="1"/>
    </xf>
    <xf numFmtId="178" fontId="25" fillId="0" borderId="43" xfId="0" applyNumberFormat="1" applyFont="1" applyBorder="1" applyAlignment="1">
      <alignment vertical="center" wrapText="1" shrinkToFit="1"/>
    </xf>
    <xf numFmtId="178" fontId="25" fillId="0" borderId="47" xfId="0" applyNumberFormat="1" applyFont="1" applyBorder="1" applyAlignment="1">
      <alignment vertical="center" shrinkToFit="1"/>
    </xf>
    <xf numFmtId="178" fontId="25" fillId="0" borderId="48" xfId="0" applyNumberFormat="1" applyFont="1" applyBorder="1" applyAlignment="1">
      <alignment vertical="center" shrinkToFit="1"/>
    </xf>
    <xf numFmtId="178" fontId="25" fillId="0" borderId="47" xfId="0" applyNumberFormat="1" applyFont="1" applyBorder="1" applyAlignment="1">
      <alignment vertical="center" justifyLastLine="1" shrinkToFit="1"/>
    </xf>
    <xf numFmtId="0" fontId="1" fillId="0" borderId="0" xfId="0" applyFont="1">
      <alignment vertical="center"/>
    </xf>
    <xf numFmtId="178" fontId="0" fillId="0" borderId="0" xfId="0" applyNumberFormat="1">
      <alignment vertical="center"/>
    </xf>
    <xf numFmtId="0" fontId="3" fillId="0" borderId="40" xfId="0" applyFont="1" applyBorder="1" applyAlignment="1">
      <alignment horizontal="center" vertical="center" justifyLastLine="1"/>
    </xf>
    <xf numFmtId="178" fontId="25" fillId="0" borderId="39" xfId="0" applyNumberFormat="1" applyFont="1" applyBorder="1" applyAlignment="1">
      <alignment vertical="center" justifyLastLine="1"/>
    </xf>
    <xf numFmtId="0" fontId="3" fillId="0" borderId="24" xfId="0" applyFont="1" applyBorder="1" applyAlignment="1">
      <alignment horizontal="center" vertical="center" justifyLastLine="1"/>
    </xf>
    <xf numFmtId="0" fontId="3" fillId="0" borderId="30" xfId="0" applyFont="1" applyBorder="1" applyAlignment="1">
      <alignment horizontal="center" vertical="center" justifyLastLine="1"/>
    </xf>
    <xf numFmtId="178" fontId="25" fillId="0" borderId="36" xfId="0" applyNumberFormat="1" applyFont="1" applyBorder="1" applyAlignment="1">
      <alignment vertical="center" justifyLastLine="1"/>
    </xf>
    <xf numFmtId="0" fontId="3" fillId="0" borderId="74" xfId="0" applyFont="1" applyBorder="1">
      <alignment vertical="center"/>
    </xf>
    <xf numFmtId="176" fontId="3" fillId="0" borderId="30" xfId="0" applyNumberFormat="1" applyFont="1" applyBorder="1" applyAlignment="1">
      <alignment horizontal="center" vertical="center"/>
    </xf>
    <xf numFmtId="178" fontId="25" fillId="0" borderId="36" xfId="0" applyNumberFormat="1" applyFont="1" applyBorder="1" applyAlignment="1">
      <alignment vertical="center" shrinkToFit="1"/>
    </xf>
    <xf numFmtId="178" fontId="25" fillId="0" borderId="43" xfId="0" applyNumberFormat="1" applyFont="1" applyBorder="1" applyAlignment="1">
      <alignment vertical="center" justifyLastLine="1"/>
    </xf>
    <xf numFmtId="0" fontId="26" fillId="0" borderId="0" xfId="0" applyFont="1">
      <alignment vertical="center"/>
    </xf>
    <xf numFmtId="0" fontId="26" fillId="0" borderId="0" xfId="0" applyFont="1" applyAlignment="1">
      <alignment horizontal="center" vertical="center"/>
    </xf>
    <xf numFmtId="0" fontId="26" fillId="24" borderId="66" xfId="0" applyFont="1" applyFill="1" applyBorder="1" applyAlignment="1">
      <alignment horizontal="distributed" vertical="center"/>
    </xf>
    <xf numFmtId="0" fontId="26" fillId="0" borderId="52" xfId="0" applyFont="1" applyBorder="1" applyAlignment="1" applyProtection="1">
      <alignment horizontal="center" vertical="center"/>
      <protection locked="0"/>
    </xf>
    <xf numFmtId="181" fontId="26" fillId="0" borderId="0" xfId="0" applyNumberFormat="1" applyFont="1" applyAlignment="1" applyProtection="1">
      <alignment horizontal="center" vertical="center"/>
      <protection locked="0"/>
    </xf>
    <xf numFmtId="0" fontId="26" fillId="24" borderId="16" xfId="0" applyFont="1" applyFill="1" applyBorder="1" applyAlignment="1">
      <alignment horizontal="distributed" vertical="center" wrapText="1" justifyLastLine="1"/>
    </xf>
    <xf numFmtId="0" fontId="26" fillId="0" borderId="53" xfId="0" applyFont="1" applyBorder="1" applyAlignment="1" applyProtection="1">
      <alignment horizontal="center" vertical="center" shrinkToFit="1"/>
      <protection locked="0"/>
    </xf>
    <xf numFmtId="0" fontId="26" fillId="24" borderId="56" xfId="0" applyFont="1" applyFill="1" applyBorder="1" applyAlignment="1">
      <alignment horizontal="distributed" vertical="center" wrapText="1" justifyLastLine="1"/>
    </xf>
    <xf numFmtId="0" fontId="26" fillId="0" borderId="56" xfId="0" applyFont="1" applyBorder="1" applyAlignment="1" applyProtection="1">
      <alignment horizontal="center" vertical="center" shrinkToFit="1"/>
      <protection locked="0"/>
    </xf>
    <xf numFmtId="0" fontId="26" fillId="24" borderId="56" xfId="0" applyFont="1" applyFill="1" applyBorder="1" applyAlignment="1">
      <alignment horizontal="distributed" vertical="center" justifyLastLine="1"/>
    </xf>
    <xf numFmtId="0" fontId="26" fillId="0" borderId="56" xfId="0" applyFont="1" applyBorder="1" applyAlignment="1" applyProtection="1">
      <alignment horizontal="center" vertical="center" justifyLastLine="1"/>
      <protection locked="0"/>
    </xf>
    <xf numFmtId="0" fontId="26" fillId="0" borderId="59" xfId="0" applyFont="1" applyBorder="1" applyAlignment="1" applyProtection="1">
      <alignment horizontal="center" vertical="center" shrinkToFit="1"/>
      <protection locked="0"/>
    </xf>
    <xf numFmtId="0" fontId="26" fillId="24" borderId="67" xfId="0" applyFont="1" applyFill="1" applyBorder="1" applyAlignment="1">
      <alignment horizontal="distributed" vertical="center" wrapText="1" justifyLastLine="1"/>
    </xf>
    <xf numFmtId="0" fontId="26" fillId="0" borderId="54" xfId="0" applyFont="1" applyBorder="1" applyAlignment="1" applyProtection="1">
      <alignment horizontal="center" vertical="center" shrinkToFit="1"/>
      <protection locked="0"/>
    </xf>
    <xf numFmtId="0" fontId="26" fillId="24" borderId="57" xfId="0" applyFont="1" applyFill="1" applyBorder="1" applyAlignment="1">
      <alignment horizontal="distributed" vertical="center" justifyLastLine="1"/>
    </xf>
    <xf numFmtId="0" fontId="26" fillId="0" borderId="57" xfId="0" applyFont="1" applyBorder="1" applyAlignment="1" applyProtection="1">
      <alignment horizontal="center" vertical="center" shrinkToFit="1"/>
      <protection locked="0"/>
    </xf>
    <xf numFmtId="0" fontId="26" fillId="24" borderId="68" xfId="0" applyFont="1" applyFill="1" applyBorder="1" applyAlignment="1">
      <alignment horizontal="distributed" vertical="center" wrapText="1" justifyLastLine="1"/>
    </xf>
    <xf numFmtId="0" fontId="26" fillId="0" borderId="55" xfId="0" applyFont="1" applyBorder="1" applyAlignment="1" applyProtection="1">
      <alignment horizontal="center" vertical="center" shrinkToFit="1"/>
      <protection locked="0"/>
    </xf>
    <xf numFmtId="0" fontId="26" fillId="24" borderId="58" xfId="0" applyFont="1" applyFill="1" applyBorder="1" applyAlignment="1">
      <alignment horizontal="distributed" vertical="center" justifyLastLine="1"/>
    </xf>
    <xf numFmtId="0" fontId="26" fillId="0" borderId="58" xfId="0" applyFont="1" applyBorder="1" applyAlignment="1" applyProtection="1">
      <alignment horizontal="center" vertical="center" shrinkToFit="1"/>
      <protection locked="0"/>
    </xf>
    <xf numFmtId="0" fontId="26" fillId="24" borderId="14" xfId="0" applyFont="1" applyFill="1" applyBorder="1" applyAlignment="1">
      <alignment horizontal="distributed" vertical="center" justifyLastLine="1"/>
    </xf>
    <xf numFmtId="0" fontId="26" fillId="0" borderId="26" xfId="0" applyFont="1" applyBorder="1" applyAlignment="1" applyProtection="1">
      <alignment horizontal="center" vertical="center" shrinkToFit="1"/>
      <protection locked="0"/>
    </xf>
    <xf numFmtId="0" fontId="26" fillId="24" borderId="26" xfId="0" applyFont="1" applyFill="1" applyBorder="1" applyAlignment="1">
      <alignment horizontal="distributed" vertical="center" wrapText="1" justifyLastLine="1"/>
    </xf>
    <xf numFmtId="182" fontId="26" fillId="0" borderId="26" xfId="0" applyNumberFormat="1" applyFont="1" applyBorder="1" applyAlignment="1" applyProtection="1">
      <alignment horizontal="center" vertical="center" shrinkToFit="1"/>
      <protection locked="0"/>
    </xf>
    <xf numFmtId="0" fontId="26" fillId="24" borderId="26" xfId="0" applyFont="1" applyFill="1" applyBorder="1" applyAlignment="1">
      <alignment horizontal="distributed" vertical="center" justifyLastLine="1"/>
    </xf>
    <xf numFmtId="181" fontId="26" fillId="0" borderId="32" xfId="0" applyNumberFormat="1" applyFont="1" applyBorder="1" applyAlignment="1" applyProtection="1">
      <alignment horizontal="center" vertical="center" shrinkToFit="1"/>
      <protection locked="0"/>
    </xf>
    <xf numFmtId="0" fontId="26" fillId="24" borderId="69" xfId="0" applyFont="1" applyFill="1" applyBorder="1" applyAlignment="1">
      <alignment horizontal="distributed" vertical="center" justifyLastLine="1"/>
    </xf>
    <xf numFmtId="0" fontId="26" fillId="0" borderId="40" xfId="0" applyFont="1" applyBorder="1" applyAlignment="1" applyProtection="1">
      <alignment horizontal="center" vertical="center" shrinkToFit="1"/>
      <protection locked="0"/>
    </xf>
    <xf numFmtId="0" fontId="26" fillId="24" borderId="40" xfId="0" applyFont="1" applyFill="1" applyBorder="1" applyAlignment="1">
      <alignment horizontal="distributed" vertical="center" wrapText="1" justifyLastLine="1"/>
    </xf>
    <xf numFmtId="181" fontId="26" fillId="0" borderId="40" xfId="0" applyNumberFormat="1" applyFont="1" applyBorder="1" applyAlignment="1" applyProtection="1">
      <alignment horizontal="center" vertical="center" shrinkToFit="1"/>
      <protection locked="0"/>
    </xf>
    <xf numFmtId="0" fontId="26" fillId="24" borderId="11" xfId="0" applyFont="1" applyFill="1" applyBorder="1" applyAlignment="1">
      <alignment horizontal="distributed" vertical="center" justifyLastLine="1"/>
    </xf>
    <xf numFmtId="0" fontId="26" fillId="24" borderId="57" xfId="0" applyFont="1" applyFill="1" applyBorder="1" applyAlignment="1">
      <alignment horizontal="distributed" vertical="center" wrapText="1" justifyLastLine="1"/>
    </xf>
    <xf numFmtId="183" fontId="26" fillId="0" borderId="10" xfId="0" applyNumberFormat="1" applyFont="1" applyBorder="1" applyAlignment="1" applyProtection="1">
      <alignment horizontal="center" vertical="center" shrinkToFit="1"/>
      <protection locked="0"/>
    </xf>
    <xf numFmtId="0" fontId="26" fillId="0" borderId="60" xfId="0" applyFont="1" applyBorder="1" applyAlignment="1" applyProtection="1">
      <alignment horizontal="center" vertical="center" shrinkToFit="1"/>
      <protection locked="0"/>
    </xf>
    <xf numFmtId="0" fontId="26" fillId="24" borderId="70" xfId="0" applyFont="1" applyFill="1" applyBorder="1" applyAlignment="1">
      <alignment horizontal="distributed" vertical="center" justifyLastLine="1"/>
    </xf>
    <xf numFmtId="0" fontId="26" fillId="0" borderId="61" xfId="0" applyFont="1" applyBorder="1" applyAlignment="1" applyProtection="1">
      <alignment horizontal="center" vertical="center" shrinkToFit="1"/>
      <protection locked="0"/>
    </xf>
    <xf numFmtId="0" fontId="26" fillId="24" borderId="61" xfId="0" applyFont="1" applyFill="1" applyBorder="1" applyAlignment="1">
      <alignment horizontal="distributed" vertical="center" wrapText="1" justifyLastLine="1"/>
    </xf>
    <xf numFmtId="0" fontId="26" fillId="0" borderId="62" xfId="0" applyFont="1" applyBorder="1" applyAlignment="1" applyProtection="1">
      <alignment horizontal="center" vertical="center" shrinkToFit="1"/>
      <protection locked="0"/>
    </xf>
    <xf numFmtId="0" fontId="26" fillId="24" borderId="61" xfId="0" applyFont="1" applyFill="1" applyBorder="1" applyAlignment="1">
      <alignment horizontal="distributed" vertical="center" justifyLastLine="1"/>
    </xf>
    <xf numFmtId="12" fontId="28" fillId="0" borderId="63" xfId="0" applyNumberFormat="1" applyFont="1" applyBorder="1" applyAlignment="1">
      <alignment horizontal="right" vertical="center" shrinkToFit="1"/>
    </xf>
    <xf numFmtId="0" fontId="29" fillId="24" borderId="57" xfId="0" applyFont="1" applyFill="1" applyBorder="1" applyAlignment="1">
      <alignment horizontal="center" vertical="center" justifyLastLine="1"/>
    </xf>
    <xf numFmtId="178" fontId="29" fillId="0" borderId="57" xfId="0" applyNumberFormat="1" applyFont="1" applyBorder="1" applyAlignment="1">
      <alignment horizontal="right" vertical="center"/>
    </xf>
    <xf numFmtId="178" fontId="29" fillId="24" borderId="57" xfId="0" applyNumberFormat="1" applyFont="1" applyFill="1" applyBorder="1" applyAlignment="1">
      <alignment horizontal="center" vertical="center"/>
    </xf>
    <xf numFmtId="178" fontId="29" fillId="0" borderId="60" xfId="0" applyNumberFormat="1" applyFont="1" applyBorder="1" applyAlignment="1">
      <alignment horizontal="right" vertical="center"/>
    </xf>
    <xf numFmtId="0" fontId="29" fillId="24" borderId="40" xfId="0" applyFont="1" applyFill="1" applyBorder="1" applyAlignment="1">
      <alignment horizontal="center" vertical="center" justifyLastLine="1"/>
    </xf>
    <xf numFmtId="178" fontId="29" fillId="0" borderId="40" xfId="0" applyNumberFormat="1" applyFont="1" applyBorder="1" applyAlignment="1">
      <alignment horizontal="right" vertical="center"/>
    </xf>
    <xf numFmtId="178" fontId="29" fillId="0" borderId="42" xfId="0" applyNumberFormat="1" applyFont="1" applyBorder="1" applyAlignment="1">
      <alignment horizontal="right" vertical="center"/>
    </xf>
    <xf numFmtId="184" fontId="31" fillId="0" borderId="71" xfId="33" applyNumberFormat="1" applyFont="1" applyFill="1" applyBorder="1" applyAlignment="1" applyProtection="1">
      <alignment horizontal="center" vertical="center"/>
      <protection locked="0"/>
    </xf>
    <xf numFmtId="0" fontId="26" fillId="0" borderId="0" xfId="0" applyFont="1" applyAlignment="1">
      <alignment horizontal="center" vertical="distributed" textRotation="255"/>
    </xf>
    <xf numFmtId="0" fontId="26" fillId="0" borderId="0" xfId="0" applyFont="1" applyAlignment="1">
      <alignment vertical="center" textRotation="255" shrinkToFit="1"/>
    </xf>
    <xf numFmtId="0" fontId="27" fillId="0" borderId="0" xfId="0" applyFont="1" applyAlignment="1">
      <alignment horizontal="centerContinuous" vertical="center"/>
    </xf>
    <xf numFmtId="178" fontId="32" fillId="0" borderId="0" xfId="0" applyNumberFormat="1" applyFont="1" applyAlignment="1">
      <alignment horizontal="center" vertical="center"/>
    </xf>
    <xf numFmtId="178" fontId="26" fillId="0" borderId="0" xfId="0" applyNumberFormat="1" applyFont="1">
      <alignment vertical="center"/>
    </xf>
    <xf numFmtId="0" fontId="26" fillId="0" borderId="16" xfId="0" applyFont="1" applyBorder="1" applyAlignment="1">
      <alignment horizontal="center" vertical="distributed" textRotation="255"/>
    </xf>
    <xf numFmtId="0" fontId="26" fillId="0" borderId="35" xfId="0" applyFont="1" applyBorder="1" applyAlignment="1">
      <alignment horizontal="center" vertical="center" wrapText="1" justifyLastLine="1"/>
    </xf>
    <xf numFmtId="178" fontId="26" fillId="0" borderId="41" xfId="0" applyNumberFormat="1" applyFont="1" applyBorder="1" applyAlignment="1">
      <alignment horizontal="center" vertical="center" justifyLastLine="1"/>
    </xf>
    <xf numFmtId="0" fontId="26" fillId="0" borderId="51" xfId="0" applyFont="1" applyBorder="1" applyAlignment="1">
      <alignment horizontal="center" vertical="distributed" textRotation="255"/>
    </xf>
    <xf numFmtId="0" fontId="26" fillId="0" borderId="40" xfId="0" applyFont="1" applyBorder="1">
      <alignment vertical="center"/>
    </xf>
    <xf numFmtId="178" fontId="28" fillId="0" borderId="42" xfId="0" applyNumberFormat="1" applyFont="1" applyBorder="1" applyAlignment="1">
      <alignment vertical="center" shrinkToFit="1"/>
    </xf>
    <xf numFmtId="0" fontId="26" fillId="0" borderId="0" xfId="0" applyFont="1" applyAlignment="1">
      <alignment horizontal="left" vertical="center"/>
    </xf>
    <xf numFmtId="0" fontId="26" fillId="0" borderId="30" xfId="0" applyFont="1" applyBorder="1">
      <alignment vertical="center"/>
    </xf>
    <xf numFmtId="178" fontId="28" fillId="0" borderId="43" xfId="0" applyNumberFormat="1" applyFont="1" applyBorder="1" applyAlignment="1">
      <alignment vertical="center" shrinkToFit="1"/>
    </xf>
    <xf numFmtId="0" fontId="26" fillId="0" borderId="22" xfId="0" applyFont="1" applyBorder="1">
      <alignment vertical="center"/>
    </xf>
    <xf numFmtId="0" fontId="26" fillId="0" borderId="23" xfId="0" applyFont="1" applyBorder="1">
      <alignment vertical="center"/>
    </xf>
    <xf numFmtId="178" fontId="28" fillId="0" borderId="44" xfId="0" applyNumberFormat="1" applyFont="1" applyBorder="1" applyAlignment="1">
      <alignment vertical="center" shrinkToFit="1"/>
    </xf>
    <xf numFmtId="178" fontId="28" fillId="0" borderId="45" xfId="0" applyNumberFormat="1" applyFont="1" applyBorder="1">
      <alignment vertical="center"/>
    </xf>
    <xf numFmtId="178" fontId="28" fillId="0" borderId="36" xfId="0" applyNumberFormat="1" applyFont="1" applyBorder="1">
      <alignment vertical="center"/>
    </xf>
    <xf numFmtId="0" fontId="26" fillId="0" borderId="24" xfId="0" applyFont="1" applyBorder="1">
      <alignment vertical="center"/>
    </xf>
    <xf numFmtId="0" fontId="26" fillId="0" borderId="14" xfId="0" applyFont="1" applyBorder="1" applyAlignment="1">
      <alignment horizontal="center" vertical="distributed" textRotation="255"/>
    </xf>
    <xf numFmtId="0" fontId="26" fillId="0" borderId="38" xfId="0" applyFont="1" applyBorder="1" applyAlignment="1">
      <alignment horizontal="center" vertical="center" textRotation="255" shrinkToFit="1"/>
    </xf>
    <xf numFmtId="0" fontId="26" fillId="0" borderId="25" xfId="0" applyFont="1" applyBorder="1" applyAlignment="1">
      <alignment horizontal="right" vertical="center"/>
    </xf>
    <xf numFmtId="178" fontId="28" fillId="0" borderId="46" xfId="0" applyNumberFormat="1" applyFont="1" applyBorder="1" applyAlignment="1">
      <alignment vertical="center" shrinkToFit="1"/>
    </xf>
    <xf numFmtId="0" fontId="26" fillId="0" borderId="31" xfId="0" applyFont="1" applyBorder="1" applyAlignment="1">
      <alignment horizontal="center" vertical="center" wrapText="1" justifyLastLine="1"/>
    </xf>
    <xf numFmtId="178" fontId="26" fillId="0" borderId="32" xfId="0" applyNumberFormat="1" applyFont="1" applyBorder="1" applyAlignment="1">
      <alignment horizontal="center" vertical="center" justifyLastLine="1"/>
    </xf>
    <xf numFmtId="0" fontId="26" fillId="0" borderId="20" xfId="0" applyFont="1" applyBorder="1" applyAlignment="1">
      <alignment horizontal="center" vertical="center" textRotation="255" shrinkToFit="1"/>
    </xf>
    <xf numFmtId="0" fontId="26" fillId="0" borderId="18" xfId="0" applyFont="1" applyBorder="1">
      <alignment vertical="center"/>
    </xf>
    <xf numFmtId="0" fontId="26" fillId="0" borderId="26" xfId="0" applyFont="1" applyBorder="1" applyAlignment="1">
      <alignment horizontal="center" vertical="center" wrapText="1" justifyLastLine="1"/>
    </xf>
    <xf numFmtId="178" fontId="26" fillId="0" borderId="27" xfId="0" applyNumberFormat="1" applyFont="1" applyBorder="1" applyAlignment="1">
      <alignment horizontal="center" vertical="center" justifyLastLine="1"/>
    </xf>
    <xf numFmtId="0" fontId="26" fillId="0" borderId="37" xfId="0" applyFont="1" applyBorder="1">
      <alignment vertical="center"/>
    </xf>
    <xf numFmtId="176" fontId="26" fillId="0" borderId="28" xfId="0" applyNumberFormat="1" applyFont="1" applyBorder="1">
      <alignment vertical="center"/>
    </xf>
    <xf numFmtId="176" fontId="26" fillId="0" borderId="29" xfId="0" applyNumberFormat="1" applyFont="1" applyBorder="1">
      <alignment vertical="center"/>
    </xf>
    <xf numFmtId="178" fontId="28" fillId="0" borderId="43" xfId="0" applyNumberFormat="1" applyFont="1" applyBorder="1" applyAlignment="1">
      <alignment vertical="center" wrapText="1" shrinkToFit="1"/>
    </xf>
    <xf numFmtId="176" fontId="26" fillId="0" borderId="29" xfId="0" applyNumberFormat="1" applyFont="1" applyBorder="1" applyAlignment="1">
      <alignment horizontal="center" vertical="center"/>
    </xf>
    <xf numFmtId="178" fontId="28" fillId="0" borderId="47" xfId="0" applyNumberFormat="1" applyFont="1" applyBorder="1" applyAlignment="1">
      <alignment vertical="center" shrinkToFit="1"/>
    </xf>
    <xf numFmtId="0" fontId="26" fillId="0" borderId="49" xfId="0" applyFont="1" applyBorder="1" applyAlignment="1">
      <alignment vertical="distributed" textRotation="255" justifyLastLine="1"/>
    </xf>
    <xf numFmtId="178" fontId="28" fillId="0" borderId="48" xfId="0" applyNumberFormat="1" applyFont="1" applyBorder="1" applyAlignment="1">
      <alignment vertical="center" shrinkToFit="1"/>
    </xf>
    <xf numFmtId="0" fontId="26" fillId="0" borderId="50" xfId="0" applyFont="1" applyBorder="1" applyAlignment="1">
      <alignment horizontal="center" vertical="distributed" textRotation="255"/>
    </xf>
    <xf numFmtId="0" fontId="26" fillId="0" borderId="33" xfId="0" applyFont="1" applyBorder="1">
      <alignment vertical="center"/>
    </xf>
    <xf numFmtId="0" fontId="26" fillId="0" borderId="34" xfId="0" applyFont="1" applyBorder="1" applyAlignment="1">
      <alignment horizontal="right" vertical="center"/>
    </xf>
    <xf numFmtId="178" fontId="28" fillId="0" borderId="47" xfId="0" applyNumberFormat="1" applyFont="1" applyBorder="1" applyAlignment="1">
      <alignment vertical="center" justifyLastLine="1" shrinkToFit="1"/>
    </xf>
    <xf numFmtId="178" fontId="26" fillId="0" borderId="0" xfId="0" applyNumberFormat="1" applyFont="1" applyAlignment="1">
      <alignment vertical="center" shrinkToFit="1"/>
    </xf>
    <xf numFmtId="0" fontId="26" fillId="0" borderId="72" xfId="0" applyFont="1" applyBorder="1" applyAlignment="1" applyProtection="1">
      <alignment horizontal="center" vertical="center"/>
      <protection locked="0"/>
    </xf>
    <xf numFmtId="0" fontId="26" fillId="24" borderId="10" xfId="0" applyFont="1" applyFill="1" applyBorder="1">
      <alignment vertical="center"/>
    </xf>
    <xf numFmtId="0" fontId="32" fillId="24" borderId="10" xfId="0" applyFont="1" applyFill="1" applyBorder="1" applyAlignment="1">
      <alignment horizontal="left" vertical="center"/>
    </xf>
    <xf numFmtId="0" fontId="26" fillId="25" borderId="66" xfId="0" applyFont="1" applyFill="1" applyBorder="1" applyAlignment="1">
      <alignment horizontal="distributed" vertical="center"/>
    </xf>
    <xf numFmtId="0" fontId="26" fillId="25" borderId="16" xfId="0" applyFont="1" applyFill="1" applyBorder="1" applyAlignment="1">
      <alignment horizontal="distributed" vertical="center" wrapText="1" justifyLastLine="1"/>
    </xf>
    <xf numFmtId="0" fontId="26" fillId="25" borderId="56" xfId="0" applyFont="1" applyFill="1" applyBorder="1" applyAlignment="1">
      <alignment horizontal="distributed" vertical="center" wrapText="1" justifyLastLine="1"/>
    </xf>
    <xf numFmtId="0" fontId="26" fillId="25" borderId="56" xfId="0" applyFont="1" applyFill="1" applyBorder="1" applyAlignment="1">
      <alignment horizontal="distributed" vertical="center" justifyLastLine="1"/>
    </xf>
    <xf numFmtId="0" fontId="26" fillId="25" borderId="67" xfId="0" applyFont="1" applyFill="1" applyBorder="1" applyAlignment="1">
      <alignment horizontal="distributed" vertical="center" wrapText="1" justifyLastLine="1"/>
    </xf>
    <xf numFmtId="0" fontId="26" fillId="25" borderId="57" xfId="0" applyFont="1" applyFill="1" applyBorder="1" applyAlignment="1">
      <alignment horizontal="distributed" vertical="center" justifyLastLine="1"/>
    </xf>
    <xf numFmtId="0" fontId="26" fillId="25" borderId="68" xfId="0" applyFont="1" applyFill="1" applyBorder="1" applyAlignment="1">
      <alignment horizontal="distributed" vertical="center" wrapText="1" justifyLastLine="1"/>
    </xf>
    <xf numFmtId="0" fontId="26" fillId="25" borderId="58" xfId="0" applyFont="1" applyFill="1" applyBorder="1" applyAlignment="1">
      <alignment horizontal="distributed" vertical="center" justifyLastLine="1"/>
    </xf>
    <xf numFmtId="0" fontId="26" fillId="25" borderId="14" xfId="0" applyFont="1" applyFill="1" applyBorder="1" applyAlignment="1">
      <alignment horizontal="distributed" vertical="center" justifyLastLine="1"/>
    </xf>
    <xf numFmtId="0" fontId="26" fillId="25" borderId="26" xfId="0" applyFont="1" applyFill="1" applyBorder="1" applyAlignment="1">
      <alignment horizontal="distributed" vertical="center" wrapText="1" justifyLastLine="1"/>
    </xf>
    <xf numFmtId="0" fontId="26" fillId="25" borderId="26" xfId="0" applyFont="1" applyFill="1" applyBorder="1" applyAlignment="1">
      <alignment horizontal="distributed" vertical="center" justifyLastLine="1"/>
    </xf>
    <xf numFmtId="181" fontId="26" fillId="0" borderId="31" xfId="0" applyNumberFormat="1" applyFont="1" applyBorder="1" applyAlignment="1" applyProtection="1">
      <alignment horizontal="center" vertical="center" shrinkToFit="1"/>
      <protection locked="0"/>
    </xf>
    <xf numFmtId="0" fontId="26" fillId="25" borderId="73" xfId="0" applyFont="1" applyFill="1" applyBorder="1" applyAlignment="1">
      <alignment horizontal="distributed" vertical="center" justifyLastLine="1"/>
    </xf>
    <xf numFmtId="0" fontId="26" fillId="25" borderId="70" xfId="0" applyFont="1" applyFill="1" applyBorder="1" applyAlignment="1">
      <alignment horizontal="distributed" vertical="center" wrapText="1" justifyLastLine="1"/>
    </xf>
    <xf numFmtId="181" fontId="26" fillId="0" borderId="61" xfId="0" applyNumberFormat="1" applyFont="1" applyBorder="1" applyAlignment="1" applyProtection="1">
      <alignment horizontal="center" vertical="center" shrinkToFit="1"/>
      <protection locked="0"/>
    </xf>
    <xf numFmtId="0" fontId="26" fillId="25" borderId="61" xfId="0" applyFont="1" applyFill="1" applyBorder="1" applyAlignment="1">
      <alignment horizontal="distributed" vertical="center" wrapText="1" justifyLastLine="1"/>
    </xf>
    <xf numFmtId="181" fontId="26" fillId="0" borderId="64" xfId="0" applyNumberFormat="1" applyFont="1" applyBorder="1" applyAlignment="1" applyProtection="1">
      <alignment horizontal="center" vertical="center" shrinkToFit="1"/>
      <protection locked="0"/>
    </xf>
    <xf numFmtId="0" fontId="26" fillId="0" borderId="65" xfId="0" applyFont="1" applyBorder="1" applyAlignment="1">
      <alignment horizontal="right" vertical="center"/>
    </xf>
    <xf numFmtId="0" fontId="29" fillId="25" borderId="57" xfId="0" applyFont="1" applyFill="1" applyBorder="1" applyAlignment="1">
      <alignment horizontal="center" vertical="center" justifyLastLine="1"/>
    </xf>
    <xf numFmtId="178" fontId="29" fillId="25" borderId="57" xfId="0" applyNumberFormat="1" applyFont="1" applyFill="1" applyBorder="1" applyAlignment="1">
      <alignment horizontal="center" vertical="center"/>
    </xf>
    <xf numFmtId="0" fontId="29" fillId="25" borderId="40" xfId="0" applyFont="1" applyFill="1" applyBorder="1" applyAlignment="1">
      <alignment horizontal="center" vertical="center" justifyLastLine="1"/>
    </xf>
    <xf numFmtId="0" fontId="26" fillId="26" borderId="66" xfId="0" applyFont="1" applyFill="1" applyBorder="1" applyAlignment="1">
      <alignment horizontal="distributed" vertical="center"/>
    </xf>
    <xf numFmtId="0" fontId="26" fillId="26" borderId="16" xfId="0" applyFont="1" applyFill="1" applyBorder="1" applyAlignment="1">
      <alignment horizontal="distributed" vertical="center" wrapText="1" justifyLastLine="1"/>
    </xf>
    <xf numFmtId="0" fontId="26" fillId="26" borderId="56" xfId="0" applyFont="1" applyFill="1" applyBorder="1" applyAlignment="1">
      <alignment horizontal="distributed" vertical="center" wrapText="1" justifyLastLine="1"/>
    </xf>
    <xf numFmtId="0" fontId="26" fillId="26" borderId="56" xfId="0" applyFont="1" applyFill="1" applyBorder="1" applyAlignment="1">
      <alignment horizontal="distributed" vertical="center" justifyLastLine="1"/>
    </xf>
    <xf numFmtId="0" fontId="26" fillId="26" borderId="67" xfId="0" applyFont="1" applyFill="1" applyBorder="1" applyAlignment="1">
      <alignment horizontal="distributed" vertical="center" wrapText="1" justifyLastLine="1"/>
    </xf>
    <xf numFmtId="0" fontId="26" fillId="26" borderId="57" xfId="0" applyFont="1" applyFill="1" applyBorder="1" applyAlignment="1">
      <alignment horizontal="distributed" vertical="center" justifyLastLine="1"/>
    </xf>
    <xf numFmtId="0" fontId="26" fillId="26" borderId="68" xfId="0" applyFont="1" applyFill="1" applyBorder="1" applyAlignment="1">
      <alignment horizontal="distributed" vertical="center" wrapText="1" justifyLastLine="1"/>
    </xf>
    <xf numFmtId="0" fontId="26" fillId="26" borderId="58" xfId="0" applyFont="1" applyFill="1" applyBorder="1" applyAlignment="1">
      <alignment horizontal="distributed" vertical="center" justifyLastLine="1"/>
    </xf>
    <xf numFmtId="0" fontId="26" fillId="26" borderId="14" xfId="0" applyFont="1" applyFill="1" applyBorder="1" applyAlignment="1">
      <alignment horizontal="distributed" vertical="center" justifyLastLine="1"/>
    </xf>
    <xf numFmtId="0" fontId="26" fillId="26" borderId="26" xfId="0" applyFont="1" applyFill="1" applyBorder="1" applyAlignment="1">
      <alignment horizontal="distributed" vertical="center" wrapText="1" justifyLastLine="1"/>
    </xf>
    <xf numFmtId="0" fontId="26" fillId="26" borderId="26" xfId="0" applyFont="1" applyFill="1" applyBorder="1" applyAlignment="1">
      <alignment horizontal="distributed" vertical="center" justifyLastLine="1"/>
    </xf>
    <xf numFmtId="0" fontId="26" fillId="26" borderId="73" xfId="0" applyFont="1" applyFill="1" applyBorder="1" applyAlignment="1">
      <alignment horizontal="distributed" vertical="center" justifyLastLine="1"/>
    </xf>
    <xf numFmtId="0" fontId="26" fillId="26" borderId="70" xfId="0" applyFont="1" applyFill="1" applyBorder="1" applyAlignment="1">
      <alignment horizontal="distributed" vertical="center" wrapText="1" justifyLastLine="1"/>
    </xf>
    <xf numFmtId="0" fontId="26" fillId="26" borderId="61" xfId="0" applyFont="1" applyFill="1" applyBorder="1" applyAlignment="1">
      <alignment horizontal="distributed" vertical="center" wrapText="1" justifyLastLine="1"/>
    </xf>
    <xf numFmtId="0" fontId="29" fillId="26" borderId="57" xfId="0" applyFont="1" applyFill="1" applyBorder="1" applyAlignment="1">
      <alignment horizontal="center" vertical="center" justifyLastLine="1"/>
    </xf>
    <xf numFmtId="178" fontId="29" fillId="26" borderId="57" xfId="0" applyNumberFormat="1" applyFont="1" applyFill="1" applyBorder="1" applyAlignment="1">
      <alignment horizontal="center" vertical="center"/>
    </xf>
    <xf numFmtId="0" fontId="29" fillId="26" borderId="40" xfId="0" applyFont="1" applyFill="1" applyBorder="1" applyAlignment="1">
      <alignment horizontal="center" vertical="center" justifyLastLine="1"/>
    </xf>
    <xf numFmtId="0" fontId="34" fillId="0" borderId="0" xfId="0" applyFont="1">
      <alignment vertical="center"/>
    </xf>
    <xf numFmtId="0" fontId="26" fillId="27" borderId="66" xfId="0" applyFont="1" applyFill="1" applyBorder="1" applyAlignment="1">
      <alignment horizontal="distributed" vertical="center"/>
    </xf>
    <xf numFmtId="0" fontId="26" fillId="27" borderId="16" xfId="0" applyFont="1" applyFill="1" applyBorder="1" applyAlignment="1">
      <alignment horizontal="distributed" vertical="center" wrapText="1" justifyLastLine="1"/>
    </xf>
    <xf numFmtId="0" fontId="26" fillId="27" borderId="56" xfId="0" applyFont="1" applyFill="1" applyBorder="1" applyAlignment="1">
      <alignment horizontal="distributed" vertical="center" wrapText="1" justifyLastLine="1"/>
    </xf>
    <xf numFmtId="0" fontId="26" fillId="27" borderId="56" xfId="0" applyFont="1" applyFill="1" applyBorder="1" applyAlignment="1">
      <alignment horizontal="distributed" vertical="center" justifyLastLine="1"/>
    </xf>
    <xf numFmtId="0" fontId="26" fillId="27" borderId="67" xfId="0" applyFont="1" applyFill="1" applyBorder="1" applyAlignment="1">
      <alignment horizontal="distributed" vertical="center" wrapText="1" justifyLastLine="1"/>
    </xf>
    <xf numFmtId="0" fontId="26" fillId="27" borderId="57" xfId="0" applyFont="1" applyFill="1" applyBorder="1" applyAlignment="1">
      <alignment horizontal="distributed" vertical="center" justifyLastLine="1"/>
    </xf>
    <xf numFmtId="0" fontId="26" fillId="27" borderId="68" xfId="0" applyFont="1" applyFill="1" applyBorder="1" applyAlignment="1">
      <alignment horizontal="distributed" vertical="center" wrapText="1" justifyLastLine="1"/>
    </xf>
    <xf numFmtId="0" fontId="26" fillId="27" borderId="58" xfId="0" applyFont="1" applyFill="1" applyBorder="1" applyAlignment="1">
      <alignment horizontal="distributed" vertical="center" justifyLastLine="1"/>
    </xf>
    <xf numFmtId="0" fontId="26" fillId="27" borderId="14" xfId="0" applyFont="1" applyFill="1" applyBorder="1" applyAlignment="1">
      <alignment horizontal="distributed" vertical="center" justifyLastLine="1"/>
    </xf>
    <xf numFmtId="0" fontId="26" fillId="27" borderId="26" xfId="0" applyFont="1" applyFill="1" applyBorder="1" applyAlignment="1">
      <alignment horizontal="distributed" vertical="center" wrapText="1" justifyLastLine="1"/>
    </xf>
    <xf numFmtId="0" fontId="26" fillId="27" borderId="26" xfId="0" applyFont="1" applyFill="1" applyBorder="1" applyAlignment="1">
      <alignment horizontal="distributed" vertical="center" justifyLastLine="1"/>
    </xf>
    <xf numFmtId="0" fontId="26" fillId="27" borderId="73" xfId="0" applyFont="1" applyFill="1" applyBorder="1" applyAlignment="1">
      <alignment horizontal="distributed" vertical="center" justifyLastLine="1"/>
    </xf>
    <xf numFmtId="0" fontId="26" fillId="27" borderId="70" xfId="0" applyFont="1" applyFill="1" applyBorder="1" applyAlignment="1">
      <alignment horizontal="distributed" vertical="center" wrapText="1" justifyLastLine="1"/>
    </xf>
    <xf numFmtId="0" fontId="26" fillId="27" borderId="61" xfId="0" applyFont="1" applyFill="1" applyBorder="1" applyAlignment="1">
      <alignment horizontal="distributed" vertical="center" wrapText="1" justifyLastLine="1"/>
    </xf>
    <xf numFmtId="49" fontId="26" fillId="0" borderId="61" xfId="0" applyNumberFormat="1" applyFont="1" applyBorder="1" applyAlignment="1" applyProtection="1">
      <alignment horizontal="center" vertical="center" shrinkToFit="1"/>
      <protection locked="0"/>
    </xf>
    <xf numFmtId="0" fontId="29" fillId="27" borderId="57" xfId="0" applyFont="1" applyFill="1" applyBorder="1" applyAlignment="1">
      <alignment horizontal="center" vertical="center" justifyLastLine="1"/>
    </xf>
    <xf numFmtId="178" fontId="29" fillId="27" borderId="57" xfId="0" applyNumberFormat="1" applyFont="1" applyFill="1" applyBorder="1" applyAlignment="1">
      <alignment horizontal="center" vertical="center"/>
    </xf>
    <xf numFmtId="0" fontId="29" fillId="27" borderId="40" xfId="0" applyFont="1" applyFill="1" applyBorder="1" applyAlignment="1">
      <alignment horizontal="center" vertical="center" justifyLastLine="1"/>
    </xf>
    <xf numFmtId="0" fontId="26" fillId="0" borderId="40" xfId="0" applyFont="1" applyBorder="1" applyAlignment="1">
      <alignment horizontal="center" vertical="center" justifyLastLine="1"/>
    </xf>
    <xf numFmtId="178" fontId="28" fillId="0" borderId="39" xfId="0" applyNumberFormat="1" applyFont="1" applyBorder="1" applyAlignment="1">
      <alignment vertical="center" justifyLastLine="1"/>
    </xf>
    <xf numFmtId="0" fontId="26" fillId="0" borderId="24" xfId="0" applyFont="1" applyBorder="1" applyAlignment="1">
      <alignment horizontal="center" vertical="center" justifyLastLine="1"/>
    </xf>
    <xf numFmtId="0" fontId="26" fillId="0" borderId="30" xfId="0" applyFont="1" applyBorder="1" applyAlignment="1">
      <alignment horizontal="center" vertical="center" justifyLastLine="1"/>
    </xf>
    <xf numFmtId="178" fontId="28" fillId="0" borderId="36" xfId="0" applyNumberFormat="1" applyFont="1" applyBorder="1" applyAlignment="1">
      <alignment vertical="center" justifyLastLine="1"/>
    </xf>
    <xf numFmtId="0" fontId="26" fillId="0" borderId="74" xfId="0" applyFont="1" applyBorder="1">
      <alignment vertical="center"/>
    </xf>
    <xf numFmtId="176" fontId="26" fillId="0" borderId="30" xfId="0" applyNumberFormat="1" applyFont="1" applyBorder="1" applyAlignment="1">
      <alignment horizontal="center" vertical="center"/>
    </xf>
    <xf numFmtId="178" fontId="28" fillId="0" borderId="36" xfId="0" applyNumberFormat="1" applyFont="1" applyBorder="1" applyAlignment="1">
      <alignment vertical="center" shrinkToFit="1"/>
    </xf>
    <xf numFmtId="178" fontId="28" fillId="0" borderId="43" xfId="0" applyNumberFormat="1" applyFont="1" applyBorder="1" applyAlignment="1">
      <alignment vertical="center" justifyLastLine="1"/>
    </xf>
    <xf numFmtId="0" fontId="26" fillId="0" borderId="16" xfId="0" applyFont="1" applyBorder="1" applyAlignment="1">
      <alignment horizontal="distributed" vertical="center" justifyLastLine="1"/>
    </xf>
    <xf numFmtId="0" fontId="26" fillId="0" borderId="35" xfId="0" applyFont="1" applyBorder="1" applyAlignment="1">
      <alignment horizontal="distributed" vertical="center"/>
    </xf>
    <xf numFmtId="0" fontId="26" fillId="0" borderId="15" xfId="0" applyFont="1" applyBorder="1" applyAlignment="1">
      <alignment horizontal="distributed" vertical="center" wrapText="1" justifyLastLine="1"/>
    </xf>
    <xf numFmtId="0" fontId="26" fillId="0" borderId="14" xfId="0" applyFont="1" applyBorder="1" applyAlignment="1">
      <alignment horizontal="distributed" vertical="center" justifyLastLine="1"/>
    </xf>
    <xf numFmtId="0" fontId="26" fillId="0" borderId="11" xfId="0" applyFont="1" applyBorder="1" applyAlignment="1">
      <alignment horizontal="distributed" vertical="center" justifyLastLine="1"/>
    </xf>
    <xf numFmtId="176" fontId="26" fillId="0" borderId="20" xfId="0" applyNumberFormat="1" applyFont="1" applyBorder="1" applyAlignment="1">
      <alignment horizontal="right" vertical="center" shrinkToFit="1"/>
    </xf>
    <xf numFmtId="0" fontId="26" fillId="0" borderId="18" xfId="0" applyFont="1" applyBorder="1" applyAlignment="1">
      <alignment horizontal="left" vertical="center"/>
    </xf>
    <xf numFmtId="0" fontId="26" fillId="0" borderId="12" xfId="0" applyFont="1" applyBorder="1" applyAlignment="1">
      <alignment horizontal="distributed" vertical="center" justifyLastLine="1"/>
    </xf>
    <xf numFmtId="176" fontId="26" fillId="0" borderId="21" xfId="0" applyNumberFormat="1" applyFont="1" applyBorder="1" applyAlignment="1">
      <alignment horizontal="right" vertical="center" shrinkToFit="1"/>
    </xf>
    <xf numFmtId="0" fontId="26" fillId="0" borderId="19" xfId="0" applyFont="1" applyBorder="1" applyAlignment="1">
      <alignment horizontal="left" vertical="center"/>
    </xf>
    <xf numFmtId="0" fontId="26" fillId="0" borderId="13" xfId="0" applyFont="1" applyBorder="1">
      <alignment vertical="center"/>
    </xf>
    <xf numFmtId="178" fontId="26" fillId="0" borderId="0" xfId="0" applyNumberFormat="1" applyFont="1" applyAlignment="1">
      <alignment horizontal="right" vertical="center"/>
    </xf>
    <xf numFmtId="179" fontId="26" fillId="0" borderId="0" xfId="0" applyNumberFormat="1" applyFont="1">
      <alignment vertical="center"/>
    </xf>
    <xf numFmtId="180" fontId="26" fillId="0" borderId="0" xfId="0" applyNumberFormat="1" applyFont="1">
      <alignment vertical="center"/>
    </xf>
    <xf numFmtId="0" fontId="26" fillId="0" borderId="36" xfId="0" applyFont="1" applyBorder="1" applyAlignment="1">
      <alignment horizontal="left" vertical="center"/>
    </xf>
    <xf numFmtId="0" fontId="26" fillId="28" borderId="16" xfId="0" applyFont="1" applyFill="1" applyBorder="1" applyAlignment="1">
      <alignment horizontal="distributed" vertical="center" wrapText="1" justifyLastLine="1"/>
    </xf>
    <xf numFmtId="0" fontId="26" fillId="28" borderId="56" xfId="0" applyFont="1" applyFill="1" applyBorder="1" applyAlignment="1">
      <alignment horizontal="distributed" vertical="center" wrapText="1" justifyLastLine="1"/>
    </xf>
    <xf numFmtId="0" fontId="26" fillId="28" borderId="56" xfId="0" applyFont="1" applyFill="1" applyBorder="1" applyAlignment="1">
      <alignment horizontal="distributed" vertical="center" justifyLastLine="1"/>
    </xf>
    <xf numFmtId="0" fontId="26" fillId="28" borderId="67" xfId="0" applyFont="1" applyFill="1" applyBorder="1" applyAlignment="1">
      <alignment horizontal="distributed" vertical="center" wrapText="1" justifyLastLine="1"/>
    </xf>
    <xf numFmtId="0" fontId="26" fillId="28" borderId="57" xfId="0" applyFont="1" applyFill="1" applyBorder="1" applyAlignment="1">
      <alignment horizontal="distributed" vertical="center" justifyLastLine="1"/>
    </xf>
    <xf numFmtId="0" fontId="26" fillId="0" borderId="24" xfId="0" applyFont="1" applyBorder="1" applyAlignment="1" applyProtection="1">
      <alignment horizontal="center" vertical="center" shrinkToFit="1"/>
      <protection locked="0"/>
    </xf>
    <xf numFmtId="0" fontId="26" fillId="0" borderId="30" xfId="0" applyFont="1" applyBorder="1" applyAlignment="1" applyProtection="1">
      <alignment horizontal="center" vertical="center" shrinkToFit="1"/>
      <protection locked="0"/>
    </xf>
    <xf numFmtId="0" fontId="26" fillId="28" borderId="14" xfId="0" applyFont="1" applyFill="1" applyBorder="1" applyAlignment="1">
      <alignment horizontal="distributed" vertical="center" justifyLastLine="1"/>
    </xf>
    <xf numFmtId="0" fontId="26" fillId="28" borderId="26" xfId="0" applyFont="1" applyFill="1" applyBorder="1" applyAlignment="1">
      <alignment horizontal="distributed" vertical="center" justifyLastLine="1"/>
    </xf>
    <xf numFmtId="0" fontId="26" fillId="28" borderId="26" xfId="0" applyFont="1" applyFill="1" applyBorder="1" applyAlignment="1">
      <alignment horizontal="distributed" vertical="center" wrapText="1" justifyLastLine="1"/>
    </xf>
    <xf numFmtId="0" fontId="26" fillId="0" borderId="36" xfId="0" applyFont="1" applyBorder="1" applyAlignment="1">
      <alignment horizontal="right" vertical="center"/>
    </xf>
    <xf numFmtId="0" fontId="29" fillId="28" borderId="57" xfId="0" applyFont="1" applyFill="1" applyBorder="1" applyAlignment="1">
      <alignment horizontal="center" vertical="center" justifyLastLine="1"/>
    </xf>
    <xf numFmtId="178" fontId="29" fillId="28" borderId="57" xfId="0" applyNumberFormat="1" applyFont="1" applyFill="1" applyBorder="1" applyAlignment="1">
      <alignment horizontal="center" vertical="center"/>
    </xf>
    <xf numFmtId="0" fontId="29" fillId="28" borderId="40" xfId="0" applyFont="1" applyFill="1" applyBorder="1" applyAlignment="1">
      <alignment horizontal="center" vertical="center" justifyLastLine="1"/>
    </xf>
    <xf numFmtId="0" fontId="26" fillId="28" borderId="14" xfId="0" applyFont="1" applyFill="1" applyBorder="1" applyAlignment="1">
      <alignment horizontal="distributed" vertical="center" wrapText="1" justifyLastLine="1"/>
    </xf>
    <xf numFmtId="0" fontId="26" fillId="0" borderId="31" xfId="0" applyFont="1" applyBorder="1" applyAlignment="1" applyProtection="1">
      <alignment horizontal="center" vertical="center" shrinkToFit="1"/>
      <protection locked="0"/>
    </xf>
    <xf numFmtId="0" fontId="26" fillId="0" borderId="129" xfId="0" applyFont="1" applyBorder="1">
      <alignment vertical="center"/>
    </xf>
    <xf numFmtId="183" fontId="41" fillId="0" borderId="10" xfId="44" quotePrefix="1" applyNumberFormat="1" applyFont="1" applyBorder="1" applyAlignment="1" applyProtection="1">
      <alignment horizontal="left" vertical="center" shrinkToFit="1"/>
      <protection locked="0"/>
    </xf>
    <xf numFmtId="183" fontId="44" fillId="0" borderId="10" xfId="44" quotePrefix="1" applyNumberFormat="1" applyFont="1" applyBorder="1" applyAlignment="1" applyProtection="1">
      <alignment horizontal="left" vertical="center"/>
      <protection locked="0"/>
    </xf>
    <xf numFmtId="0" fontId="32" fillId="0" borderId="17" xfId="0" applyFont="1" applyBorder="1">
      <alignment vertical="center"/>
    </xf>
    <xf numFmtId="0" fontId="26" fillId="29" borderId="57" xfId="0" applyFont="1" applyFill="1" applyBorder="1" applyAlignment="1">
      <alignment horizontal="distributed" vertical="center" wrapText="1" justifyLastLine="1"/>
    </xf>
    <xf numFmtId="0" fontId="26" fillId="29" borderId="57" xfId="0" applyFont="1" applyFill="1" applyBorder="1" applyAlignment="1">
      <alignment horizontal="distributed" vertical="center" justifyLastLine="1"/>
    </xf>
    <xf numFmtId="0" fontId="26" fillId="29" borderId="25" xfId="0" applyFont="1" applyFill="1" applyBorder="1" applyAlignment="1">
      <alignment horizontal="distributed" vertical="center" wrapText="1" justifyLastLine="1"/>
    </xf>
    <xf numFmtId="183" fontId="26" fillId="0" borderId="130" xfId="0" applyNumberFormat="1" applyFont="1" applyBorder="1" applyAlignment="1" applyProtection="1">
      <alignment horizontal="center" vertical="center" shrinkToFit="1"/>
      <protection locked="0"/>
    </xf>
    <xf numFmtId="0" fontId="26" fillId="29" borderId="131" xfId="0" applyFont="1" applyFill="1" applyBorder="1" applyAlignment="1">
      <alignment horizontal="distributed" vertical="center" wrapText="1" justifyLastLine="1"/>
    </xf>
    <xf numFmtId="0" fontId="39" fillId="0" borderId="131" xfId="0" applyFont="1" applyBorder="1" applyAlignment="1" applyProtection="1">
      <alignment horizontal="center" vertical="center" shrinkToFit="1"/>
      <protection locked="0"/>
    </xf>
    <xf numFmtId="0" fontId="26" fillId="29" borderId="131" xfId="0" applyFont="1" applyFill="1" applyBorder="1" applyAlignment="1">
      <alignment horizontal="distributed" vertical="center" justifyLastLine="1"/>
    </xf>
    <xf numFmtId="0" fontId="26" fillId="0" borderId="131" xfId="0" quotePrefix="1" applyFont="1" applyBorder="1" applyAlignment="1" applyProtection="1">
      <alignment horizontal="left" vertical="center"/>
      <protection locked="0"/>
    </xf>
    <xf numFmtId="0" fontId="26" fillId="0" borderId="132" xfId="0" applyFont="1" applyBorder="1" applyAlignment="1">
      <alignment vertical="center" wrapText="1" justifyLastLine="1"/>
    </xf>
    <xf numFmtId="0" fontId="26" fillId="0" borderId="46" xfId="0" applyFont="1" applyBorder="1" applyAlignment="1">
      <alignment vertical="center" wrapText="1" justifyLastLine="1"/>
    </xf>
    <xf numFmtId="183" fontId="41" fillId="0" borderId="35" xfId="44" quotePrefix="1" applyNumberFormat="1" applyFont="1" applyBorder="1" applyAlignment="1" applyProtection="1">
      <alignment horizontal="left" vertical="center" shrinkToFit="1"/>
      <protection locked="0"/>
    </xf>
    <xf numFmtId="0" fontId="26" fillId="0" borderId="133" xfId="0" applyFont="1" applyBorder="1">
      <alignment vertical="center"/>
    </xf>
    <xf numFmtId="0" fontId="26" fillId="0" borderId="134" xfId="0" applyFont="1" applyBorder="1" applyAlignment="1">
      <alignment horizontal="right" vertical="center"/>
    </xf>
    <xf numFmtId="0" fontId="26" fillId="0" borderId="18" xfId="0" applyFont="1" applyBorder="1" applyAlignment="1">
      <alignment horizontal="right" vertical="center"/>
    </xf>
    <xf numFmtId="183" fontId="41" fillId="0" borderId="63" xfId="44" quotePrefix="1" applyNumberFormat="1" applyFont="1" applyBorder="1" applyAlignment="1" applyProtection="1">
      <alignment horizontal="left" vertical="center" shrinkToFit="1"/>
      <protection locked="0"/>
    </xf>
    <xf numFmtId="0" fontId="26" fillId="0" borderId="135" xfId="0" applyFont="1" applyBorder="1">
      <alignment vertical="center"/>
    </xf>
    <xf numFmtId="0" fontId="26" fillId="0" borderId="136" xfId="0" applyFont="1" applyBorder="1" applyAlignment="1">
      <alignment horizontal="right" vertical="center"/>
    </xf>
    <xf numFmtId="0" fontId="27" fillId="0" borderId="0" xfId="0" applyFont="1" applyAlignment="1">
      <alignment horizontal="right" vertical="center"/>
    </xf>
    <xf numFmtId="0" fontId="26" fillId="29" borderId="66" xfId="0" applyFont="1" applyFill="1" applyBorder="1" applyAlignment="1">
      <alignment horizontal="distributed" vertical="center"/>
    </xf>
    <xf numFmtId="0" fontId="26" fillId="29" borderId="16" xfId="0" applyFont="1" applyFill="1" applyBorder="1" applyAlignment="1">
      <alignment horizontal="distributed" vertical="center" wrapText="1" justifyLastLine="1"/>
    </xf>
    <xf numFmtId="0" fontId="26" fillId="29" borderId="56" xfId="0" applyFont="1" applyFill="1" applyBorder="1" applyAlignment="1">
      <alignment horizontal="distributed" vertical="center" wrapText="1" justifyLastLine="1"/>
    </xf>
    <xf numFmtId="0" fontId="26" fillId="29" borderId="56" xfId="0" applyFont="1" applyFill="1" applyBorder="1" applyAlignment="1">
      <alignment horizontal="distributed" vertical="center" justifyLastLine="1"/>
    </xf>
    <xf numFmtId="0" fontId="26" fillId="29" borderId="67" xfId="0" applyFont="1" applyFill="1" applyBorder="1" applyAlignment="1">
      <alignment horizontal="distributed" vertical="center" wrapText="1" justifyLastLine="1"/>
    </xf>
    <xf numFmtId="0" fontId="26" fillId="29" borderId="51" xfId="0" applyFont="1" applyFill="1" applyBorder="1" applyAlignment="1">
      <alignment horizontal="distributed" vertical="center" wrapText="1" justifyLastLine="1"/>
    </xf>
    <xf numFmtId="0" fontId="26" fillId="29" borderId="30" xfId="0" applyFont="1" applyFill="1" applyBorder="1" applyAlignment="1">
      <alignment horizontal="distributed" vertical="center" justifyLastLine="1"/>
    </xf>
    <xf numFmtId="0" fontId="26" fillId="29" borderId="11" xfId="0" applyFont="1" applyFill="1" applyBorder="1" applyAlignment="1">
      <alignment horizontal="distributed" vertical="center" justifyLastLine="1"/>
    </xf>
    <xf numFmtId="181" fontId="26" fillId="0" borderId="10" xfId="0" applyNumberFormat="1" applyFont="1" applyBorder="1" applyAlignment="1" applyProtection="1">
      <alignment horizontal="center" vertical="center" shrinkToFit="1"/>
      <protection locked="0"/>
    </xf>
    <xf numFmtId="0" fontId="26" fillId="29" borderId="70" xfId="0" applyFont="1" applyFill="1" applyBorder="1" applyAlignment="1">
      <alignment horizontal="distributed" vertical="center" wrapText="1" justifyLastLine="1"/>
    </xf>
    <xf numFmtId="0" fontId="26" fillId="29" borderId="61" xfId="0" applyFont="1" applyFill="1" applyBorder="1" applyAlignment="1">
      <alignment horizontal="distributed" vertical="center" wrapText="1" justifyLastLine="1"/>
    </xf>
    <xf numFmtId="0" fontId="26" fillId="0" borderId="115" xfId="0" applyFont="1" applyBorder="1" applyAlignment="1">
      <alignment horizontal="right" vertical="center"/>
    </xf>
    <xf numFmtId="178" fontId="28" fillId="0" borderId="57" xfId="0" applyNumberFormat="1" applyFont="1" applyBorder="1" applyAlignment="1">
      <alignment horizontal="right" vertical="center"/>
    </xf>
    <xf numFmtId="178" fontId="27" fillId="29" borderId="57" xfId="0" applyNumberFormat="1" applyFont="1" applyFill="1" applyBorder="1" applyAlignment="1">
      <alignment horizontal="center" vertical="center"/>
    </xf>
    <xf numFmtId="178" fontId="28" fillId="0" borderId="60" xfId="0" applyNumberFormat="1" applyFont="1" applyBorder="1" applyAlignment="1">
      <alignment horizontal="right" vertical="center"/>
    </xf>
    <xf numFmtId="0" fontId="26" fillId="28" borderId="137" xfId="0" applyFont="1" applyFill="1" applyBorder="1" applyAlignment="1">
      <alignment horizontal="distributed" vertical="center" wrapText="1"/>
    </xf>
    <xf numFmtId="0" fontId="26" fillId="0" borderId="138" xfId="0" applyFont="1" applyBorder="1" applyAlignment="1" applyProtection="1">
      <alignment horizontal="center" vertical="center"/>
      <protection locked="0"/>
    </xf>
    <xf numFmtId="0" fontId="26" fillId="28" borderId="70" xfId="0" applyFont="1" applyFill="1" applyBorder="1" applyAlignment="1">
      <alignment horizontal="distributed" vertical="center" justifyLastLine="1"/>
    </xf>
    <xf numFmtId="0" fontId="26" fillId="28" borderId="61" xfId="0" applyFont="1" applyFill="1" applyBorder="1" applyAlignment="1">
      <alignment horizontal="distributed" vertical="center" wrapText="1" justifyLastLine="1"/>
    </xf>
    <xf numFmtId="0" fontId="26" fillId="28" borderId="25" xfId="0" applyFont="1" applyFill="1" applyBorder="1" applyAlignment="1">
      <alignment horizontal="distributed" vertical="center" wrapText="1" justifyLastLine="1"/>
    </xf>
    <xf numFmtId="0" fontId="26" fillId="28" borderId="131" xfId="0" applyFont="1" applyFill="1" applyBorder="1" applyAlignment="1">
      <alignment horizontal="distributed" vertical="center" wrapText="1" justifyLastLine="1"/>
    </xf>
    <xf numFmtId="0" fontId="26" fillId="28" borderId="131" xfId="0" applyFont="1" applyFill="1" applyBorder="1" applyAlignment="1">
      <alignment horizontal="distributed" vertical="center" justifyLastLine="1"/>
    </xf>
    <xf numFmtId="0" fontId="26" fillId="0" borderId="57" xfId="0" applyFont="1" applyBorder="1" applyAlignment="1" applyProtection="1">
      <alignment horizontal="left" vertical="center" shrinkToFit="1"/>
      <protection locked="0"/>
    </xf>
    <xf numFmtId="0" fontId="26" fillId="0" borderId="60" xfId="0" applyFont="1" applyBorder="1" applyAlignment="1" applyProtection="1">
      <alignment horizontal="left" vertical="center" shrinkToFit="1"/>
      <protection locked="0"/>
    </xf>
    <xf numFmtId="0" fontId="26" fillId="0" borderId="60" xfId="0" applyFont="1" applyBorder="1" applyAlignment="1" applyProtection="1">
      <alignment horizontal="right" vertical="center" shrinkToFit="1"/>
      <protection locked="0"/>
    </xf>
    <xf numFmtId="0" fontId="26" fillId="30" borderId="66" xfId="0" applyFont="1" applyFill="1" applyBorder="1" applyAlignment="1">
      <alignment horizontal="distributed" vertical="center"/>
    </xf>
    <xf numFmtId="0" fontId="26" fillId="30" borderId="16" xfId="0" applyFont="1" applyFill="1" applyBorder="1" applyAlignment="1">
      <alignment horizontal="distributed" vertical="center" wrapText="1" justifyLastLine="1"/>
    </xf>
    <xf numFmtId="0" fontId="26" fillId="30" borderId="67" xfId="0" applyFont="1" applyFill="1" applyBorder="1" applyAlignment="1">
      <alignment horizontal="distributed" vertical="center" wrapText="1" justifyLastLine="1"/>
    </xf>
    <xf numFmtId="0" fontId="26" fillId="30" borderId="51" xfId="0" applyFont="1" applyFill="1" applyBorder="1" applyAlignment="1">
      <alignment horizontal="distributed" vertical="center" wrapText="1" justifyLastLine="1"/>
    </xf>
    <xf numFmtId="0" fontId="26" fillId="30" borderId="11" xfId="0" applyFont="1" applyFill="1" applyBorder="1" applyAlignment="1">
      <alignment horizontal="distributed" vertical="center" justifyLastLine="1"/>
    </xf>
    <xf numFmtId="0" fontId="26" fillId="30" borderId="70" xfId="0" applyFont="1" applyFill="1" applyBorder="1" applyAlignment="1">
      <alignment horizontal="distributed" vertical="center" wrapText="1" justifyLastLine="1"/>
    </xf>
    <xf numFmtId="0" fontId="26" fillId="30" borderId="56" xfId="0" applyFont="1" applyFill="1" applyBorder="1" applyAlignment="1">
      <alignment horizontal="distributed" vertical="center" wrapText="1" justifyLastLine="1"/>
    </xf>
    <xf numFmtId="0" fontId="26" fillId="30" borderId="57" xfId="0" applyFont="1" applyFill="1" applyBorder="1" applyAlignment="1">
      <alignment horizontal="distributed" vertical="center" justifyLastLine="1"/>
    </xf>
    <xf numFmtId="0" fontId="26" fillId="30" borderId="30" xfId="0" applyFont="1" applyFill="1" applyBorder="1" applyAlignment="1">
      <alignment horizontal="distributed" vertical="center" justifyLastLine="1"/>
    </xf>
    <xf numFmtId="0" fontId="26" fillId="30" borderId="57" xfId="0" applyFont="1" applyFill="1" applyBorder="1" applyAlignment="1">
      <alignment horizontal="distributed" vertical="center" wrapText="1" justifyLastLine="1"/>
    </xf>
    <xf numFmtId="0" fontId="26" fillId="30" borderId="61" xfId="0" applyFont="1" applyFill="1" applyBorder="1" applyAlignment="1">
      <alignment horizontal="distributed" vertical="center" wrapText="1" justifyLastLine="1"/>
    </xf>
    <xf numFmtId="0" fontId="26" fillId="30" borderId="56" xfId="0" applyFont="1" applyFill="1" applyBorder="1" applyAlignment="1">
      <alignment horizontal="distributed" vertical="center" justifyLastLine="1"/>
    </xf>
    <xf numFmtId="0" fontId="26" fillId="30" borderId="25" xfId="0" applyFont="1" applyFill="1" applyBorder="1" applyAlignment="1">
      <alignment horizontal="distributed" vertical="center" wrapText="1" justifyLastLine="1"/>
    </xf>
    <xf numFmtId="0" fontId="26" fillId="30" borderId="131" xfId="0" applyFont="1" applyFill="1" applyBorder="1" applyAlignment="1">
      <alignment horizontal="distributed" vertical="center" wrapText="1" justifyLastLine="1"/>
    </xf>
    <xf numFmtId="0" fontId="26" fillId="30" borderId="131" xfId="0" applyFont="1" applyFill="1" applyBorder="1" applyAlignment="1">
      <alignment horizontal="distributed" vertical="center" justifyLastLine="1"/>
    </xf>
    <xf numFmtId="178" fontId="27" fillId="30" borderId="57" xfId="0" applyNumberFormat="1" applyFont="1" applyFill="1" applyBorder="1" applyAlignment="1">
      <alignment horizontal="center" vertical="center"/>
    </xf>
    <xf numFmtId="0" fontId="26" fillId="0" borderId="40" xfId="0" applyFont="1" applyBorder="1" applyAlignment="1" applyProtection="1">
      <alignment horizontal="right" vertical="center" shrinkToFit="1"/>
      <protection locked="0"/>
    </xf>
    <xf numFmtId="178" fontId="29" fillId="28" borderId="40" xfId="0" applyNumberFormat="1" applyFont="1" applyFill="1" applyBorder="1" applyAlignment="1">
      <alignment horizontal="center" vertical="center" justifyLastLine="1"/>
    </xf>
    <xf numFmtId="0" fontId="26" fillId="0" borderId="0" xfId="0" applyFont="1" applyAlignment="1">
      <alignment horizontal="right" vertical="center"/>
    </xf>
    <xf numFmtId="0" fontId="3" fillId="0" borderId="0" xfId="0" applyFont="1" applyAlignment="1">
      <alignment horizontal="right" vertical="center"/>
    </xf>
    <xf numFmtId="0" fontId="3" fillId="0" borderId="37" xfId="0" applyFont="1" applyBorder="1" applyAlignment="1">
      <alignment horizontal="center" vertical="center" justifyLastLine="1"/>
    </xf>
    <xf numFmtId="178" fontId="29" fillId="24" borderId="40" xfId="0" applyNumberFormat="1" applyFont="1" applyFill="1" applyBorder="1" applyAlignment="1">
      <alignment horizontal="center" vertical="center" justifyLastLine="1"/>
    </xf>
    <xf numFmtId="0" fontId="26" fillId="0" borderId="24" xfId="0" applyFont="1" applyBorder="1" applyAlignment="1">
      <alignment horizontal="left" vertical="center"/>
    </xf>
    <xf numFmtId="0" fontId="26" fillId="0" borderId="29" xfId="0" applyFont="1" applyBorder="1" applyAlignment="1">
      <alignment horizontal="left" vertical="center"/>
    </xf>
    <xf numFmtId="0" fontId="26" fillId="0" borderId="20" xfId="0" applyFont="1" applyBorder="1" applyAlignment="1">
      <alignment horizontal="center" vertical="distributed" textRotation="255" justifyLastLine="1"/>
    </xf>
    <xf numFmtId="0" fontId="26" fillId="0" borderId="38" xfId="0" applyFont="1" applyBorder="1" applyAlignment="1">
      <alignment horizontal="center" vertical="distributed" textRotation="255" justifyLastLine="1"/>
    </xf>
    <xf numFmtId="0" fontId="26" fillId="0" borderId="31" xfId="0" applyFont="1" applyBorder="1">
      <alignment vertical="center"/>
    </xf>
    <xf numFmtId="0" fontId="26" fillId="24" borderId="20" xfId="0" applyFont="1" applyFill="1" applyBorder="1">
      <alignment vertical="center"/>
    </xf>
    <xf numFmtId="0" fontId="26" fillId="24" borderId="71" xfId="0" applyFont="1" applyFill="1" applyBorder="1">
      <alignment vertical="center"/>
    </xf>
    <xf numFmtId="0" fontId="26" fillId="0" borderId="71" xfId="0" applyFont="1" applyBorder="1">
      <alignment vertical="center"/>
    </xf>
    <xf numFmtId="0" fontId="26" fillId="0" borderId="20" xfId="0" applyFont="1" applyBorder="1">
      <alignment vertical="center"/>
    </xf>
    <xf numFmtId="178" fontId="29" fillId="25" borderId="40" xfId="0" applyNumberFormat="1" applyFont="1" applyFill="1" applyBorder="1" applyAlignment="1">
      <alignment horizontal="center" vertical="center" justifyLastLine="1"/>
    </xf>
    <xf numFmtId="178" fontId="32" fillId="0" borderId="0" xfId="0" applyNumberFormat="1" applyFont="1" applyAlignment="1">
      <alignment horizontal="right" vertical="center"/>
    </xf>
    <xf numFmtId="178" fontId="29" fillId="26" borderId="40" xfId="0" applyNumberFormat="1" applyFont="1" applyFill="1" applyBorder="1" applyAlignment="1">
      <alignment horizontal="center" vertical="center" justifyLastLine="1"/>
    </xf>
    <xf numFmtId="178" fontId="29" fillId="27" borderId="40" xfId="0" applyNumberFormat="1" applyFont="1" applyFill="1" applyBorder="1" applyAlignment="1">
      <alignment horizontal="center" vertical="center" justifyLastLine="1"/>
    </xf>
    <xf numFmtId="0" fontId="26" fillId="0" borderId="10" xfId="0" applyFont="1" applyBorder="1" applyAlignment="1">
      <alignment horizontal="distributed" vertical="center" justifyLastLine="1"/>
    </xf>
    <xf numFmtId="0" fontId="26" fillId="0" borderId="29" xfId="0" applyFont="1" applyBorder="1">
      <alignment vertical="center"/>
    </xf>
    <xf numFmtId="0" fontId="26" fillId="0" borderId="37" xfId="0" applyFont="1" applyBorder="1" applyAlignment="1">
      <alignment horizontal="center" vertical="center" justifyLastLine="1"/>
    </xf>
    <xf numFmtId="0" fontId="27" fillId="30" borderId="57" xfId="0" applyFont="1" applyFill="1" applyBorder="1" applyAlignment="1">
      <alignment horizontal="center" vertical="center" justifyLastLine="1"/>
    </xf>
    <xf numFmtId="178" fontId="27" fillId="30" borderId="57" xfId="0" applyNumberFormat="1" applyFont="1" applyFill="1" applyBorder="1" applyAlignment="1">
      <alignment horizontal="center" vertical="center" justifyLastLine="1"/>
    </xf>
    <xf numFmtId="0" fontId="27" fillId="29" borderId="57" xfId="0" applyFont="1" applyFill="1" applyBorder="1" applyAlignment="1">
      <alignment horizontal="center" vertical="center" justifyLastLine="1"/>
    </xf>
    <xf numFmtId="178" fontId="27" fillId="29" borderId="57" xfId="0" applyNumberFormat="1" applyFont="1" applyFill="1" applyBorder="1" applyAlignment="1">
      <alignment horizontal="center" vertical="center" justifyLastLine="1"/>
    </xf>
    <xf numFmtId="0" fontId="26" fillId="0" borderId="17" xfId="0" applyFont="1" applyBorder="1">
      <alignment vertical="center"/>
    </xf>
    <xf numFmtId="0" fontId="26" fillId="0" borderId="38" xfId="0" applyFont="1" applyBorder="1">
      <alignment vertical="center"/>
    </xf>
    <xf numFmtId="0" fontId="26" fillId="0" borderId="39" xfId="0" applyFont="1" applyBorder="1">
      <alignment vertical="center"/>
    </xf>
    <xf numFmtId="178" fontId="49" fillId="0" borderId="57" xfId="0" applyNumberFormat="1" applyFont="1" applyBorder="1" applyAlignment="1">
      <alignment horizontal="right" vertical="center"/>
    </xf>
    <xf numFmtId="178" fontId="28" fillId="0" borderId="147" xfId="0" applyNumberFormat="1" applyFont="1" applyBorder="1" applyAlignment="1">
      <alignment horizontal="right" vertical="center"/>
    </xf>
    <xf numFmtId="0" fontId="26" fillId="0" borderId="149" xfId="0" applyFont="1" applyBorder="1" applyAlignment="1" applyProtection="1">
      <alignment horizontal="left" vertical="center" shrinkToFit="1"/>
      <protection locked="0"/>
    </xf>
    <xf numFmtId="0" fontId="29" fillId="28" borderId="91" xfId="0" applyFont="1" applyFill="1" applyBorder="1" applyAlignment="1">
      <alignment horizontal="center" vertical="center" wrapText="1" justifyLastLine="1"/>
    </xf>
    <xf numFmtId="0" fontId="29" fillId="28" borderId="89" xfId="0" applyFont="1" applyFill="1" applyBorder="1" applyAlignment="1">
      <alignment horizontal="center" vertical="center" wrapText="1" justifyLastLine="1"/>
    </xf>
    <xf numFmtId="0" fontId="29" fillId="0" borderId="88" xfId="0" applyFont="1" applyBorder="1" applyAlignment="1" applyProtection="1">
      <alignment horizontal="left" vertical="top" wrapText="1" justifyLastLine="1"/>
      <protection locked="0"/>
    </xf>
    <xf numFmtId="0" fontId="29" fillId="0" borderId="89" xfId="0" applyFont="1" applyBorder="1" applyAlignment="1" applyProtection="1">
      <alignment horizontal="left" vertical="top" wrapText="1" justifyLastLine="1"/>
      <protection locked="0"/>
    </xf>
    <xf numFmtId="0" fontId="29" fillId="0" borderId="90" xfId="0" applyFont="1" applyBorder="1" applyAlignment="1" applyProtection="1">
      <alignment horizontal="left" vertical="top" wrapText="1" justifyLastLine="1"/>
      <protection locked="0"/>
    </xf>
    <xf numFmtId="0" fontId="29" fillId="28" borderId="86" xfId="0" applyFont="1" applyFill="1" applyBorder="1" applyAlignment="1">
      <alignment horizontal="center" vertical="center" justifyLastLine="1"/>
    </xf>
    <xf numFmtId="0" fontId="29" fillId="28" borderId="87" xfId="0" applyFont="1" applyFill="1" applyBorder="1" applyAlignment="1">
      <alignment horizontal="center" vertical="center" justifyLastLine="1"/>
    </xf>
    <xf numFmtId="0" fontId="29" fillId="0" borderId="63" xfId="0" applyFont="1" applyBorder="1" applyAlignment="1" applyProtection="1">
      <alignment horizontal="left" vertical="top" wrapText="1" justifyLastLine="1"/>
      <protection locked="0"/>
    </xf>
    <xf numFmtId="0" fontId="29" fillId="0" borderId="87" xfId="0" applyFont="1" applyBorder="1" applyAlignment="1">
      <alignment horizontal="left" vertical="top" wrapText="1" justifyLastLine="1"/>
    </xf>
    <xf numFmtId="0" fontId="29" fillId="0" borderId="108" xfId="0" applyFont="1" applyBorder="1" applyAlignment="1">
      <alignment horizontal="left" vertical="top" wrapText="1" justifyLastLine="1"/>
    </xf>
    <xf numFmtId="0" fontId="32" fillId="28" borderId="82" xfId="0" applyFont="1" applyFill="1" applyBorder="1" applyAlignment="1">
      <alignment horizontal="center" vertical="center" wrapText="1"/>
    </xf>
    <xf numFmtId="0" fontId="32" fillId="28" borderId="83" xfId="0" applyFont="1" applyFill="1" applyBorder="1" applyAlignment="1">
      <alignment horizontal="center" vertical="center" wrapText="1"/>
    </xf>
    <xf numFmtId="0" fontId="32" fillId="28" borderId="101" xfId="0" applyFont="1" applyFill="1" applyBorder="1" applyAlignment="1">
      <alignment horizontal="center" vertical="center" wrapText="1"/>
    </xf>
    <xf numFmtId="0" fontId="32" fillId="28" borderId="86" xfId="0" applyFont="1" applyFill="1" applyBorder="1" applyAlignment="1">
      <alignment horizontal="center" vertical="center" wrapText="1"/>
    </xf>
    <xf numFmtId="0" fontId="32" fillId="28" borderId="107" xfId="0" applyFont="1" applyFill="1" applyBorder="1" applyAlignment="1">
      <alignment horizontal="center" vertical="center" wrapText="1"/>
    </xf>
    <xf numFmtId="0" fontId="32" fillId="28" borderId="63" xfId="0" applyFont="1" applyFill="1" applyBorder="1" applyAlignment="1">
      <alignment horizontal="center" vertical="center" wrapText="1"/>
    </xf>
    <xf numFmtId="0" fontId="32" fillId="28" borderId="107" xfId="0" applyFont="1" applyFill="1" applyBorder="1" applyAlignment="1">
      <alignment horizontal="center" vertical="center"/>
    </xf>
    <xf numFmtId="0" fontId="32" fillId="28" borderId="75" xfId="0" applyFont="1" applyFill="1" applyBorder="1" applyAlignment="1">
      <alignment horizontal="center" vertical="center" wrapText="1"/>
    </xf>
    <xf numFmtId="0" fontId="32" fillId="28" borderId="71" xfId="0" applyFont="1" applyFill="1" applyBorder="1" applyAlignment="1">
      <alignment horizontal="center" vertical="center" wrapText="1"/>
    </xf>
    <xf numFmtId="0" fontId="32" fillId="28" borderId="20" xfId="0" applyFont="1" applyFill="1" applyBorder="1" applyAlignment="1">
      <alignment horizontal="center" vertical="center"/>
    </xf>
    <xf numFmtId="0" fontId="32" fillId="28" borderId="71" xfId="0" applyFont="1" applyFill="1" applyBorder="1" applyAlignment="1">
      <alignment horizontal="center" vertical="center"/>
    </xf>
    <xf numFmtId="0" fontId="29" fillId="28" borderId="75" xfId="0" applyFont="1" applyFill="1" applyBorder="1" applyAlignment="1">
      <alignment horizontal="center" vertical="center" justifyLastLine="1"/>
    </xf>
    <xf numFmtId="0" fontId="29" fillId="28" borderId="71" xfId="0" applyFont="1" applyFill="1" applyBorder="1" applyAlignment="1">
      <alignment horizontal="center" vertical="center" justifyLastLine="1"/>
    </xf>
    <xf numFmtId="0" fontId="29" fillId="28" borderId="95" xfId="0" applyFont="1" applyFill="1" applyBorder="1" applyAlignment="1">
      <alignment horizontal="center" vertical="center" justifyLastLine="1"/>
    </xf>
    <xf numFmtId="0" fontId="29" fillId="28" borderId="28" xfId="0" applyFont="1" applyFill="1" applyBorder="1" applyAlignment="1">
      <alignment horizontal="center" vertical="center" justifyLastLine="1"/>
    </xf>
    <xf numFmtId="178" fontId="29" fillId="28" borderId="40" xfId="0" applyNumberFormat="1" applyFont="1" applyFill="1" applyBorder="1" applyAlignment="1">
      <alignment horizontal="center" vertical="center" justifyLastLine="1"/>
    </xf>
    <xf numFmtId="0" fontId="29" fillId="28" borderId="82" xfId="0" applyFont="1" applyFill="1" applyBorder="1" applyAlignment="1">
      <alignment horizontal="center" vertical="center"/>
    </xf>
    <xf numFmtId="0" fontId="29" fillId="28" borderId="83" xfId="0" applyFont="1" applyFill="1" applyBorder="1" applyAlignment="1">
      <alignment horizontal="center" vertical="center"/>
    </xf>
    <xf numFmtId="0" fontId="29" fillId="28" borderId="84" xfId="0" applyFont="1" applyFill="1" applyBorder="1" applyAlignment="1">
      <alignment horizontal="center" vertical="center" justifyLastLine="1"/>
    </xf>
    <xf numFmtId="0" fontId="29" fillId="28" borderId="41" xfId="0" applyFont="1" applyFill="1" applyBorder="1" applyAlignment="1">
      <alignment horizontal="center" vertical="center" justifyLastLine="1"/>
    </xf>
    <xf numFmtId="0" fontId="26" fillId="0" borderId="0" xfId="0" applyFont="1" applyAlignment="1">
      <alignment horizontal="right" vertical="center"/>
    </xf>
    <xf numFmtId="0" fontId="33" fillId="0" borderId="0" xfId="0" applyFont="1" applyAlignment="1">
      <alignment horizontal="center" vertical="center"/>
    </xf>
    <xf numFmtId="0" fontId="26" fillId="28" borderId="76" xfId="0" applyFont="1" applyFill="1" applyBorder="1" applyAlignment="1">
      <alignment horizontal="center" vertical="center" wrapText="1" justifyLastLine="1"/>
    </xf>
    <xf numFmtId="0" fontId="26" fillId="28" borderId="77" xfId="0" applyFont="1" applyFill="1" applyBorder="1" applyAlignment="1">
      <alignment horizontal="center" vertical="center" wrapText="1" justifyLastLine="1"/>
    </xf>
    <xf numFmtId="0" fontId="26" fillId="28" borderId="127" xfId="0" applyFont="1" applyFill="1" applyBorder="1" applyAlignment="1">
      <alignment horizontal="center" vertical="center" wrapText="1" justifyLastLine="1"/>
    </xf>
    <xf numFmtId="0" fontId="26" fillId="28" borderId="128" xfId="0" applyFont="1" applyFill="1" applyBorder="1" applyAlignment="1">
      <alignment horizontal="center" vertical="center" wrapText="1" justifyLastLine="1"/>
    </xf>
    <xf numFmtId="0" fontId="26" fillId="28" borderId="93" xfId="0" applyFont="1" applyFill="1" applyBorder="1" applyAlignment="1">
      <alignment horizontal="center" vertical="center" wrapText="1" justifyLastLine="1"/>
    </xf>
    <xf numFmtId="0" fontId="26" fillId="28" borderId="112" xfId="0" applyFont="1" applyFill="1" applyBorder="1" applyAlignment="1">
      <alignment horizontal="center" vertical="center" wrapText="1" justifyLastLine="1"/>
    </xf>
    <xf numFmtId="0" fontId="3" fillId="0" borderId="69" xfId="0" applyFont="1" applyBorder="1" applyAlignment="1">
      <alignment horizontal="center" vertical="distributed" textRotation="255" justifyLastLine="1"/>
    </xf>
    <xf numFmtId="0" fontId="3" fillId="0" borderId="51" xfId="0" applyFont="1" applyBorder="1" applyAlignment="1">
      <alignment horizontal="center" vertical="distributed" textRotation="255" justifyLastLine="1"/>
    </xf>
    <xf numFmtId="0" fontId="3" fillId="0" borderId="110" xfId="0" applyFont="1" applyBorder="1" applyAlignment="1">
      <alignment horizontal="center" vertical="distributed" textRotation="255" justifyLastLine="1"/>
    </xf>
    <xf numFmtId="0" fontId="3" fillId="0" borderId="109" xfId="0" applyFont="1" applyBorder="1">
      <alignment vertical="center"/>
    </xf>
    <xf numFmtId="0" fontId="3" fillId="0" borderId="102" xfId="0" applyFont="1" applyBorder="1">
      <alignment vertical="center"/>
    </xf>
    <xf numFmtId="0" fontId="1" fillId="0" borderId="102" xfId="0" applyFont="1" applyBorder="1">
      <alignment vertical="center"/>
    </xf>
    <xf numFmtId="0" fontId="1" fillId="0" borderId="103" xfId="0" applyFont="1" applyBorder="1">
      <alignment vertical="center"/>
    </xf>
    <xf numFmtId="0" fontId="3" fillId="0" borderId="23" xfId="0" applyFont="1" applyBorder="1" applyAlignment="1">
      <alignment horizontal="right" vertical="center"/>
    </xf>
    <xf numFmtId="0" fontId="0" fillId="0" borderId="96" xfId="0" applyBorder="1">
      <alignment vertical="center"/>
    </xf>
    <xf numFmtId="0" fontId="3" fillId="0" borderId="99" xfId="0" applyFont="1" applyBorder="1" applyAlignment="1">
      <alignment horizontal="center" vertical="distributed" textRotation="255" justifyLastLine="1"/>
    </xf>
    <xf numFmtId="0" fontId="3" fillId="0" borderId="30" xfId="0" applyFont="1" applyBorder="1" applyAlignment="1">
      <alignment horizontal="center" vertical="distributed" textRotation="255" justifyLastLine="1"/>
    </xf>
    <xf numFmtId="0" fontId="3" fillId="0" borderId="26" xfId="0" applyFont="1" applyBorder="1" applyAlignment="1">
      <alignment horizontal="center" vertical="distributed" textRotation="255" justifyLastLine="1"/>
    </xf>
    <xf numFmtId="0" fontId="3" fillId="0" borderId="24" xfId="0" applyFont="1" applyBorder="1" applyAlignment="1">
      <alignment horizontal="left" vertical="center" justifyLastLine="1"/>
    </xf>
    <xf numFmtId="0" fontId="3" fillId="0" borderId="29" xfId="0" applyFont="1" applyBorder="1" applyAlignment="1">
      <alignment horizontal="left" vertical="center" justifyLastLine="1"/>
    </xf>
    <xf numFmtId="0" fontId="3" fillId="0" borderId="0" xfId="0" applyFont="1" applyAlignment="1">
      <alignment horizontal="right" vertical="center"/>
    </xf>
    <xf numFmtId="0" fontId="0" fillId="0" borderId="29" xfId="0" applyBorder="1">
      <alignment vertical="center"/>
    </xf>
    <xf numFmtId="0" fontId="3" fillId="0" borderId="37" xfId="0" applyFont="1" applyBorder="1" applyAlignment="1">
      <alignment horizontal="center" vertical="center" justifyLastLine="1"/>
    </xf>
    <xf numFmtId="0" fontId="3" fillId="0" borderId="28" xfId="0" applyFont="1" applyBorder="1" applyAlignment="1">
      <alignment horizontal="center" vertical="center" justifyLastLine="1"/>
    </xf>
    <xf numFmtId="0" fontId="3" fillId="0" borderId="10" xfId="0" applyFont="1" applyBorder="1" applyAlignment="1">
      <alignment horizontal="center" vertical="center" justifyLastLine="1"/>
    </xf>
    <xf numFmtId="0" fontId="3" fillId="0" borderId="97" xfId="0" applyFont="1" applyBorder="1" applyAlignment="1">
      <alignment horizontal="center" vertical="center" justifyLastLine="1"/>
    </xf>
    <xf numFmtId="0" fontId="3" fillId="0" borderId="37" xfId="0" applyFont="1" applyBorder="1" applyAlignment="1">
      <alignment horizontal="left" vertical="center" justifyLastLine="1"/>
    </xf>
    <xf numFmtId="0" fontId="3" fillId="0" borderId="28" xfId="0" applyFont="1" applyBorder="1" applyAlignment="1">
      <alignment horizontal="left" vertical="center" justifyLastLine="1"/>
    </xf>
    <xf numFmtId="0" fontId="3" fillId="0" borderId="24" xfId="0" applyFont="1" applyBorder="1" applyAlignment="1">
      <alignment horizontal="left" vertical="center"/>
    </xf>
    <xf numFmtId="0" fontId="3" fillId="0" borderId="29" xfId="0" applyFont="1" applyBorder="1" applyAlignment="1">
      <alignment horizontal="left" vertical="center"/>
    </xf>
    <xf numFmtId="0" fontId="3" fillId="0" borderId="96" xfId="0" applyFont="1" applyBorder="1" applyAlignment="1">
      <alignment horizontal="right" vertical="center"/>
    </xf>
    <xf numFmtId="0" fontId="3" fillId="0" borderId="74" xfId="0" applyFont="1" applyBorder="1" applyAlignment="1">
      <alignment horizontal="left" vertical="center"/>
    </xf>
    <xf numFmtId="0" fontId="3" fillId="0" borderId="100" xfId="0" applyFont="1" applyBorder="1" applyAlignment="1">
      <alignment horizontal="left" vertical="center"/>
    </xf>
    <xf numFmtId="0" fontId="3" fillId="0" borderId="33" xfId="0" applyFont="1" applyBorder="1" applyAlignment="1">
      <alignment horizontal="right" vertical="center"/>
    </xf>
    <xf numFmtId="0" fontId="3" fillId="0" borderId="0" xfId="0" applyFont="1" applyAlignment="1">
      <alignment horizontal="left" vertical="center"/>
    </xf>
    <xf numFmtId="0" fontId="3" fillId="0" borderId="29" xfId="0" applyFont="1" applyBorder="1" applyAlignment="1">
      <alignment horizontal="right" vertical="center"/>
    </xf>
    <xf numFmtId="0" fontId="3" fillId="0" borderId="10" xfId="0" applyFont="1" applyBorder="1" applyAlignment="1">
      <alignment horizontal="distributed" vertical="center" justifyLastLine="1"/>
    </xf>
    <xf numFmtId="0" fontId="3" fillId="0" borderId="71" xfId="0" applyFont="1" applyBorder="1" applyAlignment="1">
      <alignment horizontal="distributed" vertical="center" justifyLastLine="1"/>
    </xf>
    <xf numFmtId="0" fontId="3" fillId="0" borderId="31" xfId="0" applyFont="1" applyBorder="1" applyAlignment="1">
      <alignment horizontal="center" vertical="center" justifyLastLine="1"/>
    </xf>
    <xf numFmtId="0" fontId="3" fillId="0" borderId="40" xfId="0" applyFont="1" applyBorder="1" applyAlignment="1">
      <alignment horizontal="center" vertical="distributed" textRotation="255" justifyLastLine="1"/>
    </xf>
    <xf numFmtId="0" fontId="3" fillId="0" borderId="98" xfId="0" applyFont="1" applyBorder="1" applyAlignment="1">
      <alignment horizontal="center" vertical="distributed" textRotation="255" justifyLastLine="1"/>
    </xf>
    <xf numFmtId="0" fontId="5" fillId="0" borderId="0" xfId="0" applyFont="1" applyAlignment="1">
      <alignment horizontal="center" vertical="center"/>
    </xf>
    <xf numFmtId="0" fontId="3" fillId="0" borderId="111" xfId="0" applyFont="1" applyBorder="1" applyAlignment="1">
      <alignment horizontal="center" vertical="distributed" textRotation="255" justifyLastLine="1"/>
    </xf>
    <xf numFmtId="0" fontId="3" fillId="0" borderId="11" xfId="0" applyFont="1" applyBorder="1" applyAlignment="1">
      <alignment horizontal="center" vertical="distributed" textRotation="255" justifyLastLine="1"/>
    </xf>
    <xf numFmtId="0" fontId="3" fillId="0" borderId="75" xfId="0" applyFont="1" applyBorder="1" applyAlignment="1">
      <alignment horizontal="center" vertical="distributed" textRotation="255" justifyLastLine="1"/>
    </xf>
    <xf numFmtId="0" fontId="3" fillId="0" borderId="35" xfId="0" applyFont="1" applyBorder="1" applyAlignment="1">
      <alignment horizontal="center" vertical="center" justifyLastLine="1"/>
    </xf>
    <xf numFmtId="0" fontId="3" fillId="0" borderId="101" xfId="0" applyFont="1" applyBorder="1" applyAlignment="1">
      <alignment horizontal="center" vertical="center" justifyLastLine="1"/>
    </xf>
    <xf numFmtId="0" fontId="3" fillId="0" borderId="83" xfId="0" applyFont="1" applyBorder="1" applyAlignment="1">
      <alignment horizontal="center" vertical="center" justifyLastLine="1"/>
    </xf>
    <xf numFmtId="0" fontId="3" fillId="0" borderId="37" xfId="0" applyFont="1" applyBorder="1" applyAlignment="1">
      <alignment horizontal="left" vertical="center"/>
    </xf>
    <xf numFmtId="0" fontId="3" fillId="0" borderId="38" xfId="0" applyFont="1" applyBorder="1" applyAlignment="1">
      <alignment horizontal="left" vertical="center"/>
    </xf>
    <xf numFmtId="0" fontId="3" fillId="0" borderId="28" xfId="0" applyFont="1" applyBorder="1" applyAlignment="1">
      <alignment horizontal="left" vertical="center"/>
    </xf>
    <xf numFmtId="0" fontId="29" fillId="24" borderId="86" xfId="0" applyFont="1" applyFill="1" applyBorder="1" applyAlignment="1">
      <alignment horizontal="center" vertical="center" justifyLastLine="1"/>
    </xf>
    <xf numFmtId="0" fontId="29" fillId="24" borderId="87" xfId="0" applyFont="1" applyFill="1" applyBorder="1" applyAlignment="1">
      <alignment horizontal="center" vertical="center" justifyLastLine="1"/>
    </xf>
    <xf numFmtId="0" fontId="29" fillId="0" borderId="88" xfId="0" applyFont="1" applyBorder="1" applyAlignment="1" applyProtection="1">
      <alignment vertical="top" wrapText="1" justifyLastLine="1"/>
      <protection locked="0"/>
    </xf>
    <xf numFmtId="0" fontId="29" fillId="0" borderId="89" xfId="0" applyFont="1" applyBorder="1" applyAlignment="1" applyProtection="1">
      <alignment vertical="top" wrapText="1" justifyLastLine="1"/>
      <protection locked="0"/>
    </xf>
    <xf numFmtId="0" fontId="29" fillId="0" borderId="90" xfId="0" applyFont="1" applyBorder="1" applyAlignment="1" applyProtection="1">
      <alignment vertical="top" wrapText="1" justifyLastLine="1"/>
      <protection locked="0"/>
    </xf>
    <xf numFmtId="0" fontId="29" fillId="24" borderId="75" xfId="0" applyFont="1" applyFill="1" applyBorder="1" applyAlignment="1">
      <alignment horizontal="center" vertical="center" wrapText="1" justifyLastLine="1"/>
    </xf>
    <xf numFmtId="0" fontId="29" fillId="24" borderId="20" xfId="0" applyFont="1" applyFill="1" applyBorder="1" applyAlignment="1">
      <alignment horizontal="center" vertical="center" wrapText="1" justifyLastLine="1"/>
    </xf>
    <xf numFmtId="0" fontId="29" fillId="24" borderId="71" xfId="0" applyFont="1" applyFill="1" applyBorder="1" applyAlignment="1">
      <alignment horizontal="center" vertical="center" wrapText="1" justifyLastLine="1"/>
    </xf>
    <xf numFmtId="0" fontId="29" fillId="24" borderId="84" xfId="0" applyFont="1" applyFill="1" applyBorder="1" applyAlignment="1">
      <alignment horizontal="center" vertical="center" justifyLastLine="1"/>
    </xf>
    <xf numFmtId="0" fontId="29" fillId="24" borderId="41" xfId="0" applyFont="1" applyFill="1" applyBorder="1" applyAlignment="1">
      <alignment horizontal="center" vertical="center" justifyLastLine="1"/>
    </xf>
    <xf numFmtId="0" fontId="29" fillId="24" borderId="75" xfId="0" applyFont="1" applyFill="1" applyBorder="1" applyAlignment="1">
      <alignment horizontal="center" vertical="center" justifyLastLine="1"/>
    </xf>
    <xf numFmtId="0" fontId="29" fillId="24" borderId="71" xfId="0" applyFont="1" applyFill="1" applyBorder="1" applyAlignment="1">
      <alignment horizontal="center" vertical="center" justifyLastLine="1"/>
    </xf>
    <xf numFmtId="184" fontId="29" fillId="0" borderId="12" xfId="33" applyNumberFormat="1" applyFont="1" applyFill="1" applyBorder="1" applyAlignment="1" applyProtection="1">
      <alignment horizontal="left" vertical="top"/>
      <protection locked="0"/>
    </xf>
    <xf numFmtId="184" fontId="29" fillId="0" borderId="21" xfId="33" applyNumberFormat="1" applyFont="1" applyFill="1" applyBorder="1" applyAlignment="1" applyProtection="1">
      <alignment horizontal="left" vertical="top"/>
      <protection locked="0"/>
    </xf>
    <xf numFmtId="184" fontId="29" fillId="0" borderId="19" xfId="33" applyNumberFormat="1" applyFont="1" applyFill="1" applyBorder="1" applyAlignment="1" applyProtection="1">
      <alignment horizontal="left" vertical="top"/>
      <protection locked="0"/>
    </xf>
    <xf numFmtId="0" fontId="29" fillId="24" borderId="91" xfId="0" applyFont="1" applyFill="1" applyBorder="1" applyAlignment="1">
      <alignment horizontal="center" vertical="center" wrapText="1" justifyLastLine="1"/>
    </xf>
    <xf numFmtId="0" fontId="29" fillId="24" borderId="89" xfId="0" applyFont="1" applyFill="1" applyBorder="1" applyAlignment="1">
      <alignment horizontal="center" vertical="center" wrapText="1" justifyLastLine="1"/>
    </xf>
    <xf numFmtId="0" fontId="29" fillId="24" borderId="92" xfId="0" applyFont="1" applyFill="1" applyBorder="1" applyAlignment="1">
      <alignment horizontal="center" vertical="center" wrapText="1" justifyLastLine="1"/>
    </xf>
    <xf numFmtId="0" fontId="29" fillId="0" borderId="10" xfId="0" applyFont="1" applyBorder="1" applyAlignment="1">
      <alignment vertical="top" wrapText="1" justifyLastLine="1"/>
    </xf>
    <xf numFmtId="0" fontId="29" fillId="0" borderId="20" xfId="0" applyFont="1" applyBorder="1" applyAlignment="1">
      <alignment vertical="top" wrapText="1" justifyLastLine="1"/>
    </xf>
    <xf numFmtId="0" fontId="29" fillId="0" borderId="18" xfId="0" applyFont="1" applyBorder="1" applyAlignment="1">
      <alignment vertical="top" wrapText="1" justifyLastLine="1"/>
    </xf>
    <xf numFmtId="0" fontId="29" fillId="24" borderId="95" xfId="0" applyFont="1" applyFill="1" applyBorder="1" applyAlignment="1">
      <alignment horizontal="center" vertical="center" justifyLastLine="1"/>
    </xf>
    <xf numFmtId="0" fontId="29" fillId="24" borderId="28" xfId="0" applyFont="1" applyFill="1" applyBorder="1" applyAlignment="1">
      <alignment horizontal="center" vertical="center" justifyLastLine="1"/>
    </xf>
    <xf numFmtId="178" fontId="29" fillId="24" borderId="40" xfId="0" applyNumberFormat="1" applyFont="1" applyFill="1" applyBorder="1" applyAlignment="1">
      <alignment horizontal="center" vertical="center" justifyLastLine="1"/>
    </xf>
    <xf numFmtId="0" fontId="27" fillId="0" borderId="0" xfId="0" applyFont="1" applyAlignment="1">
      <alignment horizontal="center" vertical="center"/>
    </xf>
    <xf numFmtId="0" fontId="26" fillId="24" borderId="76" xfId="0" applyFont="1" applyFill="1" applyBorder="1" applyAlignment="1">
      <alignment horizontal="center" vertical="center" wrapText="1" justifyLastLine="1"/>
    </xf>
    <xf numFmtId="0" fontId="26" fillId="24" borderId="77" xfId="0" applyFont="1" applyFill="1" applyBorder="1" applyAlignment="1">
      <alignment horizontal="center" vertical="center" wrapText="1" justifyLastLine="1"/>
    </xf>
    <xf numFmtId="0" fontId="26" fillId="24" borderId="78" xfId="0" applyFont="1" applyFill="1" applyBorder="1" applyAlignment="1">
      <alignment horizontal="center" vertical="center" wrapText="1" justifyLastLine="1"/>
    </xf>
    <xf numFmtId="0" fontId="26" fillId="24" borderId="79" xfId="0" applyFont="1" applyFill="1" applyBorder="1" applyAlignment="1">
      <alignment horizontal="center" vertical="center" wrapText="1" justifyLastLine="1"/>
    </xf>
    <xf numFmtId="0" fontId="26" fillId="24" borderId="80" xfId="0" applyFont="1" applyFill="1" applyBorder="1" applyAlignment="1">
      <alignment horizontal="center" vertical="center" shrinkToFit="1"/>
    </xf>
    <xf numFmtId="0" fontId="26" fillId="24" borderId="81" xfId="0" applyFont="1" applyFill="1" applyBorder="1" applyAlignment="1">
      <alignment horizontal="center" vertical="center" shrinkToFit="1"/>
    </xf>
    <xf numFmtId="0" fontId="29" fillId="24" borderId="82" xfId="0" applyFont="1" applyFill="1" applyBorder="1" applyAlignment="1">
      <alignment horizontal="center" vertical="center"/>
    </xf>
    <xf numFmtId="0" fontId="29" fillId="24" borderId="83" xfId="0" applyFont="1" applyFill="1" applyBorder="1" applyAlignment="1">
      <alignment horizontal="center" vertical="center"/>
    </xf>
    <xf numFmtId="0" fontId="26" fillId="24" borderId="76" xfId="0" applyFont="1" applyFill="1" applyBorder="1" applyAlignment="1">
      <alignment horizontal="center" vertical="center"/>
    </xf>
    <xf numFmtId="0" fontId="26" fillId="24" borderId="85" xfId="0" applyFont="1" applyFill="1" applyBorder="1" applyAlignment="1">
      <alignment horizontal="center" vertical="center"/>
    </xf>
    <xf numFmtId="0" fontId="26" fillId="24" borderId="77" xfId="0" applyFont="1" applyFill="1" applyBorder="1" applyAlignment="1">
      <alignment horizontal="center" vertical="center"/>
    </xf>
    <xf numFmtId="0" fontId="26" fillId="24" borderId="75" xfId="0" applyFont="1" applyFill="1" applyBorder="1" applyAlignment="1" applyProtection="1">
      <alignment horizontal="center" vertical="center"/>
      <protection locked="0"/>
    </xf>
    <xf numFmtId="0" fontId="26" fillId="24" borderId="71" xfId="0" applyFont="1" applyFill="1" applyBorder="1" applyAlignment="1" applyProtection="1">
      <alignment horizontal="center" vertical="center"/>
      <protection locked="0"/>
    </xf>
    <xf numFmtId="0" fontId="26" fillId="24" borderId="10" xfId="0" applyFont="1" applyFill="1" applyBorder="1" applyAlignment="1">
      <alignment horizontal="center" vertical="center"/>
    </xf>
    <xf numFmtId="0" fontId="26" fillId="24" borderId="71" xfId="0" applyFont="1" applyFill="1" applyBorder="1" applyAlignment="1">
      <alignment horizontal="center" vertical="center"/>
    </xf>
    <xf numFmtId="0" fontId="26" fillId="0" borderId="93" xfId="0" applyFont="1" applyBorder="1" applyAlignment="1">
      <alignment horizontal="center" vertical="center" wrapText="1" justifyLastLine="1"/>
    </xf>
    <xf numFmtId="0" fontId="26" fillId="0" borderId="94" xfId="0" applyFont="1" applyBorder="1" applyAlignment="1">
      <alignment horizontal="center" vertical="center" wrapText="1" justifyLastLine="1"/>
    </xf>
    <xf numFmtId="0" fontId="26" fillId="0" borderId="11" xfId="0" applyFont="1" applyBorder="1" applyAlignment="1">
      <alignment horizontal="center" vertical="distributed" textRotation="255" justifyLastLine="1"/>
    </xf>
    <xf numFmtId="0" fontId="26" fillId="0" borderId="24" xfId="0" applyFont="1" applyBorder="1" applyAlignment="1">
      <alignment horizontal="left" vertical="center"/>
    </xf>
    <xf numFmtId="0" fontId="26" fillId="0" borderId="0" xfId="0" applyFont="1" applyAlignment="1">
      <alignment horizontal="left" vertical="center"/>
    </xf>
    <xf numFmtId="0" fontId="26" fillId="0" borderId="29" xfId="0" applyFont="1" applyBorder="1" applyAlignment="1">
      <alignment horizontal="left" vertical="center"/>
    </xf>
    <xf numFmtId="0" fontId="26" fillId="0" borderId="29" xfId="0" applyFont="1" applyBorder="1" applyAlignment="1">
      <alignment horizontal="right" vertical="center"/>
    </xf>
    <xf numFmtId="0" fontId="26" fillId="0" borderId="31" xfId="0" applyFont="1" applyBorder="1" applyAlignment="1">
      <alignment horizontal="center" vertical="center" justifyLastLine="1"/>
    </xf>
    <xf numFmtId="0" fontId="26" fillId="0" borderId="97" xfId="0" applyFont="1" applyBorder="1" applyAlignment="1">
      <alignment horizontal="center" vertical="center" justifyLastLine="1"/>
    </xf>
    <xf numFmtId="0" fontId="26" fillId="0" borderId="102" xfId="0" applyFont="1" applyBorder="1">
      <alignment vertical="center"/>
    </xf>
    <xf numFmtId="0" fontId="26" fillId="0" borderId="103" xfId="0" applyFont="1" applyBorder="1">
      <alignment vertical="center"/>
    </xf>
    <xf numFmtId="0" fontId="26" fillId="0" borderId="71" xfId="0" applyFont="1" applyBorder="1" applyAlignment="1">
      <alignment horizontal="center" vertical="distributed" textRotation="255" justifyLastLine="1"/>
    </xf>
    <xf numFmtId="0" fontId="26" fillId="0" borderId="20" xfId="0" applyFont="1" applyBorder="1" applyAlignment="1">
      <alignment horizontal="center" vertical="distributed" textRotation="255" justifyLastLine="1"/>
    </xf>
    <xf numFmtId="0" fontId="26" fillId="0" borderId="10" xfId="0" applyFont="1" applyBorder="1" applyAlignment="1">
      <alignment horizontal="center" vertical="center" justifyLastLine="1"/>
    </xf>
    <xf numFmtId="0" fontId="26" fillId="0" borderId="20" xfId="0" applyFont="1" applyBorder="1" applyAlignment="1">
      <alignment horizontal="center" vertical="center" justifyLastLine="1"/>
    </xf>
    <xf numFmtId="0" fontId="26" fillId="0" borderId="71" xfId="0" applyFont="1" applyBorder="1" applyAlignment="1">
      <alignment horizontal="center" vertical="center" justifyLastLine="1"/>
    </xf>
    <xf numFmtId="0" fontId="26" fillId="0" borderId="40" xfId="0" applyFont="1" applyBorder="1" applyAlignment="1">
      <alignment horizontal="center" vertical="center" textRotation="255" shrinkToFit="1"/>
    </xf>
    <xf numFmtId="0" fontId="26" fillId="0" borderId="30" xfId="0" applyFont="1" applyBorder="1" applyAlignment="1">
      <alignment horizontal="center" vertical="center" textRotation="255" shrinkToFit="1"/>
    </xf>
    <xf numFmtId="0" fontId="26" fillId="0" borderId="98" xfId="0" applyFont="1" applyBorder="1" applyAlignment="1">
      <alignment horizontal="center" vertical="center" textRotation="255" shrinkToFit="1"/>
    </xf>
    <xf numFmtId="0" fontId="26" fillId="0" borderId="37" xfId="0" applyFont="1" applyBorder="1" applyAlignment="1">
      <alignment horizontal="left" vertical="center"/>
    </xf>
    <xf numFmtId="0" fontId="26" fillId="0" borderId="38" xfId="0" applyFont="1" applyBorder="1" applyAlignment="1">
      <alignment horizontal="left" vertical="center"/>
    </xf>
    <xf numFmtId="0" fontId="26" fillId="0" borderId="28" xfId="0" applyFont="1" applyBorder="1" applyAlignment="1">
      <alignment horizontal="left" vertical="center"/>
    </xf>
    <xf numFmtId="0" fontId="26" fillId="0" borderId="33" xfId="0" applyFont="1" applyBorder="1" applyAlignment="1">
      <alignment horizontal="right" vertical="center"/>
    </xf>
    <xf numFmtId="0" fontId="26" fillId="0" borderId="23" xfId="0" applyFont="1" applyBorder="1" applyAlignment="1">
      <alignment horizontal="right" vertical="center"/>
    </xf>
    <xf numFmtId="0" fontId="26" fillId="0" borderId="96" xfId="0" applyFont="1" applyBorder="1" applyAlignment="1">
      <alignment horizontal="right" vertical="center"/>
    </xf>
    <xf numFmtId="0" fontId="26" fillId="0" borderId="74" xfId="0" applyFont="1" applyBorder="1" applyAlignment="1">
      <alignment horizontal="left" vertical="center"/>
    </xf>
    <xf numFmtId="0" fontId="26" fillId="0" borderId="100" xfId="0" applyFont="1" applyBorder="1" applyAlignment="1">
      <alignment horizontal="left" vertical="center"/>
    </xf>
    <xf numFmtId="0" fontId="26" fillId="0" borderId="83" xfId="0" applyFont="1" applyBorder="1" applyAlignment="1">
      <alignment horizontal="center" vertical="distributed" textRotation="255" justifyLastLine="1"/>
    </xf>
    <xf numFmtId="0" fontId="26" fillId="0" borderId="38" xfId="0" applyFont="1" applyBorder="1" applyAlignment="1">
      <alignment horizontal="center" vertical="distributed" textRotation="255" justifyLastLine="1"/>
    </xf>
    <xf numFmtId="0" fontId="26" fillId="0" borderId="99" xfId="0" applyFont="1" applyBorder="1" applyAlignment="1">
      <alignment horizontal="center" vertical="center" textRotation="255" shrinkToFit="1"/>
    </xf>
    <xf numFmtId="0" fontId="26" fillId="0" borderId="26" xfId="0" applyFont="1" applyBorder="1" applyAlignment="1">
      <alignment horizontal="center" vertical="center" textRotation="255" shrinkToFit="1"/>
    </xf>
    <xf numFmtId="0" fontId="26" fillId="0" borderId="35" xfId="0" applyFont="1" applyBorder="1" applyAlignment="1">
      <alignment horizontal="center" vertical="center" justifyLastLine="1"/>
    </xf>
    <xf numFmtId="0" fontId="26" fillId="0" borderId="101" xfId="0" applyFont="1" applyBorder="1" applyAlignment="1">
      <alignment horizontal="center" vertical="center" justifyLastLine="1"/>
    </xf>
    <xf numFmtId="0" fontId="26" fillId="0" borderId="83" xfId="0" applyFont="1" applyBorder="1" applyAlignment="1">
      <alignment horizontal="center" vertical="center" justifyLastLine="1"/>
    </xf>
    <xf numFmtId="0" fontId="26" fillId="0" borderId="28" xfId="0" applyFont="1" applyBorder="1" applyAlignment="1">
      <alignment horizontal="center" vertical="distributed" textRotation="255" justifyLastLine="1"/>
    </xf>
    <xf numFmtId="0" fontId="26" fillId="0" borderId="29" xfId="0" applyFont="1" applyBorder="1" applyAlignment="1">
      <alignment horizontal="center" vertical="distributed" textRotation="255" justifyLastLine="1"/>
    </xf>
    <xf numFmtId="0" fontId="26" fillId="0" borderId="31" xfId="0" applyFont="1" applyBorder="1" applyAlignment="1">
      <alignment horizontal="distributed" vertical="center" justifyLastLine="1"/>
    </xf>
    <xf numFmtId="0" fontId="26" fillId="0" borderId="97" xfId="0" applyFont="1" applyBorder="1" applyAlignment="1">
      <alignment horizontal="distributed" vertical="center" justifyLastLine="1"/>
    </xf>
    <xf numFmtId="0" fontId="26" fillId="0" borderId="31" xfId="0" applyFont="1" applyBorder="1">
      <alignment vertical="center"/>
    </xf>
    <xf numFmtId="0" fontId="26" fillId="0" borderId="49" xfId="0" applyFont="1" applyBorder="1">
      <alignment vertical="center"/>
    </xf>
    <xf numFmtId="0" fontId="26" fillId="0" borderId="97" xfId="0" applyFont="1" applyBorder="1">
      <alignment vertical="center"/>
    </xf>
    <xf numFmtId="0" fontId="26" fillId="24" borderId="20" xfId="0" applyFont="1" applyFill="1" applyBorder="1">
      <alignment vertical="center"/>
    </xf>
    <xf numFmtId="0" fontId="26" fillId="24" borderId="71" xfId="0" applyFont="1" applyFill="1" applyBorder="1">
      <alignment vertical="center"/>
    </xf>
    <xf numFmtId="0" fontId="26" fillId="24" borderId="57" xfId="0" applyFont="1" applyFill="1" applyBorder="1" applyAlignment="1">
      <alignment horizontal="left" vertical="center" wrapText="1"/>
    </xf>
    <xf numFmtId="0" fontId="26" fillId="0" borderId="57" xfId="0" applyFont="1" applyBorder="1">
      <alignment vertical="center"/>
    </xf>
    <xf numFmtId="176" fontId="26" fillId="0" borderId="24" xfId="0" applyNumberFormat="1" applyFont="1" applyBorder="1" applyProtection="1">
      <alignment vertical="center"/>
      <protection locked="0"/>
    </xf>
    <xf numFmtId="176" fontId="26" fillId="0" borderId="0" xfId="0" applyNumberFormat="1" applyFont="1" applyProtection="1">
      <alignment vertical="center"/>
      <protection locked="0"/>
    </xf>
    <xf numFmtId="176" fontId="26" fillId="0" borderId="31" xfId="0" applyNumberFormat="1" applyFont="1" applyBorder="1" applyProtection="1">
      <alignment vertical="center"/>
      <protection locked="0"/>
    </xf>
    <xf numFmtId="176" fontId="26" fillId="0" borderId="49" xfId="0" applyNumberFormat="1" applyFont="1" applyBorder="1" applyProtection="1">
      <alignment vertical="center"/>
      <protection locked="0"/>
    </xf>
    <xf numFmtId="0" fontId="26" fillId="0" borderId="29" xfId="0" applyFont="1" applyBorder="1" applyAlignment="1"/>
    <xf numFmtId="0" fontId="26" fillId="0" borderId="97" xfId="0" applyFont="1" applyBorder="1" applyAlignment="1"/>
    <xf numFmtId="0" fontId="26" fillId="0" borderId="37" xfId="0" applyFont="1" applyBorder="1" applyAlignment="1" applyProtection="1">
      <alignment horizontal="center" vertical="center"/>
      <protection locked="0"/>
    </xf>
    <xf numFmtId="0" fontId="26" fillId="0" borderId="38" xfId="0" applyFont="1" applyBorder="1" applyAlignment="1" applyProtection="1">
      <alignment horizontal="center" vertical="center"/>
      <protection locked="0"/>
    </xf>
    <xf numFmtId="0" fontId="26" fillId="0" borderId="24" xfId="0" applyFont="1" applyBorder="1" applyAlignment="1" applyProtection="1">
      <alignment horizontal="center" vertical="center"/>
      <protection locked="0"/>
    </xf>
    <xf numFmtId="0" fontId="26" fillId="0" borderId="0" xfId="0" applyFont="1" applyAlignment="1" applyProtection="1">
      <alignment horizontal="center" vertical="center"/>
      <protection locked="0"/>
    </xf>
    <xf numFmtId="0" fontId="26" fillId="0" borderId="31" xfId="0" applyFont="1" applyBorder="1" applyAlignment="1" applyProtection="1">
      <alignment horizontal="center" vertical="center"/>
      <protection locked="0"/>
    </xf>
    <xf numFmtId="0" fontId="26" fillId="0" borderId="49" xfId="0" applyFont="1" applyBorder="1" applyAlignment="1" applyProtection="1">
      <alignment horizontal="center" vertical="center"/>
      <protection locked="0"/>
    </xf>
    <xf numFmtId="0" fontId="26" fillId="24" borderId="40" xfId="0" applyFont="1" applyFill="1" applyBorder="1" applyAlignment="1">
      <alignment vertical="center" textRotation="255"/>
    </xf>
    <xf numFmtId="0" fontId="26" fillId="24" borderId="30" xfId="0" applyFont="1" applyFill="1" applyBorder="1" applyAlignment="1">
      <alignment vertical="center" textRotation="255"/>
    </xf>
    <xf numFmtId="0" fontId="26" fillId="24" borderId="26" xfId="0" applyFont="1" applyFill="1" applyBorder="1" applyAlignment="1">
      <alignment vertical="center" textRotation="255"/>
    </xf>
    <xf numFmtId="0" fontId="26" fillId="24" borderId="31" xfId="0" applyFont="1" applyFill="1" applyBorder="1" applyAlignment="1">
      <alignment horizontal="center" vertical="center"/>
    </xf>
    <xf numFmtId="0" fontId="26" fillId="24" borderId="49" xfId="0" applyFont="1" applyFill="1" applyBorder="1" applyAlignment="1">
      <alignment horizontal="center" vertical="center"/>
    </xf>
    <xf numFmtId="0" fontId="26" fillId="24" borderId="97" xfId="0" applyFont="1" applyFill="1" applyBorder="1" applyAlignment="1">
      <alignment horizontal="center" vertical="center"/>
    </xf>
    <xf numFmtId="0" fontId="26" fillId="24" borderId="26" xfId="0" applyFont="1" applyFill="1" applyBorder="1" applyAlignment="1">
      <alignment horizontal="center" vertical="center"/>
    </xf>
    <xf numFmtId="0" fontId="26" fillId="0" borderId="37" xfId="0" applyFont="1" applyBorder="1" applyProtection="1">
      <alignment vertical="center"/>
      <protection locked="0"/>
    </xf>
    <xf numFmtId="0" fontId="26" fillId="0" borderId="38" xfId="0" applyFont="1" applyBorder="1" applyProtection="1">
      <alignment vertical="center"/>
      <protection locked="0"/>
    </xf>
    <xf numFmtId="0" fontId="26" fillId="0" borderId="24" xfId="0" applyFont="1" applyBorder="1" applyProtection="1">
      <alignment vertical="center"/>
      <protection locked="0"/>
    </xf>
    <xf numFmtId="0" fontId="26" fillId="0" borderId="0" xfId="0" applyFont="1" applyProtection="1">
      <alignment vertical="center"/>
      <protection locked="0"/>
    </xf>
    <xf numFmtId="0" fontId="26" fillId="0" borderId="31" xfId="0" applyFont="1" applyBorder="1" applyProtection="1">
      <alignment vertical="center"/>
      <protection locked="0"/>
    </xf>
    <xf numFmtId="0" fontId="26" fillId="0" borderId="49" xfId="0" applyFont="1" applyBorder="1" applyProtection="1">
      <alignment vertical="center"/>
      <protection locked="0"/>
    </xf>
    <xf numFmtId="0" fontId="26" fillId="24" borderId="28" xfId="0" applyFont="1" applyFill="1" applyBorder="1">
      <alignment vertical="center"/>
    </xf>
    <xf numFmtId="0" fontId="26" fillId="24" borderId="29" xfId="0" applyFont="1" applyFill="1" applyBorder="1">
      <alignment vertical="center"/>
    </xf>
    <xf numFmtId="0" fontId="26" fillId="24" borderId="97" xfId="0" applyFont="1" applyFill="1" applyBorder="1">
      <alignment vertical="center"/>
    </xf>
    <xf numFmtId="0" fontId="26" fillId="0" borderId="71" xfId="0" applyFont="1" applyBorder="1">
      <alignment vertical="center"/>
    </xf>
    <xf numFmtId="0" fontId="26" fillId="0" borderId="28" xfId="0" applyFont="1" applyBorder="1" applyAlignment="1" applyProtection="1">
      <alignment horizontal="center" vertical="center"/>
      <protection locked="0"/>
    </xf>
    <xf numFmtId="0" fontId="26" fillId="0" borderId="97" xfId="0" applyFont="1" applyBorder="1" applyAlignment="1" applyProtection="1">
      <alignment horizontal="center" vertical="center"/>
      <protection locked="0"/>
    </xf>
    <xf numFmtId="0" fontId="26" fillId="0" borderId="104" xfId="0" applyFont="1" applyBorder="1">
      <alignment vertical="center"/>
    </xf>
    <xf numFmtId="0" fontId="26" fillId="0" borderId="20" xfId="0" applyFont="1" applyBorder="1">
      <alignment vertical="center"/>
    </xf>
    <xf numFmtId="0" fontId="26" fillId="0" borderId="20" xfId="0" applyFont="1" applyBorder="1" applyProtection="1">
      <alignment vertical="center"/>
      <protection locked="0"/>
    </xf>
    <xf numFmtId="0" fontId="26" fillId="0" borderId="29" xfId="0" applyFont="1" applyBorder="1" applyAlignment="1" applyProtection="1">
      <alignment horizontal="center" vertical="center"/>
      <protection locked="0"/>
    </xf>
    <xf numFmtId="0" fontId="33" fillId="0" borderId="0" xfId="0" applyFont="1" applyAlignment="1">
      <alignment horizontal="distributed" vertical="center" indent="15"/>
    </xf>
    <xf numFmtId="0" fontId="26" fillId="24" borderId="57" xfId="0" applyFont="1" applyFill="1" applyBorder="1" applyAlignment="1">
      <alignment vertical="center" textRotation="255"/>
    </xf>
    <xf numFmtId="0" fontId="26" fillId="24" borderId="20" xfId="0" applyFont="1" applyFill="1" applyBorder="1" applyAlignment="1">
      <alignment horizontal="center" vertical="center"/>
    </xf>
    <xf numFmtId="0" fontId="26" fillId="24" borderId="57" xfId="0" applyFont="1" applyFill="1" applyBorder="1" applyAlignment="1">
      <alignment horizontal="center" vertical="center" textRotation="255"/>
    </xf>
    <xf numFmtId="0" fontId="26" fillId="24" borderId="26" xfId="0" applyFont="1" applyFill="1" applyBorder="1" applyAlignment="1">
      <alignment horizontal="center" vertical="center" textRotation="255"/>
    </xf>
    <xf numFmtId="0" fontId="26" fillId="24" borderId="30" xfId="0" applyFont="1" applyFill="1" applyBorder="1" applyAlignment="1">
      <alignment horizontal="center" vertical="center" textRotation="255"/>
    </xf>
    <xf numFmtId="0" fontId="26" fillId="24" borderId="57" xfId="0" applyFont="1" applyFill="1" applyBorder="1" applyAlignment="1">
      <alignment horizontal="center" vertical="center"/>
    </xf>
    <xf numFmtId="0" fontId="26" fillId="0" borderId="28" xfId="0" applyFont="1" applyBorder="1" applyProtection="1">
      <alignment vertical="center"/>
      <protection locked="0"/>
    </xf>
    <xf numFmtId="0" fontId="26" fillId="0" borderId="29" xfId="0" applyFont="1" applyBorder="1" applyProtection="1">
      <alignment vertical="center"/>
      <protection locked="0"/>
    </xf>
    <xf numFmtId="56" fontId="26" fillId="0" borderId="37" xfId="0" applyNumberFormat="1" applyFont="1" applyBorder="1" applyAlignment="1" applyProtection="1">
      <alignment horizontal="center" vertical="center"/>
      <protection locked="0"/>
    </xf>
    <xf numFmtId="0" fontId="29" fillId="25" borderId="75" xfId="0" applyFont="1" applyFill="1" applyBorder="1" applyAlignment="1">
      <alignment horizontal="center" vertical="center" wrapText="1" justifyLastLine="1"/>
    </xf>
    <xf numFmtId="0" fontId="29" fillId="25" borderId="71" xfId="0" applyFont="1" applyFill="1" applyBorder="1" applyAlignment="1">
      <alignment horizontal="center" vertical="center" wrapText="1" justifyLastLine="1"/>
    </xf>
    <xf numFmtId="0" fontId="29" fillId="25" borderId="86" xfId="0" applyFont="1" applyFill="1" applyBorder="1" applyAlignment="1">
      <alignment horizontal="center" vertical="center" wrapText="1" justifyLastLine="1"/>
    </xf>
    <xf numFmtId="0" fontId="29" fillId="25" borderId="107" xfId="0" applyFont="1" applyFill="1" applyBorder="1" applyAlignment="1">
      <alignment horizontal="center" vertical="center" wrapText="1" justifyLastLine="1"/>
    </xf>
    <xf numFmtId="0" fontId="29" fillId="0" borderId="10" xfId="0" applyFont="1" applyBorder="1" applyAlignment="1" applyProtection="1">
      <alignment horizontal="left" vertical="top" wrapText="1" justifyLastLine="1"/>
      <protection locked="0"/>
    </xf>
    <xf numFmtId="0" fontId="26" fillId="0" borderId="20" xfId="0" applyFont="1" applyBorder="1" applyAlignment="1">
      <alignment horizontal="left" vertical="top" wrapText="1" justifyLastLine="1"/>
    </xf>
    <xf numFmtId="0" fontId="26" fillId="0" borderId="18" xfId="0" applyFont="1" applyBorder="1" applyAlignment="1">
      <alignment horizontal="left" vertical="top" wrapText="1" justifyLastLine="1"/>
    </xf>
    <xf numFmtId="0" fontId="29" fillId="25" borderId="84" xfId="0" applyFont="1" applyFill="1" applyBorder="1" applyAlignment="1">
      <alignment horizontal="center" vertical="center" justifyLastLine="1"/>
    </xf>
    <xf numFmtId="0" fontId="29" fillId="25" borderId="41" xfId="0" applyFont="1" applyFill="1" applyBorder="1" applyAlignment="1">
      <alignment horizontal="center" vertical="center" justifyLastLine="1"/>
    </xf>
    <xf numFmtId="0" fontId="29" fillId="25" borderId="75" xfId="0" applyFont="1" applyFill="1" applyBorder="1" applyAlignment="1">
      <alignment horizontal="center" vertical="center" justifyLastLine="1"/>
    </xf>
    <xf numFmtId="0" fontId="29" fillId="25" borderId="71" xfId="0" applyFont="1" applyFill="1" applyBorder="1" applyAlignment="1">
      <alignment horizontal="center" vertical="center" justifyLastLine="1"/>
    </xf>
    <xf numFmtId="0" fontId="26" fillId="0" borderId="87" xfId="0" applyFont="1" applyBorder="1" applyAlignment="1">
      <alignment horizontal="left" vertical="top" wrapText="1" justifyLastLine="1"/>
    </xf>
    <xf numFmtId="0" fontId="26" fillId="0" borderId="108" xfId="0" applyFont="1" applyBorder="1" applyAlignment="1">
      <alignment horizontal="left" vertical="top" wrapText="1" justifyLastLine="1"/>
    </xf>
    <xf numFmtId="0" fontId="26" fillId="0" borderId="76" xfId="0" applyFont="1" applyBorder="1" applyAlignment="1">
      <alignment horizontal="center" vertical="center" wrapText="1" justifyLastLine="1"/>
    </xf>
    <xf numFmtId="0" fontId="26" fillId="0" borderId="77" xfId="0" applyFont="1" applyBorder="1" applyAlignment="1">
      <alignment horizontal="center" vertical="center" wrapText="1" justifyLastLine="1"/>
    </xf>
    <xf numFmtId="0" fontId="26" fillId="0" borderId="78" xfId="0" applyFont="1" applyBorder="1" applyAlignment="1">
      <alignment horizontal="center" vertical="center" wrapText="1" justifyLastLine="1"/>
    </xf>
    <xf numFmtId="0" fontId="26" fillId="0" borderId="79" xfId="0" applyFont="1" applyBorder="1" applyAlignment="1">
      <alignment horizontal="center" vertical="center" wrapText="1" justifyLastLine="1"/>
    </xf>
    <xf numFmtId="0" fontId="29" fillId="25" borderId="91" xfId="0" applyFont="1" applyFill="1" applyBorder="1" applyAlignment="1">
      <alignment horizontal="center" vertical="center" wrapText="1" justifyLastLine="1"/>
    </xf>
    <xf numFmtId="0" fontId="29" fillId="25" borderId="92" xfId="0" applyFont="1" applyFill="1" applyBorder="1" applyAlignment="1">
      <alignment horizontal="center" vertical="center" wrapText="1" justifyLastLine="1"/>
    </xf>
    <xf numFmtId="0" fontId="29" fillId="25" borderId="82" xfId="0" applyFont="1" applyFill="1" applyBorder="1" applyAlignment="1">
      <alignment horizontal="center" vertical="center"/>
    </xf>
    <xf numFmtId="0" fontId="29" fillId="25" borderId="83" xfId="0" applyFont="1" applyFill="1" applyBorder="1" applyAlignment="1">
      <alignment horizontal="center" vertical="center"/>
    </xf>
    <xf numFmtId="0" fontId="29" fillId="25" borderId="105" xfId="0" applyFont="1" applyFill="1" applyBorder="1" applyAlignment="1">
      <alignment horizontal="center" vertical="center" justifyLastLine="1"/>
    </xf>
    <xf numFmtId="0" fontId="29" fillId="25" borderId="106" xfId="0" applyFont="1" applyFill="1" applyBorder="1" applyAlignment="1">
      <alignment horizontal="center" vertical="center" justifyLastLine="1"/>
    </xf>
    <xf numFmtId="178" fontId="29" fillId="25" borderId="40" xfId="0" applyNumberFormat="1" applyFont="1" applyFill="1" applyBorder="1" applyAlignment="1">
      <alignment horizontal="center" vertical="center" justifyLastLine="1"/>
    </xf>
    <xf numFmtId="178" fontId="32" fillId="0" borderId="0" xfId="0" applyNumberFormat="1" applyFont="1" applyAlignment="1">
      <alignment horizontal="right" vertical="center"/>
    </xf>
    <xf numFmtId="0" fontId="26" fillId="0" borderId="111" xfId="0" applyFont="1" applyBorder="1" applyAlignment="1">
      <alignment horizontal="center" vertical="distributed" textRotation="255" justifyLastLine="1"/>
    </xf>
    <xf numFmtId="0" fontId="26" fillId="0" borderId="95" xfId="0" applyFont="1" applyBorder="1" applyAlignment="1">
      <alignment horizontal="center" vertical="distributed" textRotation="255" justifyLastLine="1"/>
    </xf>
    <xf numFmtId="0" fontId="26" fillId="0" borderId="40" xfId="0" applyFont="1" applyBorder="1" applyAlignment="1">
      <alignment horizontal="center" vertical="distributed" textRotation="255" justifyLastLine="1"/>
    </xf>
    <xf numFmtId="0" fontId="26" fillId="0" borderId="30" xfId="0" applyFont="1" applyBorder="1" applyAlignment="1">
      <alignment horizontal="center" vertical="distributed" textRotation="255" justifyLastLine="1"/>
    </xf>
    <xf numFmtId="0" fontId="26" fillId="0" borderId="98" xfId="0" applyFont="1" applyBorder="1" applyAlignment="1">
      <alignment horizontal="center" vertical="distributed" textRotation="255" justifyLastLine="1"/>
    </xf>
    <xf numFmtId="0" fontId="26" fillId="0" borderId="99" xfId="0" applyFont="1" applyBorder="1" applyAlignment="1">
      <alignment horizontal="center" vertical="distributed" textRotation="255" justifyLastLine="1"/>
    </xf>
    <xf numFmtId="0" fontId="26" fillId="0" borderId="26" xfId="0" applyFont="1" applyBorder="1" applyAlignment="1">
      <alignment horizontal="center" vertical="distributed" textRotation="255" justifyLastLine="1"/>
    </xf>
    <xf numFmtId="0" fontId="26" fillId="0" borderId="75" xfId="0" applyFont="1" applyBorder="1" applyAlignment="1">
      <alignment horizontal="center" vertical="distributed" textRotation="255" justifyLastLine="1"/>
    </xf>
    <xf numFmtId="0" fontId="26" fillId="0" borderId="109" xfId="0" applyFont="1" applyBorder="1">
      <alignment vertical="center"/>
    </xf>
    <xf numFmtId="0" fontId="26" fillId="0" borderId="51" xfId="0" applyFont="1" applyBorder="1" applyAlignment="1">
      <alignment horizontal="center" vertical="distributed" textRotation="255" justifyLastLine="1"/>
    </xf>
    <xf numFmtId="0" fontId="26" fillId="0" borderId="110" xfId="0" applyFont="1" applyBorder="1" applyAlignment="1">
      <alignment horizontal="center" vertical="distributed" textRotation="255" justifyLastLine="1"/>
    </xf>
    <xf numFmtId="0" fontId="29" fillId="26" borderId="75" xfId="0" applyFont="1" applyFill="1" applyBorder="1" applyAlignment="1">
      <alignment horizontal="center" vertical="center" justifyLastLine="1"/>
    </xf>
    <xf numFmtId="0" fontId="29" fillId="26" borderId="71" xfId="0" applyFont="1" applyFill="1" applyBorder="1" applyAlignment="1">
      <alignment horizontal="center" vertical="center" justifyLastLine="1"/>
    </xf>
    <xf numFmtId="0" fontId="29" fillId="26" borderId="105" xfId="0" applyFont="1" applyFill="1" applyBorder="1" applyAlignment="1">
      <alignment horizontal="center" vertical="center" justifyLastLine="1"/>
    </xf>
    <xf numFmtId="0" fontId="29" fillId="26" borderId="106" xfId="0" applyFont="1" applyFill="1" applyBorder="1" applyAlignment="1">
      <alignment horizontal="center" vertical="center" justifyLastLine="1"/>
    </xf>
    <xf numFmtId="178" fontId="29" fillId="26" borderId="40" xfId="0" applyNumberFormat="1" applyFont="1" applyFill="1" applyBorder="1" applyAlignment="1">
      <alignment horizontal="center" vertical="center" justifyLastLine="1"/>
    </xf>
    <xf numFmtId="0" fontId="29" fillId="26" borderId="91" xfId="0" applyFont="1" applyFill="1" applyBorder="1" applyAlignment="1">
      <alignment horizontal="center" vertical="center" wrapText="1" justifyLastLine="1"/>
    </xf>
    <xf numFmtId="0" fontId="29" fillId="26" borderId="89" xfId="0" applyFont="1" applyFill="1" applyBorder="1" applyAlignment="1">
      <alignment horizontal="center" vertical="center" wrapText="1" justifyLastLine="1"/>
    </xf>
    <xf numFmtId="0" fontId="29" fillId="26" borderId="86" xfId="0" applyFont="1" applyFill="1" applyBorder="1" applyAlignment="1">
      <alignment horizontal="center" vertical="center" wrapText="1" justifyLastLine="1"/>
    </xf>
    <xf numFmtId="0" fontId="29" fillId="26" borderId="87" xfId="0" applyFont="1" applyFill="1" applyBorder="1" applyAlignment="1">
      <alignment horizontal="center" vertical="center" wrapText="1" justifyLastLine="1"/>
    </xf>
    <xf numFmtId="0" fontId="29" fillId="26" borderId="82" xfId="0" applyFont="1" applyFill="1" applyBorder="1" applyAlignment="1">
      <alignment horizontal="center" vertical="center"/>
    </xf>
    <xf numFmtId="0" fontId="29" fillId="26" borderId="83" xfId="0" applyFont="1" applyFill="1" applyBorder="1" applyAlignment="1">
      <alignment horizontal="center" vertical="center"/>
    </xf>
    <xf numFmtId="0" fontId="29" fillId="26" borderId="84" xfId="0" applyFont="1" applyFill="1" applyBorder="1" applyAlignment="1">
      <alignment horizontal="center" vertical="center" justifyLastLine="1"/>
    </xf>
    <xf numFmtId="0" fontId="29" fillId="26" borderId="41" xfId="0" applyFont="1" applyFill="1" applyBorder="1" applyAlignment="1">
      <alignment horizontal="center" vertical="center" justifyLastLine="1"/>
    </xf>
    <xf numFmtId="0" fontId="34" fillId="0" borderId="0" xfId="0" applyFont="1" applyAlignment="1">
      <alignment horizontal="center" vertical="center"/>
    </xf>
    <xf numFmtId="0" fontId="26" fillId="0" borderId="112" xfId="0" applyFont="1" applyBorder="1" applyAlignment="1">
      <alignment horizontal="center" vertical="center" wrapText="1" justifyLastLine="1"/>
    </xf>
    <xf numFmtId="0" fontId="29" fillId="27" borderId="82" xfId="0" applyFont="1" applyFill="1" applyBorder="1" applyAlignment="1">
      <alignment horizontal="center" vertical="center"/>
    </xf>
    <xf numFmtId="0" fontId="29" fillId="27" borderId="83" xfId="0" applyFont="1" applyFill="1" applyBorder="1" applyAlignment="1">
      <alignment horizontal="center" vertical="center"/>
    </xf>
    <xf numFmtId="0" fontId="29" fillId="27" borderId="84" xfId="0" applyFont="1" applyFill="1" applyBorder="1" applyAlignment="1">
      <alignment horizontal="center" vertical="center" justifyLastLine="1"/>
    </xf>
    <xf numFmtId="0" fontId="29" fillId="27" borderId="41" xfId="0" applyFont="1" applyFill="1" applyBorder="1" applyAlignment="1">
      <alignment horizontal="center" vertical="center" justifyLastLine="1"/>
    </xf>
    <xf numFmtId="0" fontId="29" fillId="27" borderId="91" xfId="0" applyFont="1" applyFill="1" applyBorder="1" applyAlignment="1">
      <alignment horizontal="center" vertical="center" wrapText="1" justifyLastLine="1"/>
    </xf>
    <xf numFmtId="0" fontId="29" fillId="27" borderId="89" xfId="0" applyFont="1" applyFill="1" applyBorder="1" applyAlignment="1">
      <alignment horizontal="center" vertical="center" wrapText="1" justifyLastLine="1"/>
    </xf>
    <xf numFmtId="0" fontId="29" fillId="27" borderId="86" xfId="0" applyFont="1" applyFill="1" applyBorder="1" applyAlignment="1">
      <alignment horizontal="center" vertical="center" wrapText="1" justifyLastLine="1"/>
    </xf>
    <xf numFmtId="0" fontId="29" fillId="27" borderId="87" xfId="0" applyFont="1" applyFill="1" applyBorder="1" applyAlignment="1">
      <alignment horizontal="center" vertical="center" wrapText="1" justifyLastLine="1"/>
    </xf>
    <xf numFmtId="0" fontId="29" fillId="27" borderId="75" xfId="0" applyFont="1" applyFill="1" applyBorder="1" applyAlignment="1">
      <alignment horizontal="center" vertical="center" justifyLastLine="1"/>
    </xf>
    <xf numFmtId="0" fontId="29" fillId="27" borderId="71" xfId="0" applyFont="1" applyFill="1" applyBorder="1" applyAlignment="1">
      <alignment horizontal="center" vertical="center" justifyLastLine="1"/>
    </xf>
    <xf numFmtId="0" fontId="29" fillId="27" borderId="105" xfId="0" applyFont="1" applyFill="1" applyBorder="1" applyAlignment="1">
      <alignment horizontal="center" vertical="center" justifyLastLine="1"/>
    </xf>
    <xf numFmtId="0" fontId="29" fillId="27" borderId="106" xfId="0" applyFont="1" applyFill="1" applyBorder="1" applyAlignment="1">
      <alignment horizontal="center" vertical="center" justifyLastLine="1"/>
    </xf>
    <xf numFmtId="178" fontId="29" fillId="27" borderId="40" xfId="0" applyNumberFormat="1" applyFont="1" applyFill="1" applyBorder="1" applyAlignment="1">
      <alignment horizontal="center" vertical="center" justifyLastLine="1"/>
    </xf>
    <xf numFmtId="0" fontId="26" fillId="0" borderId="10" xfId="0" applyFont="1" applyBorder="1" applyAlignment="1">
      <alignment horizontal="distributed" vertical="center" justifyLastLine="1"/>
    </xf>
    <xf numFmtId="0" fontId="26" fillId="0" borderId="71" xfId="0" applyFont="1" applyBorder="1" applyAlignment="1">
      <alignment horizontal="distributed" vertical="center" justifyLastLine="1"/>
    </xf>
    <xf numFmtId="0" fontId="26" fillId="0" borderId="24" xfId="0" applyFont="1" applyBorder="1" applyAlignment="1">
      <alignment horizontal="left" vertical="center" justifyLastLine="1"/>
    </xf>
    <xf numFmtId="0" fontId="26" fillId="0" borderId="29" xfId="0" applyFont="1" applyBorder="1" applyAlignment="1">
      <alignment horizontal="left" vertical="center" justifyLastLine="1"/>
    </xf>
    <xf numFmtId="0" fontId="26" fillId="0" borderId="69" xfId="0" applyFont="1" applyBorder="1" applyAlignment="1">
      <alignment horizontal="center" vertical="distributed" textRotation="255" justifyLastLine="1"/>
    </xf>
    <xf numFmtId="0" fontId="26" fillId="0" borderId="96" xfId="0" applyFont="1" applyBorder="1">
      <alignment vertical="center"/>
    </xf>
    <xf numFmtId="0" fontId="26" fillId="0" borderId="29" xfId="0" applyFont="1" applyBorder="1">
      <alignment vertical="center"/>
    </xf>
    <xf numFmtId="0" fontId="26" fillId="0" borderId="37" xfId="0" applyFont="1" applyBorder="1" applyAlignment="1">
      <alignment horizontal="center" vertical="center" justifyLastLine="1"/>
    </xf>
    <xf numFmtId="0" fontId="26" fillId="0" borderId="28" xfId="0" applyFont="1" applyBorder="1" applyAlignment="1">
      <alignment horizontal="center" vertical="center" justifyLastLine="1"/>
    </xf>
    <xf numFmtId="0" fontId="26" fillId="0" borderId="37" xfId="0" applyFont="1" applyBorder="1" applyAlignment="1">
      <alignment horizontal="left" vertical="center" justifyLastLine="1"/>
    </xf>
    <xf numFmtId="0" fontId="26" fillId="0" borderId="28" xfId="0" applyFont="1" applyBorder="1" applyAlignment="1">
      <alignment horizontal="left" vertical="center" justifyLastLine="1"/>
    </xf>
    <xf numFmtId="0" fontId="29" fillId="30" borderId="154" xfId="0" applyFont="1" applyFill="1" applyBorder="1" applyAlignment="1">
      <alignment horizontal="center" vertical="center" wrapText="1" justifyLastLine="1"/>
    </xf>
    <xf numFmtId="0" fontId="29" fillId="30" borderId="155" xfId="0" applyFont="1" applyFill="1" applyBorder="1" applyAlignment="1">
      <alignment horizontal="center" vertical="center" wrapText="1" justifyLastLine="1"/>
    </xf>
    <xf numFmtId="0" fontId="29" fillId="0" borderId="156" xfId="0" applyFont="1" applyBorder="1" applyAlignment="1" applyProtection="1">
      <alignment horizontal="left" vertical="top" wrapText="1" justifyLastLine="1"/>
      <protection locked="0"/>
    </xf>
    <xf numFmtId="0" fontId="29" fillId="0" borderId="157" xfId="0" applyFont="1" applyBorder="1" applyAlignment="1" applyProtection="1">
      <alignment horizontal="left" vertical="top" wrapText="1" justifyLastLine="1"/>
      <protection locked="0"/>
    </xf>
    <xf numFmtId="0" fontId="29" fillId="0" borderId="158" xfId="0" applyFont="1" applyBorder="1" applyAlignment="1" applyProtection="1">
      <alignment horizontal="left" vertical="top" wrapText="1" justifyLastLine="1"/>
      <protection locked="0"/>
    </xf>
    <xf numFmtId="0" fontId="27" fillId="30" borderId="146" xfId="0" applyFont="1" applyFill="1" applyBorder="1" applyAlignment="1">
      <alignment horizontal="center" vertical="center" justifyLastLine="1"/>
    </xf>
    <xf numFmtId="0" fontId="27" fillId="30" borderId="20" xfId="0" applyFont="1" applyFill="1" applyBorder="1" applyAlignment="1">
      <alignment horizontal="center" vertical="center" justifyLastLine="1"/>
    </xf>
    <xf numFmtId="0" fontId="27" fillId="30" borderId="28" xfId="0" applyFont="1" applyFill="1" applyBorder="1" applyAlignment="1">
      <alignment horizontal="center" vertical="center" justifyLastLine="1"/>
    </xf>
    <xf numFmtId="178" fontId="27" fillId="0" borderId="0" xfId="0" applyNumberFormat="1" applyFont="1" applyAlignment="1">
      <alignment horizontal="center" vertical="center" justifyLastLine="1"/>
    </xf>
    <xf numFmtId="0" fontId="27" fillId="30" borderId="144" xfId="0" applyFont="1" applyFill="1" applyBorder="1" applyAlignment="1">
      <alignment horizontal="center" vertical="center" justifyLastLine="1"/>
    </xf>
    <xf numFmtId="0" fontId="27" fillId="30" borderId="145" xfId="0" applyFont="1" applyFill="1" applyBorder="1" applyAlignment="1">
      <alignment horizontal="center" vertical="center" justifyLastLine="1"/>
    </xf>
    <xf numFmtId="0" fontId="27" fillId="30" borderId="71" xfId="0" applyFont="1" applyFill="1" applyBorder="1" applyAlignment="1">
      <alignment horizontal="center" vertical="center" justifyLastLine="1"/>
    </xf>
    <xf numFmtId="0" fontId="27" fillId="30" borderId="148" xfId="0" applyFont="1" applyFill="1" applyBorder="1" applyAlignment="1">
      <alignment horizontal="center" vertical="center" justifyLastLine="1"/>
    </xf>
    <xf numFmtId="0" fontId="27" fillId="30" borderId="57" xfId="0" applyFont="1" applyFill="1" applyBorder="1" applyAlignment="1">
      <alignment horizontal="center" vertical="center" justifyLastLine="1"/>
    </xf>
    <xf numFmtId="178" fontId="27" fillId="30" borderId="57" xfId="0" applyNumberFormat="1" applyFont="1" applyFill="1" applyBorder="1" applyAlignment="1">
      <alignment horizontal="center" vertical="center" justifyLastLine="1"/>
    </xf>
    <xf numFmtId="0" fontId="29" fillId="30" borderId="150" xfId="0" applyFont="1" applyFill="1" applyBorder="1" applyAlignment="1">
      <alignment horizontal="center" vertical="center" wrapText="1" justifyLastLine="1"/>
    </xf>
    <xf numFmtId="0" fontId="29" fillId="30" borderId="28" xfId="0" applyFont="1" applyFill="1" applyBorder="1" applyAlignment="1">
      <alignment horizontal="center" vertical="center" wrapText="1" justifyLastLine="1"/>
    </xf>
    <xf numFmtId="0" fontId="29" fillId="0" borderId="37" xfId="0" applyFont="1" applyBorder="1" applyAlignment="1" applyProtection="1">
      <alignment horizontal="left" vertical="top" wrapText="1" justifyLastLine="1"/>
      <protection locked="0"/>
    </xf>
    <xf numFmtId="0" fontId="29" fillId="0" borderId="38" xfId="0" applyFont="1" applyBorder="1" applyAlignment="1" applyProtection="1">
      <alignment horizontal="left" vertical="top" wrapText="1" justifyLastLine="1"/>
      <protection locked="0"/>
    </xf>
    <xf numFmtId="0" fontId="29" fillId="0" borderId="151" xfId="0" applyFont="1" applyBorder="1" applyAlignment="1" applyProtection="1">
      <alignment horizontal="left" vertical="top" wrapText="1" justifyLastLine="1"/>
      <protection locked="0"/>
    </xf>
    <xf numFmtId="0" fontId="29" fillId="30" borderId="152" xfId="0" applyFont="1" applyFill="1" applyBorder="1" applyAlignment="1">
      <alignment horizontal="center" vertical="center" wrapText="1" justifyLastLine="1"/>
    </xf>
    <xf numFmtId="0" fontId="29" fillId="30" borderId="139" xfId="0" applyFont="1" applyFill="1" applyBorder="1" applyAlignment="1">
      <alignment horizontal="center" vertical="center" wrapText="1" justifyLastLine="1"/>
    </xf>
    <xf numFmtId="0" fontId="29" fillId="0" borderId="140" xfId="0" applyFont="1" applyBorder="1" applyAlignment="1" applyProtection="1">
      <alignment horizontal="left" vertical="top" wrapText="1" justifyLastLine="1"/>
      <protection locked="0"/>
    </xf>
    <xf numFmtId="0" fontId="29" fillId="0" borderId="141" xfId="0" applyFont="1" applyBorder="1" applyAlignment="1" applyProtection="1">
      <alignment horizontal="left" vertical="top" wrapText="1" justifyLastLine="1"/>
      <protection locked="0"/>
    </xf>
    <xf numFmtId="0" fontId="29" fillId="0" borderId="153" xfId="0" applyFont="1" applyBorder="1" applyAlignment="1" applyProtection="1">
      <alignment horizontal="left" vertical="top" wrapText="1" justifyLastLine="1"/>
      <protection locked="0"/>
    </xf>
    <xf numFmtId="0" fontId="32" fillId="30" borderId="75" xfId="0" applyFont="1" applyFill="1" applyBorder="1" applyAlignment="1">
      <alignment horizontal="center" vertical="center" wrapText="1"/>
    </xf>
    <xf numFmtId="0" fontId="32" fillId="30" borderId="71" xfId="0" applyFont="1" applyFill="1" applyBorder="1" applyAlignment="1">
      <alignment horizontal="center" vertical="center" wrapText="1"/>
    </xf>
    <xf numFmtId="0" fontId="32" fillId="30" borderId="20" xfId="0" applyFont="1" applyFill="1" applyBorder="1" applyAlignment="1">
      <alignment horizontal="center" vertical="center"/>
    </xf>
    <xf numFmtId="0" fontId="32" fillId="30" borderId="71" xfId="0" applyFont="1" applyFill="1" applyBorder="1" applyAlignment="1">
      <alignment horizontal="center" vertical="center"/>
    </xf>
    <xf numFmtId="0" fontId="32" fillId="30" borderId="86" xfId="0" applyFont="1" applyFill="1" applyBorder="1" applyAlignment="1">
      <alignment horizontal="center" vertical="center" wrapText="1"/>
    </xf>
    <xf numFmtId="0" fontId="32" fillId="30" borderId="107" xfId="0" applyFont="1" applyFill="1" applyBorder="1" applyAlignment="1">
      <alignment horizontal="center" vertical="center" wrapText="1"/>
    </xf>
    <xf numFmtId="0" fontId="32" fillId="30" borderId="63" xfId="0" applyFont="1" applyFill="1" applyBorder="1" applyAlignment="1">
      <alignment horizontal="center" vertical="center" wrapText="1"/>
    </xf>
    <xf numFmtId="0" fontId="32" fillId="30" borderId="107" xfId="0" applyFont="1" applyFill="1" applyBorder="1" applyAlignment="1">
      <alignment horizontal="center" vertical="center"/>
    </xf>
    <xf numFmtId="0" fontId="27" fillId="30" borderId="142" xfId="0" applyFont="1" applyFill="1" applyBorder="1" applyAlignment="1">
      <alignment horizontal="center" vertical="center"/>
    </xf>
    <xf numFmtId="0" fontId="27" fillId="30" borderId="143" xfId="0" applyFont="1" applyFill="1" applyBorder="1" applyAlignment="1">
      <alignment horizontal="center" vertical="center"/>
    </xf>
    <xf numFmtId="0" fontId="32" fillId="30" borderId="82" xfId="0" applyFont="1" applyFill="1" applyBorder="1" applyAlignment="1">
      <alignment horizontal="center" vertical="center" wrapText="1"/>
    </xf>
    <xf numFmtId="0" fontId="32" fillId="30" borderId="83" xfId="0" applyFont="1" applyFill="1" applyBorder="1" applyAlignment="1">
      <alignment horizontal="center" vertical="center" wrapText="1"/>
    </xf>
    <xf numFmtId="0" fontId="32" fillId="30" borderId="101" xfId="0" applyFont="1" applyFill="1" applyBorder="1" applyAlignment="1">
      <alignment horizontal="center" vertical="center" wrapText="1"/>
    </xf>
    <xf numFmtId="0" fontId="45" fillId="0" borderId="0" xfId="0" applyFont="1" applyAlignment="1">
      <alignment horizontal="center" vertical="center"/>
    </xf>
    <xf numFmtId="0" fontId="26" fillId="0" borderId="118" xfId="0" applyFont="1" applyBorder="1" applyAlignment="1">
      <alignment horizontal="center" vertical="center" wrapText="1" justifyLastLine="1"/>
    </xf>
    <xf numFmtId="0" fontId="26" fillId="0" borderId="119" xfId="0" applyFont="1" applyBorder="1" applyAlignment="1">
      <alignment horizontal="center" vertical="center" wrapText="1" justifyLastLine="1"/>
    </xf>
    <xf numFmtId="0" fontId="26" fillId="0" borderId="120" xfId="0" applyFont="1" applyBorder="1" applyAlignment="1">
      <alignment horizontal="center" vertical="center" wrapText="1" justifyLastLine="1"/>
    </xf>
    <xf numFmtId="0" fontId="26" fillId="0" borderId="121" xfId="0" applyFont="1" applyBorder="1" applyAlignment="1">
      <alignment horizontal="center" vertical="center"/>
    </xf>
    <xf numFmtId="0" fontId="26" fillId="0" borderId="122" xfId="0" applyFont="1" applyBorder="1" applyAlignment="1">
      <alignment horizontal="center" vertical="center"/>
    </xf>
    <xf numFmtId="0" fontId="26" fillId="0" borderId="123" xfId="0" applyFont="1" applyBorder="1" applyAlignment="1">
      <alignment horizontal="center" vertical="center"/>
    </xf>
    <xf numFmtId="0" fontId="26" fillId="0" borderId="124" xfId="0" applyFont="1" applyBorder="1" applyAlignment="1">
      <alignment horizontal="center" vertical="center"/>
    </xf>
    <xf numFmtId="0" fontId="26" fillId="0" borderId="125" xfId="0" applyFont="1" applyBorder="1" applyAlignment="1">
      <alignment horizontal="center" vertical="center"/>
    </xf>
    <xf numFmtId="0" fontId="26" fillId="0" borderId="126" xfId="0" applyFont="1" applyBorder="1" applyAlignment="1">
      <alignment horizontal="center" vertical="center"/>
    </xf>
    <xf numFmtId="0" fontId="26" fillId="0" borderId="109" xfId="0" applyFont="1" applyBorder="1" applyAlignment="1">
      <alignment horizontal="center" vertical="center"/>
    </xf>
    <xf numFmtId="0" fontId="26" fillId="0" borderId="102" xfId="0" applyFont="1" applyBorder="1" applyAlignment="1">
      <alignment horizontal="center" vertical="center"/>
    </xf>
    <xf numFmtId="0" fontId="26" fillId="0" borderId="103" xfId="0" applyFont="1" applyBorder="1" applyAlignment="1">
      <alignment horizontal="center" vertical="center"/>
    </xf>
    <xf numFmtId="0" fontId="26" fillId="0" borderId="40" xfId="0" applyFont="1" applyBorder="1" applyAlignment="1">
      <alignment horizontal="center" vertical="center"/>
    </xf>
    <xf numFmtId="0" fontId="26" fillId="0" borderId="30" xfId="0" applyFont="1" applyBorder="1" applyAlignment="1">
      <alignment horizontal="center" vertical="center"/>
    </xf>
    <xf numFmtId="0" fontId="26" fillId="0" borderId="34" xfId="0" applyFont="1" applyBorder="1" applyAlignment="1">
      <alignment horizontal="center" vertical="center"/>
    </xf>
    <xf numFmtId="0" fontId="29" fillId="29" borderId="95" xfId="0" applyFont="1" applyFill="1" applyBorder="1" applyAlignment="1">
      <alignment horizontal="center" vertical="center" wrapText="1" justifyLastLine="1"/>
    </xf>
    <xf numFmtId="0" fontId="29" fillId="29" borderId="28" xfId="0" applyFont="1" applyFill="1" applyBorder="1" applyAlignment="1">
      <alignment horizontal="center" vertical="center" wrapText="1" justifyLastLine="1"/>
    </xf>
    <xf numFmtId="0" fontId="29" fillId="0" borderId="39" xfId="0" applyFont="1" applyBorder="1" applyAlignment="1" applyProtection="1">
      <alignment horizontal="left" vertical="top" wrapText="1" justifyLastLine="1"/>
      <protection locked="0"/>
    </xf>
    <xf numFmtId="0" fontId="27" fillId="29" borderId="75" xfId="0" applyFont="1" applyFill="1" applyBorder="1" applyAlignment="1">
      <alignment horizontal="center" vertical="center" justifyLastLine="1"/>
    </xf>
    <xf numFmtId="0" fontId="27" fillId="29" borderId="20" xfId="0" applyFont="1" applyFill="1" applyBorder="1" applyAlignment="1">
      <alignment horizontal="center" vertical="center" justifyLastLine="1"/>
    </xf>
    <xf numFmtId="0" fontId="27" fillId="29" borderId="71" xfId="0" applyFont="1" applyFill="1" applyBorder="1" applyAlignment="1">
      <alignment horizontal="center" vertical="center" justifyLastLine="1"/>
    </xf>
    <xf numFmtId="178" fontId="27" fillId="29" borderId="10" xfId="0" applyNumberFormat="1" applyFont="1" applyFill="1" applyBorder="1" applyAlignment="1">
      <alignment horizontal="center" vertical="center" justifyLastLine="1"/>
    </xf>
    <xf numFmtId="178" fontId="27" fillId="29" borderId="20" xfId="0" applyNumberFormat="1" applyFont="1" applyFill="1" applyBorder="1" applyAlignment="1">
      <alignment horizontal="center" vertical="center" justifyLastLine="1"/>
    </xf>
    <xf numFmtId="178" fontId="27" fillId="29" borderId="71" xfId="0" applyNumberFormat="1" applyFont="1" applyFill="1" applyBorder="1" applyAlignment="1">
      <alignment horizontal="center" vertical="center" justifyLastLine="1"/>
    </xf>
    <xf numFmtId="0" fontId="29" fillId="29" borderId="86" xfId="0" applyFont="1" applyFill="1" applyBorder="1" applyAlignment="1">
      <alignment horizontal="center" vertical="center" wrapText="1" justifyLastLine="1"/>
    </xf>
    <xf numFmtId="0" fontId="29" fillId="29" borderId="107" xfId="0" applyFont="1" applyFill="1" applyBorder="1" applyAlignment="1">
      <alignment horizontal="center" vertical="center" wrapText="1" justifyLastLine="1"/>
    </xf>
    <xf numFmtId="0" fontId="29" fillId="0" borderId="87" xfId="0" applyFont="1" applyBorder="1" applyAlignment="1" applyProtection="1">
      <alignment horizontal="left" vertical="top" wrapText="1" justifyLastLine="1"/>
      <protection locked="0"/>
    </xf>
    <xf numFmtId="0" fontId="29" fillId="0" borderId="108" xfId="0" applyFont="1" applyBorder="1" applyAlignment="1" applyProtection="1">
      <alignment horizontal="left" vertical="top" wrapText="1" justifyLastLine="1"/>
      <protection locked="0"/>
    </xf>
    <xf numFmtId="0" fontId="32" fillId="29" borderId="82" xfId="0" applyFont="1" applyFill="1" applyBorder="1" applyAlignment="1">
      <alignment horizontal="center" vertical="center" wrapText="1"/>
    </xf>
    <xf numFmtId="0" fontId="32" fillId="29" borderId="83" xfId="0" applyFont="1" applyFill="1" applyBorder="1" applyAlignment="1">
      <alignment horizontal="center" vertical="center" wrapText="1"/>
    </xf>
    <xf numFmtId="0" fontId="32" fillId="29" borderId="101" xfId="0" applyFont="1" applyFill="1" applyBorder="1" applyAlignment="1">
      <alignment horizontal="center" vertical="center" wrapText="1"/>
    </xf>
    <xf numFmtId="0" fontId="32" fillId="29" borderId="75" xfId="0" applyFont="1" applyFill="1" applyBorder="1" applyAlignment="1">
      <alignment horizontal="center" vertical="center" wrapText="1"/>
    </xf>
    <xf numFmtId="0" fontId="32" fillId="29" borderId="71" xfId="0" applyFont="1" applyFill="1" applyBorder="1" applyAlignment="1">
      <alignment horizontal="center" vertical="center" wrapText="1"/>
    </xf>
    <xf numFmtId="0" fontId="32" fillId="29" borderId="20" xfId="0" applyFont="1" applyFill="1" applyBorder="1" applyAlignment="1">
      <alignment horizontal="center" vertical="center"/>
    </xf>
    <xf numFmtId="0" fontId="32" fillId="29" borderId="71" xfId="0" applyFont="1" applyFill="1" applyBorder="1" applyAlignment="1">
      <alignment horizontal="center" vertical="center"/>
    </xf>
    <xf numFmtId="0" fontId="32" fillId="29" borderId="86" xfId="0" applyFont="1" applyFill="1" applyBorder="1" applyAlignment="1">
      <alignment horizontal="center" vertical="center" wrapText="1"/>
    </xf>
    <xf numFmtId="0" fontId="32" fillId="29" borderId="107" xfId="0" applyFont="1" applyFill="1" applyBorder="1" applyAlignment="1">
      <alignment horizontal="center" vertical="center" wrapText="1"/>
    </xf>
    <xf numFmtId="0" fontId="32" fillId="29" borderId="63" xfId="0" applyFont="1" applyFill="1" applyBorder="1" applyAlignment="1">
      <alignment horizontal="center" vertical="center" wrapText="1"/>
    </xf>
    <xf numFmtId="0" fontId="32" fillId="29" borderId="107" xfId="0" applyFont="1" applyFill="1" applyBorder="1" applyAlignment="1">
      <alignment horizontal="center" vertical="center"/>
    </xf>
    <xf numFmtId="0" fontId="27" fillId="29" borderId="11" xfId="0" applyFont="1" applyFill="1" applyBorder="1" applyAlignment="1">
      <alignment horizontal="center" vertical="center" justifyLastLine="1"/>
    </xf>
    <xf numFmtId="0" fontId="27" fillId="29" borderId="57" xfId="0" applyFont="1" applyFill="1" applyBorder="1" applyAlignment="1">
      <alignment horizontal="center" vertical="center" justifyLastLine="1"/>
    </xf>
    <xf numFmtId="178" fontId="27" fillId="29" borderId="57" xfId="0" applyNumberFormat="1" applyFont="1" applyFill="1" applyBorder="1" applyAlignment="1">
      <alignment horizontal="center" vertical="center" justifyLastLine="1"/>
    </xf>
    <xf numFmtId="0" fontId="27" fillId="29" borderId="82" xfId="0" applyFont="1" applyFill="1" applyBorder="1" applyAlignment="1">
      <alignment horizontal="center" vertical="center"/>
    </xf>
    <xf numFmtId="0" fontId="27" fillId="29" borderId="83" xfId="0" applyFont="1" applyFill="1" applyBorder="1" applyAlignment="1">
      <alignment horizontal="center" vertical="center"/>
    </xf>
    <xf numFmtId="0" fontId="27" fillId="29" borderId="84" xfId="0" applyFont="1" applyFill="1" applyBorder="1" applyAlignment="1">
      <alignment horizontal="center" vertical="center" justifyLastLine="1"/>
    </xf>
    <xf numFmtId="0" fontId="27" fillId="29" borderId="41" xfId="0" applyFont="1" applyFill="1" applyBorder="1" applyAlignment="1">
      <alignment horizontal="center" vertical="center" justifyLastLine="1"/>
    </xf>
    <xf numFmtId="0" fontId="32" fillId="0" borderId="0" xfId="0" applyFont="1" applyAlignment="1">
      <alignment horizontal="center" vertical="center"/>
    </xf>
    <xf numFmtId="0" fontId="26" fillId="0" borderId="116" xfId="0" applyFont="1" applyBorder="1" applyAlignment="1">
      <alignment horizontal="center" vertical="center"/>
    </xf>
    <xf numFmtId="0" fontId="26" fillId="0" borderId="117" xfId="0" applyFont="1" applyBorder="1" applyAlignment="1">
      <alignment horizontal="center" vertical="center"/>
    </xf>
    <xf numFmtId="0" fontId="26" fillId="0" borderId="88" xfId="0" applyFont="1" applyBorder="1" applyAlignment="1">
      <alignment horizontal="center" vertical="center" justifyLastLine="1"/>
    </xf>
    <xf numFmtId="0" fontId="26" fillId="0" borderId="92" xfId="0" applyFont="1" applyBorder="1" applyAlignment="1">
      <alignment horizontal="center" vertical="center" justifyLastLine="1"/>
    </xf>
    <xf numFmtId="177" fontId="26" fillId="0" borderId="115" xfId="0" applyNumberFormat="1" applyFont="1" applyBorder="1" applyAlignment="1">
      <alignment horizontal="left" vertical="center"/>
    </xf>
    <xf numFmtId="0" fontId="26" fillId="0" borderId="12" xfId="0" applyFont="1" applyBorder="1" applyAlignment="1">
      <alignment horizontal="center" vertical="center"/>
    </xf>
    <xf numFmtId="0" fontId="26" fillId="0" borderId="21" xfId="0" applyFont="1" applyBorder="1" applyAlignment="1">
      <alignment horizontal="center" vertical="center"/>
    </xf>
    <xf numFmtId="0" fontId="26" fillId="0" borderId="21" xfId="0" applyFont="1" applyBorder="1">
      <alignment vertical="center"/>
    </xf>
    <xf numFmtId="0" fontId="26" fillId="0" borderId="19" xfId="0" applyFont="1" applyBorder="1">
      <alignment vertical="center"/>
    </xf>
    <xf numFmtId="0" fontId="26" fillId="0" borderId="31" xfId="0" applyFont="1" applyBorder="1" applyAlignment="1">
      <alignment horizontal="center" vertical="center"/>
    </xf>
    <xf numFmtId="0" fontId="26" fillId="0" borderId="49" xfId="0" applyFont="1" applyBorder="1" applyAlignment="1">
      <alignment horizontal="center" vertical="center"/>
    </xf>
    <xf numFmtId="0" fontId="26" fillId="0" borderId="27" xfId="0" applyFont="1" applyBorder="1" applyAlignment="1">
      <alignment horizontal="center" vertical="center"/>
    </xf>
    <xf numFmtId="0" fontId="26" fillId="0" borderId="88" xfId="0" applyFont="1" applyBorder="1" applyAlignment="1">
      <alignment horizontal="center" vertical="center" wrapText="1"/>
    </xf>
    <xf numFmtId="0" fontId="26" fillId="0" borderId="89" xfId="0" applyFont="1" applyBorder="1" applyAlignment="1">
      <alignment horizontal="center" vertical="center" wrapText="1"/>
    </xf>
    <xf numFmtId="0" fontId="26" fillId="0" borderId="92" xfId="0" applyFont="1" applyBorder="1" applyAlignment="1">
      <alignment horizontal="center" vertical="center" wrapText="1"/>
    </xf>
    <xf numFmtId="0" fontId="26" fillId="0" borderId="35" xfId="0" applyFont="1" applyBorder="1" applyAlignment="1">
      <alignment horizontal="center" vertical="center" wrapText="1"/>
    </xf>
    <xf numFmtId="0" fontId="26" fillId="0" borderId="101" xfId="0" applyFont="1" applyBorder="1" applyAlignment="1">
      <alignment horizontal="center" vertical="center" wrapText="1"/>
    </xf>
    <xf numFmtId="0" fontId="26" fillId="0" borderId="83" xfId="0" applyFont="1" applyBorder="1" applyAlignment="1">
      <alignment horizontal="center" vertical="center" wrapText="1"/>
    </xf>
    <xf numFmtId="0" fontId="26" fillId="0" borderId="35" xfId="0" applyFont="1" applyBorder="1" applyAlignment="1">
      <alignment horizontal="center" vertical="center"/>
    </xf>
    <xf numFmtId="0" fontId="26" fillId="0" borderId="101" xfId="0" applyFont="1" applyBorder="1" applyAlignment="1">
      <alignment horizontal="center" vertical="center"/>
    </xf>
    <xf numFmtId="0" fontId="26" fillId="0" borderId="113" xfId="0" applyFont="1" applyBorder="1" applyAlignment="1">
      <alignment horizontal="center" vertical="center"/>
    </xf>
    <xf numFmtId="0" fontId="26" fillId="0" borderId="17" xfId="0" applyFont="1" applyBorder="1" applyAlignment="1">
      <alignment horizontal="left" vertical="center"/>
    </xf>
    <xf numFmtId="0" fontId="26" fillId="0" borderId="0" xfId="0" applyFont="1">
      <alignment vertical="center"/>
    </xf>
    <xf numFmtId="0" fontId="26" fillId="0" borderId="36" xfId="0" applyFont="1" applyBorder="1">
      <alignment vertical="center"/>
    </xf>
    <xf numFmtId="0" fontId="26" fillId="0" borderId="17" xfId="0" applyFont="1" applyBorder="1">
      <alignment vertical="center"/>
    </xf>
    <xf numFmtId="0" fontId="26" fillId="0" borderId="114" xfId="0" applyFont="1" applyBorder="1">
      <alignment vertical="center"/>
    </xf>
    <xf numFmtId="0" fontId="26" fillId="0" borderId="115" xfId="0" applyFont="1" applyBorder="1">
      <alignment vertical="center"/>
    </xf>
    <xf numFmtId="0" fontId="26" fillId="0" borderId="47" xfId="0" applyFont="1" applyBorder="1">
      <alignment vertical="center"/>
    </xf>
    <xf numFmtId="0" fontId="26" fillId="0" borderId="95" xfId="0" applyFont="1" applyBorder="1">
      <alignment vertical="center"/>
    </xf>
    <xf numFmtId="0" fontId="26" fillId="0" borderId="38" xfId="0" applyFont="1" applyBorder="1">
      <alignment vertical="center"/>
    </xf>
    <xf numFmtId="0" fontId="26" fillId="0" borderId="39" xfId="0" applyFont="1" applyBorder="1">
      <alignment vertical="center"/>
    </xf>
    <xf numFmtId="0" fontId="26" fillId="0" borderId="17" xfId="0" applyFont="1" applyBorder="1" applyAlignment="1">
      <alignment horizontal="left" vertical="top"/>
    </xf>
    <xf numFmtId="0" fontId="26" fillId="0" borderId="0" xfId="0" applyFont="1" applyAlignment="1">
      <alignment horizontal="left" vertical="top"/>
    </xf>
    <xf numFmtId="0" fontId="26" fillId="0" borderId="36" xfId="0" applyFont="1" applyBorder="1" applyAlignment="1">
      <alignment horizontal="left" vertical="top"/>
    </xf>
  </cellXfs>
  <cellStyles count="4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44" builtinId="5"/>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2" xfId="42" xr:uid="{00000000-0005-0000-0000-00002A000000}"/>
    <cellStyle name="良い" xfId="43" builtinId="26" customBuiltin="1"/>
  </cellStyles>
  <dxfs count="6">
    <dxf>
      <font>
        <b/>
        <i val="0"/>
        <condense val="0"/>
        <extend val="0"/>
        <color indexed="9"/>
      </font>
      <fill>
        <patternFill>
          <bgColor indexed="10"/>
        </patternFill>
      </fill>
    </dxf>
    <dxf>
      <fill>
        <patternFill patternType="solid">
          <fgColor theme="0" tint="-0.34998626667073579"/>
          <bgColor theme="0" tint="-0.34998626667073579"/>
        </patternFill>
      </fill>
    </dxf>
    <dxf>
      <font>
        <b/>
        <i val="0"/>
        <condense val="0"/>
        <extend val="0"/>
        <color indexed="9"/>
      </font>
      <fill>
        <patternFill>
          <bgColor indexed="10"/>
        </patternFill>
      </fill>
    </dxf>
    <dxf>
      <fill>
        <patternFill patternType="solid">
          <fgColor theme="0" tint="-0.34998626667073579"/>
          <bgColor theme="0" tint="-0.34998626667073579"/>
        </patternFill>
      </fill>
    </dxf>
    <dxf>
      <font>
        <b/>
        <i val="0"/>
        <condense val="0"/>
        <extend val="0"/>
        <color indexed="9"/>
      </font>
      <fill>
        <patternFill>
          <bgColor indexed="10"/>
        </patternFill>
      </fill>
    </dxf>
    <dxf>
      <fill>
        <patternFill patternType="solid">
          <fgColor theme="0" tint="-0.34998626667073579"/>
          <bgColor theme="0" tint="-0.3499862666707357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F6B65C-83F5-455F-A618-66FBDF78B121}">
  <sheetPr>
    <tabColor theme="8"/>
    <pageSetUpPr fitToPage="1"/>
  </sheetPr>
  <dimension ref="A1:I26"/>
  <sheetViews>
    <sheetView tabSelected="1" view="pageBreakPreview" zoomScaleNormal="100" zoomScaleSheetLayoutView="100" workbookViewId="0">
      <selection activeCell="B6" sqref="B6"/>
    </sheetView>
  </sheetViews>
  <sheetFormatPr defaultRowHeight="12.6"/>
  <cols>
    <col min="1" max="1" width="12.6640625" style="50" customWidth="1"/>
    <col min="2" max="2" width="30.33203125" style="50" customWidth="1"/>
    <col min="3" max="3" width="21.88671875" style="50" customWidth="1"/>
    <col min="4" max="4" width="30.33203125" style="50" customWidth="1"/>
    <col min="5" max="5" width="18.33203125" style="50" customWidth="1"/>
    <col min="6" max="6" width="30.33203125" style="50" customWidth="1"/>
    <col min="7" max="7" width="12.6640625" style="50" customWidth="1"/>
    <col min="8" max="8" width="30.33203125" style="50" customWidth="1"/>
    <col min="9" max="9" width="12.109375" style="50" bestFit="1" customWidth="1"/>
    <col min="10" max="11" width="8.88671875" style="50"/>
    <col min="12" max="12" width="16.44140625" style="50" bestFit="1" customWidth="1"/>
    <col min="13" max="13" width="14.109375" style="50" bestFit="1" customWidth="1"/>
    <col min="14" max="14" width="16.44140625" style="50" bestFit="1" customWidth="1"/>
    <col min="15" max="256" width="8.88671875" style="50"/>
    <col min="257" max="257" width="12.6640625" style="50" customWidth="1"/>
    <col min="258" max="258" width="30.33203125" style="50" customWidth="1"/>
    <col min="259" max="259" width="21.88671875" style="50" customWidth="1"/>
    <col min="260" max="260" width="30.33203125" style="50" customWidth="1"/>
    <col min="261" max="261" width="18.33203125" style="50" customWidth="1"/>
    <col min="262" max="262" width="30.33203125" style="50" customWidth="1"/>
    <col min="263" max="263" width="12.6640625" style="50" customWidth="1"/>
    <col min="264" max="264" width="30.33203125" style="50" customWidth="1"/>
    <col min="265" max="265" width="12.109375" style="50" bestFit="1" customWidth="1"/>
    <col min="266" max="267" width="8.88671875" style="50"/>
    <col min="268" max="268" width="16.44140625" style="50" bestFit="1" customWidth="1"/>
    <col min="269" max="269" width="14.109375" style="50" bestFit="1" customWidth="1"/>
    <col min="270" max="270" width="16.44140625" style="50" bestFit="1" customWidth="1"/>
    <col min="271" max="512" width="8.88671875" style="50"/>
    <col min="513" max="513" width="12.6640625" style="50" customWidth="1"/>
    <col min="514" max="514" width="30.33203125" style="50" customWidth="1"/>
    <col min="515" max="515" width="21.88671875" style="50" customWidth="1"/>
    <col min="516" max="516" width="30.33203125" style="50" customWidth="1"/>
    <col min="517" max="517" width="18.33203125" style="50" customWidth="1"/>
    <col min="518" max="518" width="30.33203125" style="50" customWidth="1"/>
    <col min="519" max="519" width="12.6640625" style="50" customWidth="1"/>
    <col min="520" max="520" width="30.33203125" style="50" customWidth="1"/>
    <col min="521" max="521" width="12.109375" style="50" bestFit="1" customWidth="1"/>
    <col min="522" max="523" width="8.88671875" style="50"/>
    <col min="524" max="524" width="16.44140625" style="50" bestFit="1" customWidth="1"/>
    <col min="525" max="525" width="14.109375" style="50" bestFit="1" customWidth="1"/>
    <col min="526" max="526" width="16.44140625" style="50" bestFit="1" customWidth="1"/>
    <col min="527" max="768" width="8.88671875" style="50"/>
    <col min="769" max="769" width="12.6640625" style="50" customWidth="1"/>
    <col min="770" max="770" width="30.33203125" style="50" customWidth="1"/>
    <col min="771" max="771" width="21.88671875" style="50" customWidth="1"/>
    <col min="772" max="772" width="30.33203125" style="50" customWidth="1"/>
    <col min="773" max="773" width="18.33203125" style="50" customWidth="1"/>
    <col min="774" max="774" width="30.33203125" style="50" customWidth="1"/>
    <col min="775" max="775" width="12.6640625" style="50" customWidth="1"/>
    <col min="776" max="776" width="30.33203125" style="50" customWidth="1"/>
    <col min="777" max="777" width="12.109375" style="50" bestFit="1" customWidth="1"/>
    <col min="778" max="779" width="8.88671875" style="50"/>
    <col min="780" max="780" width="16.44140625" style="50" bestFit="1" customWidth="1"/>
    <col min="781" max="781" width="14.109375" style="50" bestFit="1" customWidth="1"/>
    <col min="782" max="782" width="16.44140625" style="50" bestFit="1" customWidth="1"/>
    <col min="783" max="1024" width="8.88671875" style="50"/>
    <col min="1025" max="1025" width="12.6640625" style="50" customWidth="1"/>
    <col min="1026" max="1026" width="30.33203125" style="50" customWidth="1"/>
    <col min="1027" max="1027" width="21.88671875" style="50" customWidth="1"/>
    <col min="1028" max="1028" width="30.33203125" style="50" customWidth="1"/>
    <col min="1029" max="1029" width="18.33203125" style="50" customWidth="1"/>
    <col min="1030" max="1030" width="30.33203125" style="50" customWidth="1"/>
    <col min="1031" max="1031" width="12.6640625" style="50" customWidth="1"/>
    <col min="1032" max="1032" width="30.33203125" style="50" customWidth="1"/>
    <col min="1033" max="1033" width="12.109375" style="50" bestFit="1" customWidth="1"/>
    <col min="1034" max="1035" width="8.88671875" style="50"/>
    <col min="1036" max="1036" width="16.44140625" style="50" bestFit="1" customWidth="1"/>
    <col min="1037" max="1037" width="14.109375" style="50" bestFit="1" customWidth="1"/>
    <col min="1038" max="1038" width="16.44140625" style="50" bestFit="1" customWidth="1"/>
    <col min="1039" max="1280" width="8.88671875" style="50"/>
    <col min="1281" max="1281" width="12.6640625" style="50" customWidth="1"/>
    <col min="1282" max="1282" width="30.33203125" style="50" customWidth="1"/>
    <col min="1283" max="1283" width="21.88671875" style="50" customWidth="1"/>
    <col min="1284" max="1284" width="30.33203125" style="50" customWidth="1"/>
    <col min="1285" max="1285" width="18.33203125" style="50" customWidth="1"/>
    <col min="1286" max="1286" width="30.33203125" style="50" customWidth="1"/>
    <col min="1287" max="1287" width="12.6640625" style="50" customWidth="1"/>
    <col min="1288" max="1288" width="30.33203125" style="50" customWidth="1"/>
    <col min="1289" max="1289" width="12.109375" style="50" bestFit="1" customWidth="1"/>
    <col min="1290" max="1291" width="8.88671875" style="50"/>
    <col min="1292" max="1292" width="16.44140625" style="50" bestFit="1" customWidth="1"/>
    <col min="1293" max="1293" width="14.109375" style="50" bestFit="1" customWidth="1"/>
    <col min="1294" max="1294" width="16.44140625" style="50" bestFit="1" customWidth="1"/>
    <col min="1295" max="1536" width="8.88671875" style="50"/>
    <col min="1537" max="1537" width="12.6640625" style="50" customWidth="1"/>
    <col min="1538" max="1538" width="30.33203125" style="50" customWidth="1"/>
    <col min="1539" max="1539" width="21.88671875" style="50" customWidth="1"/>
    <col min="1540" max="1540" width="30.33203125" style="50" customWidth="1"/>
    <col min="1541" max="1541" width="18.33203125" style="50" customWidth="1"/>
    <col min="1542" max="1542" width="30.33203125" style="50" customWidth="1"/>
    <col min="1543" max="1543" width="12.6640625" style="50" customWidth="1"/>
    <col min="1544" max="1544" width="30.33203125" style="50" customWidth="1"/>
    <col min="1545" max="1545" width="12.109375" style="50" bestFit="1" customWidth="1"/>
    <col min="1546" max="1547" width="8.88671875" style="50"/>
    <col min="1548" max="1548" width="16.44140625" style="50" bestFit="1" customWidth="1"/>
    <col min="1549" max="1549" width="14.109375" style="50" bestFit="1" customWidth="1"/>
    <col min="1550" max="1550" width="16.44140625" style="50" bestFit="1" customWidth="1"/>
    <col min="1551" max="1792" width="8.88671875" style="50"/>
    <col min="1793" max="1793" width="12.6640625" style="50" customWidth="1"/>
    <col min="1794" max="1794" width="30.33203125" style="50" customWidth="1"/>
    <col min="1795" max="1795" width="21.88671875" style="50" customWidth="1"/>
    <col min="1796" max="1796" width="30.33203125" style="50" customWidth="1"/>
    <col min="1797" max="1797" width="18.33203125" style="50" customWidth="1"/>
    <col min="1798" max="1798" width="30.33203125" style="50" customWidth="1"/>
    <col min="1799" max="1799" width="12.6640625" style="50" customWidth="1"/>
    <col min="1800" max="1800" width="30.33203125" style="50" customWidth="1"/>
    <col min="1801" max="1801" width="12.109375" style="50" bestFit="1" customWidth="1"/>
    <col min="1802" max="1803" width="8.88671875" style="50"/>
    <col min="1804" max="1804" width="16.44140625" style="50" bestFit="1" customWidth="1"/>
    <col min="1805" max="1805" width="14.109375" style="50" bestFit="1" customWidth="1"/>
    <col min="1806" max="1806" width="16.44140625" style="50" bestFit="1" customWidth="1"/>
    <col min="1807" max="2048" width="8.88671875" style="50"/>
    <col min="2049" max="2049" width="12.6640625" style="50" customWidth="1"/>
    <col min="2050" max="2050" width="30.33203125" style="50" customWidth="1"/>
    <col min="2051" max="2051" width="21.88671875" style="50" customWidth="1"/>
    <col min="2052" max="2052" width="30.33203125" style="50" customWidth="1"/>
    <col min="2053" max="2053" width="18.33203125" style="50" customWidth="1"/>
    <col min="2054" max="2054" width="30.33203125" style="50" customWidth="1"/>
    <col min="2055" max="2055" width="12.6640625" style="50" customWidth="1"/>
    <col min="2056" max="2056" width="30.33203125" style="50" customWidth="1"/>
    <col min="2057" max="2057" width="12.109375" style="50" bestFit="1" customWidth="1"/>
    <col min="2058" max="2059" width="8.88671875" style="50"/>
    <col min="2060" max="2060" width="16.44140625" style="50" bestFit="1" customWidth="1"/>
    <col min="2061" max="2061" width="14.109375" style="50" bestFit="1" customWidth="1"/>
    <col min="2062" max="2062" width="16.44140625" style="50" bestFit="1" customWidth="1"/>
    <col min="2063" max="2304" width="8.88671875" style="50"/>
    <col min="2305" max="2305" width="12.6640625" style="50" customWidth="1"/>
    <col min="2306" max="2306" width="30.33203125" style="50" customWidth="1"/>
    <col min="2307" max="2307" width="21.88671875" style="50" customWidth="1"/>
    <col min="2308" max="2308" width="30.33203125" style="50" customWidth="1"/>
    <col min="2309" max="2309" width="18.33203125" style="50" customWidth="1"/>
    <col min="2310" max="2310" width="30.33203125" style="50" customWidth="1"/>
    <col min="2311" max="2311" width="12.6640625" style="50" customWidth="1"/>
    <col min="2312" max="2312" width="30.33203125" style="50" customWidth="1"/>
    <col min="2313" max="2313" width="12.109375" style="50" bestFit="1" customWidth="1"/>
    <col min="2314" max="2315" width="8.88671875" style="50"/>
    <col min="2316" max="2316" width="16.44140625" style="50" bestFit="1" customWidth="1"/>
    <col min="2317" max="2317" width="14.109375" style="50" bestFit="1" customWidth="1"/>
    <col min="2318" max="2318" width="16.44140625" style="50" bestFit="1" customWidth="1"/>
    <col min="2319" max="2560" width="8.88671875" style="50"/>
    <col min="2561" max="2561" width="12.6640625" style="50" customWidth="1"/>
    <col min="2562" max="2562" width="30.33203125" style="50" customWidth="1"/>
    <col min="2563" max="2563" width="21.88671875" style="50" customWidth="1"/>
    <col min="2564" max="2564" width="30.33203125" style="50" customWidth="1"/>
    <col min="2565" max="2565" width="18.33203125" style="50" customWidth="1"/>
    <col min="2566" max="2566" width="30.33203125" style="50" customWidth="1"/>
    <col min="2567" max="2567" width="12.6640625" style="50" customWidth="1"/>
    <col min="2568" max="2568" width="30.33203125" style="50" customWidth="1"/>
    <col min="2569" max="2569" width="12.109375" style="50" bestFit="1" customWidth="1"/>
    <col min="2570" max="2571" width="8.88671875" style="50"/>
    <col min="2572" max="2572" width="16.44140625" style="50" bestFit="1" customWidth="1"/>
    <col min="2573" max="2573" width="14.109375" style="50" bestFit="1" customWidth="1"/>
    <col min="2574" max="2574" width="16.44140625" style="50" bestFit="1" customWidth="1"/>
    <col min="2575" max="2816" width="8.88671875" style="50"/>
    <col min="2817" max="2817" width="12.6640625" style="50" customWidth="1"/>
    <col min="2818" max="2818" width="30.33203125" style="50" customWidth="1"/>
    <col min="2819" max="2819" width="21.88671875" style="50" customWidth="1"/>
    <col min="2820" max="2820" width="30.33203125" style="50" customWidth="1"/>
    <col min="2821" max="2821" width="18.33203125" style="50" customWidth="1"/>
    <col min="2822" max="2822" width="30.33203125" style="50" customWidth="1"/>
    <col min="2823" max="2823" width="12.6640625" style="50" customWidth="1"/>
    <col min="2824" max="2824" width="30.33203125" style="50" customWidth="1"/>
    <col min="2825" max="2825" width="12.109375" style="50" bestFit="1" customWidth="1"/>
    <col min="2826" max="2827" width="8.88671875" style="50"/>
    <col min="2828" max="2828" width="16.44140625" style="50" bestFit="1" customWidth="1"/>
    <col min="2829" max="2829" width="14.109375" style="50" bestFit="1" customWidth="1"/>
    <col min="2830" max="2830" width="16.44140625" style="50" bestFit="1" customWidth="1"/>
    <col min="2831" max="3072" width="8.88671875" style="50"/>
    <col min="3073" max="3073" width="12.6640625" style="50" customWidth="1"/>
    <col min="3074" max="3074" width="30.33203125" style="50" customWidth="1"/>
    <col min="3075" max="3075" width="21.88671875" style="50" customWidth="1"/>
    <col min="3076" max="3076" width="30.33203125" style="50" customWidth="1"/>
    <col min="3077" max="3077" width="18.33203125" style="50" customWidth="1"/>
    <col min="3078" max="3078" width="30.33203125" style="50" customWidth="1"/>
    <col min="3079" max="3079" width="12.6640625" style="50" customWidth="1"/>
    <col min="3080" max="3080" width="30.33203125" style="50" customWidth="1"/>
    <col min="3081" max="3081" width="12.109375" style="50" bestFit="1" customWidth="1"/>
    <col min="3082" max="3083" width="8.88671875" style="50"/>
    <col min="3084" max="3084" width="16.44140625" style="50" bestFit="1" customWidth="1"/>
    <col min="3085" max="3085" width="14.109375" style="50" bestFit="1" customWidth="1"/>
    <col min="3086" max="3086" width="16.44140625" style="50" bestFit="1" customWidth="1"/>
    <col min="3087" max="3328" width="8.88671875" style="50"/>
    <col min="3329" max="3329" width="12.6640625" style="50" customWidth="1"/>
    <col min="3330" max="3330" width="30.33203125" style="50" customWidth="1"/>
    <col min="3331" max="3331" width="21.88671875" style="50" customWidth="1"/>
    <col min="3332" max="3332" width="30.33203125" style="50" customWidth="1"/>
    <col min="3333" max="3333" width="18.33203125" style="50" customWidth="1"/>
    <col min="3334" max="3334" width="30.33203125" style="50" customWidth="1"/>
    <col min="3335" max="3335" width="12.6640625" style="50" customWidth="1"/>
    <col min="3336" max="3336" width="30.33203125" style="50" customWidth="1"/>
    <col min="3337" max="3337" width="12.109375" style="50" bestFit="1" customWidth="1"/>
    <col min="3338" max="3339" width="8.88671875" style="50"/>
    <col min="3340" max="3340" width="16.44140625" style="50" bestFit="1" customWidth="1"/>
    <col min="3341" max="3341" width="14.109375" style="50" bestFit="1" customWidth="1"/>
    <col min="3342" max="3342" width="16.44140625" style="50" bestFit="1" customWidth="1"/>
    <col min="3343" max="3584" width="8.88671875" style="50"/>
    <col min="3585" max="3585" width="12.6640625" style="50" customWidth="1"/>
    <col min="3586" max="3586" width="30.33203125" style="50" customWidth="1"/>
    <col min="3587" max="3587" width="21.88671875" style="50" customWidth="1"/>
    <col min="3588" max="3588" width="30.33203125" style="50" customWidth="1"/>
    <col min="3589" max="3589" width="18.33203125" style="50" customWidth="1"/>
    <col min="3590" max="3590" width="30.33203125" style="50" customWidth="1"/>
    <col min="3591" max="3591" width="12.6640625" style="50" customWidth="1"/>
    <col min="3592" max="3592" width="30.33203125" style="50" customWidth="1"/>
    <col min="3593" max="3593" width="12.109375" style="50" bestFit="1" customWidth="1"/>
    <col min="3594" max="3595" width="8.88671875" style="50"/>
    <col min="3596" max="3596" width="16.44140625" style="50" bestFit="1" customWidth="1"/>
    <col min="3597" max="3597" width="14.109375" style="50" bestFit="1" customWidth="1"/>
    <col min="3598" max="3598" width="16.44140625" style="50" bestFit="1" customWidth="1"/>
    <col min="3599" max="3840" width="8.88671875" style="50"/>
    <col min="3841" max="3841" width="12.6640625" style="50" customWidth="1"/>
    <col min="3842" max="3842" width="30.33203125" style="50" customWidth="1"/>
    <col min="3843" max="3843" width="21.88671875" style="50" customWidth="1"/>
    <col min="3844" max="3844" width="30.33203125" style="50" customWidth="1"/>
    <col min="3845" max="3845" width="18.33203125" style="50" customWidth="1"/>
    <col min="3846" max="3846" width="30.33203125" style="50" customWidth="1"/>
    <col min="3847" max="3847" width="12.6640625" style="50" customWidth="1"/>
    <col min="3848" max="3848" width="30.33203125" style="50" customWidth="1"/>
    <col min="3849" max="3849" width="12.109375" style="50" bestFit="1" customWidth="1"/>
    <col min="3850" max="3851" width="8.88671875" style="50"/>
    <col min="3852" max="3852" width="16.44140625" style="50" bestFit="1" customWidth="1"/>
    <col min="3853" max="3853" width="14.109375" style="50" bestFit="1" customWidth="1"/>
    <col min="3854" max="3854" width="16.44140625" style="50" bestFit="1" customWidth="1"/>
    <col min="3855" max="4096" width="8.88671875" style="50"/>
    <col min="4097" max="4097" width="12.6640625" style="50" customWidth="1"/>
    <col min="4098" max="4098" width="30.33203125" style="50" customWidth="1"/>
    <col min="4099" max="4099" width="21.88671875" style="50" customWidth="1"/>
    <col min="4100" max="4100" width="30.33203125" style="50" customWidth="1"/>
    <col min="4101" max="4101" width="18.33203125" style="50" customWidth="1"/>
    <col min="4102" max="4102" width="30.33203125" style="50" customWidth="1"/>
    <col min="4103" max="4103" width="12.6640625" style="50" customWidth="1"/>
    <col min="4104" max="4104" width="30.33203125" style="50" customWidth="1"/>
    <col min="4105" max="4105" width="12.109375" style="50" bestFit="1" customWidth="1"/>
    <col min="4106" max="4107" width="8.88671875" style="50"/>
    <col min="4108" max="4108" width="16.44140625" style="50" bestFit="1" customWidth="1"/>
    <col min="4109" max="4109" width="14.109375" style="50" bestFit="1" customWidth="1"/>
    <col min="4110" max="4110" width="16.44140625" style="50" bestFit="1" customWidth="1"/>
    <col min="4111" max="4352" width="8.88671875" style="50"/>
    <col min="4353" max="4353" width="12.6640625" style="50" customWidth="1"/>
    <col min="4354" max="4354" width="30.33203125" style="50" customWidth="1"/>
    <col min="4355" max="4355" width="21.88671875" style="50" customWidth="1"/>
    <col min="4356" max="4356" width="30.33203125" style="50" customWidth="1"/>
    <col min="4357" max="4357" width="18.33203125" style="50" customWidth="1"/>
    <col min="4358" max="4358" width="30.33203125" style="50" customWidth="1"/>
    <col min="4359" max="4359" width="12.6640625" style="50" customWidth="1"/>
    <col min="4360" max="4360" width="30.33203125" style="50" customWidth="1"/>
    <col min="4361" max="4361" width="12.109375" style="50" bestFit="1" customWidth="1"/>
    <col min="4362" max="4363" width="8.88671875" style="50"/>
    <col min="4364" max="4364" width="16.44140625" style="50" bestFit="1" customWidth="1"/>
    <col min="4365" max="4365" width="14.109375" style="50" bestFit="1" customWidth="1"/>
    <col min="4366" max="4366" width="16.44140625" style="50" bestFit="1" customWidth="1"/>
    <col min="4367" max="4608" width="8.88671875" style="50"/>
    <col min="4609" max="4609" width="12.6640625" style="50" customWidth="1"/>
    <col min="4610" max="4610" width="30.33203125" style="50" customWidth="1"/>
    <col min="4611" max="4611" width="21.88671875" style="50" customWidth="1"/>
    <col min="4612" max="4612" width="30.33203125" style="50" customWidth="1"/>
    <col min="4613" max="4613" width="18.33203125" style="50" customWidth="1"/>
    <col min="4614" max="4614" width="30.33203125" style="50" customWidth="1"/>
    <col min="4615" max="4615" width="12.6640625" style="50" customWidth="1"/>
    <col min="4616" max="4616" width="30.33203125" style="50" customWidth="1"/>
    <col min="4617" max="4617" width="12.109375" style="50" bestFit="1" customWidth="1"/>
    <col min="4618" max="4619" width="8.88671875" style="50"/>
    <col min="4620" max="4620" width="16.44140625" style="50" bestFit="1" customWidth="1"/>
    <col min="4621" max="4621" width="14.109375" style="50" bestFit="1" customWidth="1"/>
    <col min="4622" max="4622" width="16.44140625" style="50" bestFit="1" customWidth="1"/>
    <col min="4623" max="4864" width="8.88671875" style="50"/>
    <col min="4865" max="4865" width="12.6640625" style="50" customWidth="1"/>
    <col min="4866" max="4866" width="30.33203125" style="50" customWidth="1"/>
    <col min="4867" max="4867" width="21.88671875" style="50" customWidth="1"/>
    <col min="4868" max="4868" width="30.33203125" style="50" customWidth="1"/>
    <col min="4869" max="4869" width="18.33203125" style="50" customWidth="1"/>
    <col min="4870" max="4870" width="30.33203125" style="50" customWidth="1"/>
    <col min="4871" max="4871" width="12.6640625" style="50" customWidth="1"/>
    <col min="4872" max="4872" width="30.33203125" style="50" customWidth="1"/>
    <col min="4873" max="4873" width="12.109375" style="50" bestFit="1" customWidth="1"/>
    <col min="4874" max="4875" width="8.88671875" style="50"/>
    <col min="4876" max="4876" width="16.44140625" style="50" bestFit="1" customWidth="1"/>
    <col min="4877" max="4877" width="14.109375" style="50" bestFit="1" customWidth="1"/>
    <col min="4878" max="4878" width="16.44140625" style="50" bestFit="1" customWidth="1"/>
    <col min="4879" max="5120" width="8.88671875" style="50"/>
    <col min="5121" max="5121" width="12.6640625" style="50" customWidth="1"/>
    <col min="5122" max="5122" width="30.33203125" style="50" customWidth="1"/>
    <col min="5123" max="5123" width="21.88671875" style="50" customWidth="1"/>
    <col min="5124" max="5124" width="30.33203125" style="50" customWidth="1"/>
    <col min="5125" max="5125" width="18.33203125" style="50" customWidth="1"/>
    <col min="5126" max="5126" width="30.33203125" style="50" customWidth="1"/>
    <col min="5127" max="5127" width="12.6640625" style="50" customWidth="1"/>
    <col min="5128" max="5128" width="30.33203125" style="50" customWidth="1"/>
    <col min="5129" max="5129" width="12.109375" style="50" bestFit="1" customWidth="1"/>
    <col min="5130" max="5131" width="8.88671875" style="50"/>
    <col min="5132" max="5132" width="16.44140625" style="50" bestFit="1" customWidth="1"/>
    <col min="5133" max="5133" width="14.109375" style="50" bestFit="1" customWidth="1"/>
    <col min="5134" max="5134" width="16.44140625" style="50" bestFit="1" customWidth="1"/>
    <col min="5135" max="5376" width="8.88671875" style="50"/>
    <col min="5377" max="5377" width="12.6640625" style="50" customWidth="1"/>
    <col min="5378" max="5378" width="30.33203125" style="50" customWidth="1"/>
    <col min="5379" max="5379" width="21.88671875" style="50" customWidth="1"/>
    <col min="5380" max="5380" width="30.33203125" style="50" customWidth="1"/>
    <col min="5381" max="5381" width="18.33203125" style="50" customWidth="1"/>
    <col min="5382" max="5382" width="30.33203125" style="50" customWidth="1"/>
    <col min="5383" max="5383" width="12.6640625" style="50" customWidth="1"/>
    <col min="5384" max="5384" width="30.33203125" style="50" customWidth="1"/>
    <col min="5385" max="5385" width="12.109375" style="50" bestFit="1" customWidth="1"/>
    <col min="5386" max="5387" width="8.88671875" style="50"/>
    <col min="5388" max="5388" width="16.44140625" style="50" bestFit="1" customWidth="1"/>
    <col min="5389" max="5389" width="14.109375" style="50" bestFit="1" customWidth="1"/>
    <col min="5390" max="5390" width="16.44140625" style="50" bestFit="1" customWidth="1"/>
    <col min="5391" max="5632" width="8.88671875" style="50"/>
    <col min="5633" max="5633" width="12.6640625" style="50" customWidth="1"/>
    <col min="5634" max="5634" width="30.33203125" style="50" customWidth="1"/>
    <col min="5635" max="5635" width="21.88671875" style="50" customWidth="1"/>
    <col min="5636" max="5636" width="30.33203125" style="50" customWidth="1"/>
    <col min="5637" max="5637" width="18.33203125" style="50" customWidth="1"/>
    <col min="5638" max="5638" width="30.33203125" style="50" customWidth="1"/>
    <col min="5639" max="5639" width="12.6640625" style="50" customWidth="1"/>
    <col min="5640" max="5640" width="30.33203125" style="50" customWidth="1"/>
    <col min="5641" max="5641" width="12.109375" style="50" bestFit="1" customWidth="1"/>
    <col min="5642" max="5643" width="8.88671875" style="50"/>
    <col min="5644" max="5644" width="16.44140625" style="50" bestFit="1" customWidth="1"/>
    <col min="5645" max="5645" width="14.109375" style="50" bestFit="1" customWidth="1"/>
    <col min="5646" max="5646" width="16.44140625" style="50" bestFit="1" customWidth="1"/>
    <col min="5647" max="5888" width="8.88671875" style="50"/>
    <col min="5889" max="5889" width="12.6640625" style="50" customWidth="1"/>
    <col min="5890" max="5890" width="30.33203125" style="50" customWidth="1"/>
    <col min="5891" max="5891" width="21.88671875" style="50" customWidth="1"/>
    <col min="5892" max="5892" width="30.33203125" style="50" customWidth="1"/>
    <col min="5893" max="5893" width="18.33203125" style="50" customWidth="1"/>
    <col min="5894" max="5894" width="30.33203125" style="50" customWidth="1"/>
    <col min="5895" max="5895" width="12.6640625" style="50" customWidth="1"/>
    <col min="5896" max="5896" width="30.33203125" style="50" customWidth="1"/>
    <col min="5897" max="5897" width="12.109375" style="50" bestFit="1" customWidth="1"/>
    <col min="5898" max="5899" width="8.88671875" style="50"/>
    <col min="5900" max="5900" width="16.44140625" style="50" bestFit="1" customWidth="1"/>
    <col min="5901" max="5901" width="14.109375" style="50" bestFit="1" customWidth="1"/>
    <col min="5902" max="5902" width="16.44140625" style="50" bestFit="1" customWidth="1"/>
    <col min="5903" max="6144" width="8.88671875" style="50"/>
    <col min="6145" max="6145" width="12.6640625" style="50" customWidth="1"/>
    <col min="6146" max="6146" width="30.33203125" style="50" customWidth="1"/>
    <col min="6147" max="6147" width="21.88671875" style="50" customWidth="1"/>
    <col min="6148" max="6148" width="30.33203125" style="50" customWidth="1"/>
    <col min="6149" max="6149" width="18.33203125" style="50" customWidth="1"/>
    <col min="6150" max="6150" width="30.33203125" style="50" customWidth="1"/>
    <col min="6151" max="6151" width="12.6640625" style="50" customWidth="1"/>
    <col min="6152" max="6152" width="30.33203125" style="50" customWidth="1"/>
    <col min="6153" max="6153" width="12.109375" style="50" bestFit="1" customWidth="1"/>
    <col min="6154" max="6155" width="8.88671875" style="50"/>
    <col min="6156" max="6156" width="16.44140625" style="50" bestFit="1" customWidth="1"/>
    <col min="6157" max="6157" width="14.109375" style="50" bestFit="1" customWidth="1"/>
    <col min="6158" max="6158" width="16.44140625" style="50" bestFit="1" customWidth="1"/>
    <col min="6159" max="6400" width="8.88671875" style="50"/>
    <col min="6401" max="6401" width="12.6640625" style="50" customWidth="1"/>
    <col min="6402" max="6402" width="30.33203125" style="50" customWidth="1"/>
    <col min="6403" max="6403" width="21.88671875" style="50" customWidth="1"/>
    <col min="6404" max="6404" width="30.33203125" style="50" customWidth="1"/>
    <col min="6405" max="6405" width="18.33203125" style="50" customWidth="1"/>
    <col min="6406" max="6406" width="30.33203125" style="50" customWidth="1"/>
    <col min="6407" max="6407" width="12.6640625" style="50" customWidth="1"/>
    <col min="6408" max="6408" width="30.33203125" style="50" customWidth="1"/>
    <col min="6409" max="6409" width="12.109375" style="50" bestFit="1" customWidth="1"/>
    <col min="6410" max="6411" width="8.88671875" style="50"/>
    <col min="6412" max="6412" width="16.44140625" style="50" bestFit="1" customWidth="1"/>
    <col min="6413" max="6413" width="14.109375" style="50" bestFit="1" customWidth="1"/>
    <col min="6414" max="6414" width="16.44140625" style="50" bestFit="1" customWidth="1"/>
    <col min="6415" max="6656" width="8.88671875" style="50"/>
    <col min="6657" max="6657" width="12.6640625" style="50" customWidth="1"/>
    <col min="6658" max="6658" width="30.33203125" style="50" customWidth="1"/>
    <col min="6659" max="6659" width="21.88671875" style="50" customWidth="1"/>
    <col min="6660" max="6660" width="30.33203125" style="50" customWidth="1"/>
    <col min="6661" max="6661" width="18.33203125" style="50" customWidth="1"/>
    <col min="6662" max="6662" width="30.33203125" style="50" customWidth="1"/>
    <col min="6663" max="6663" width="12.6640625" style="50" customWidth="1"/>
    <col min="6664" max="6664" width="30.33203125" style="50" customWidth="1"/>
    <col min="6665" max="6665" width="12.109375" style="50" bestFit="1" customWidth="1"/>
    <col min="6666" max="6667" width="8.88671875" style="50"/>
    <col min="6668" max="6668" width="16.44140625" style="50" bestFit="1" customWidth="1"/>
    <col min="6669" max="6669" width="14.109375" style="50" bestFit="1" customWidth="1"/>
    <col min="6670" max="6670" width="16.44140625" style="50" bestFit="1" customWidth="1"/>
    <col min="6671" max="6912" width="8.88671875" style="50"/>
    <col min="6913" max="6913" width="12.6640625" style="50" customWidth="1"/>
    <col min="6914" max="6914" width="30.33203125" style="50" customWidth="1"/>
    <col min="6915" max="6915" width="21.88671875" style="50" customWidth="1"/>
    <col min="6916" max="6916" width="30.33203125" style="50" customWidth="1"/>
    <col min="6917" max="6917" width="18.33203125" style="50" customWidth="1"/>
    <col min="6918" max="6918" width="30.33203125" style="50" customWidth="1"/>
    <col min="6919" max="6919" width="12.6640625" style="50" customWidth="1"/>
    <col min="6920" max="6920" width="30.33203125" style="50" customWidth="1"/>
    <col min="6921" max="6921" width="12.109375" style="50" bestFit="1" customWidth="1"/>
    <col min="6922" max="6923" width="8.88671875" style="50"/>
    <col min="6924" max="6924" width="16.44140625" style="50" bestFit="1" customWidth="1"/>
    <col min="6925" max="6925" width="14.109375" style="50" bestFit="1" customWidth="1"/>
    <col min="6926" max="6926" width="16.44140625" style="50" bestFit="1" customWidth="1"/>
    <col min="6927" max="7168" width="8.88671875" style="50"/>
    <col min="7169" max="7169" width="12.6640625" style="50" customWidth="1"/>
    <col min="7170" max="7170" width="30.33203125" style="50" customWidth="1"/>
    <col min="7171" max="7171" width="21.88671875" style="50" customWidth="1"/>
    <col min="7172" max="7172" width="30.33203125" style="50" customWidth="1"/>
    <col min="7173" max="7173" width="18.33203125" style="50" customWidth="1"/>
    <col min="7174" max="7174" width="30.33203125" style="50" customWidth="1"/>
    <col min="7175" max="7175" width="12.6640625" style="50" customWidth="1"/>
    <col min="7176" max="7176" width="30.33203125" style="50" customWidth="1"/>
    <col min="7177" max="7177" width="12.109375" style="50" bestFit="1" customWidth="1"/>
    <col min="7178" max="7179" width="8.88671875" style="50"/>
    <col min="7180" max="7180" width="16.44140625" style="50" bestFit="1" customWidth="1"/>
    <col min="7181" max="7181" width="14.109375" style="50" bestFit="1" customWidth="1"/>
    <col min="7182" max="7182" width="16.44140625" style="50" bestFit="1" customWidth="1"/>
    <col min="7183" max="7424" width="8.88671875" style="50"/>
    <col min="7425" max="7425" width="12.6640625" style="50" customWidth="1"/>
    <col min="7426" max="7426" width="30.33203125" style="50" customWidth="1"/>
    <col min="7427" max="7427" width="21.88671875" style="50" customWidth="1"/>
    <col min="7428" max="7428" width="30.33203125" style="50" customWidth="1"/>
    <col min="7429" max="7429" width="18.33203125" style="50" customWidth="1"/>
    <col min="7430" max="7430" width="30.33203125" style="50" customWidth="1"/>
    <col min="7431" max="7431" width="12.6640625" style="50" customWidth="1"/>
    <col min="7432" max="7432" width="30.33203125" style="50" customWidth="1"/>
    <col min="7433" max="7433" width="12.109375" style="50" bestFit="1" customWidth="1"/>
    <col min="7434" max="7435" width="8.88671875" style="50"/>
    <col min="7436" max="7436" width="16.44140625" style="50" bestFit="1" customWidth="1"/>
    <col min="7437" max="7437" width="14.109375" style="50" bestFit="1" customWidth="1"/>
    <col min="7438" max="7438" width="16.44140625" style="50" bestFit="1" customWidth="1"/>
    <col min="7439" max="7680" width="8.88671875" style="50"/>
    <col min="7681" max="7681" width="12.6640625" style="50" customWidth="1"/>
    <col min="7682" max="7682" width="30.33203125" style="50" customWidth="1"/>
    <col min="7683" max="7683" width="21.88671875" style="50" customWidth="1"/>
    <col min="7684" max="7684" width="30.33203125" style="50" customWidth="1"/>
    <col min="7685" max="7685" width="18.33203125" style="50" customWidth="1"/>
    <col min="7686" max="7686" width="30.33203125" style="50" customWidth="1"/>
    <col min="7687" max="7687" width="12.6640625" style="50" customWidth="1"/>
    <col min="7688" max="7688" width="30.33203125" style="50" customWidth="1"/>
    <col min="7689" max="7689" width="12.109375" style="50" bestFit="1" customWidth="1"/>
    <col min="7690" max="7691" width="8.88671875" style="50"/>
    <col min="7692" max="7692" width="16.44140625" style="50" bestFit="1" customWidth="1"/>
    <col min="7693" max="7693" width="14.109375" style="50" bestFit="1" customWidth="1"/>
    <col min="7694" max="7694" width="16.44140625" style="50" bestFit="1" customWidth="1"/>
    <col min="7695" max="7936" width="8.88671875" style="50"/>
    <col min="7937" max="7937" width="12.6640625" style="50" customWidth="1"/>
    <col min="7938" max="7938" width="30.33203125" style="50" customWidth="1"/>
    <col min="7939" max="7939" width="21.88671875" style="50" customWidth="1"/>
    <col min="7940" max="7940" width="30.33203125" style="50" customWidth="1"/>
    <col min="7941" max="7941" width="18.33203125" style="50" customWidth="1"/>
    <col min="7942" max="7942" width="30.33203125" style="50" customWidth="1"/>
    <col min="7943" max="7943" width="12.6640625" style="50" customWidth="1"/>
    <col min="7944" max="7944" width="30.33203125" style="50" customWidth="1"/>
    <col min="7945" max="7945" width="12.109375" style="50" bestFit="1" customWidth="1"/>
    <col min="7946" max="7947" width="8.88671875" style="50"/>
    <col min="7948" max="7948" width="16.44140625" style="50" bestFit="1" customWidth="1"/>
    <col min="7949" max="7949" width="14.109375" style="50" bestFit="1" customWidth="1"/>
    <col min="7950" max="7950" width="16.44140625" style="50" bestFit="1" customWidth="1"/>
    <col min="7951" max="8192" width="8.88671875" style="50"/>
    <col min="8193" max="8193" width="12.6640625" style="50" customWidth="1"/>
    <col min="8194" max="8194" width="30.33203125" style="50" customWidth="1"/>
    <col min="8195" max="8195" width="21.88671875" style="50" customWidth="1"/>
    <col min="8196" max="8196" width="30.33203125" style="50" customWidth="1"/>
    <col min="8197" max="8197" width="18.33203125" style="50" customWidth="1"/>
    <col min="8198" max="8198" width="30.33203125" style="50" customWidth="1"/>
    <col min="8199" max="8199" width="12.6640625" style="50" customWidth="1"/>
    <col min="8200" max="8200" width="30.33203125" style="50" customWidth="1"/>
    <col min="8201" max="8201" width="12.109375" style="50" bestFit="1" customWidth="1"/>
    <col min="8202" max="8203" width="8.88671875" style="50"/>
    <col min="8204" max="8204" width="16.44140625" style="50" bestFit="1" customWidth="1"/>
    <col min="8205" max="8205" width="14.109375" style="50" bestFit="1" customWidth="1"/>
    <col min="8206" max="8206" width="16.44140625" style="50" bestFit="1" customWidth="1"/>
    <col min="8207" max="8448" width="8.88671875" style="50"/>
    <col min="8449" max="8449" width="12.6640625" style="50" customWidth="1"/>
    <col min="8450" max="8450" width="30.33203125" style="50" customWidth="1"/>
    <col min="8451" max="8451" width="21.88671875" style="50" customWidth="1"/>
    <col min="8452" max="8452" width="30.33203125" style="50" customWidth="1"/>
    <col min="8453" max="8453" width="18.33203125" style="50" customWidth="1"/>
    <col min="8454" max="8454" width="30.33203125" style="50" customWidth="1"/>
    <col min="8455" max="8455" width="12.6640625" style="50" customWidth="1"/>
    <col min="8456" max="8456" width="30.33203125" style="50" customWidth="1"/>
    <col min="8457" max="8457" width="12.109375" style="50" bestFit="1" customWidth="1"/>
    <col min="8458" max="8459" width="8.88671875" style="50"/>
    <col min="8460" max="8460" width="16.44140625" style="50" bestFit="1" customWidth="1"/>
    <col min="8461" max="8461" width="14.109375" style="50" bestFit="1" customWidth="1"/>
    <col min="8462" max="8462" width="16.44140625" style="50" bestFit="1" customWidth="1"/>
    <col min="8463" max="8704" width="8.88671875" style="50"/>
    <col min="8705" max="8705" width="12.6640625" style="50" customWidth="1"/>
    <col min="8706" max="8706" width="30.33203125" style="50" customWidth="1"/>
    <col min="8707" max="8707" width="21.88671875" style="50" customWidth="1"/>
    <col min="8708" max="8708" width="30.33203125" style="50" customWidth="1"/>
    <col min="8709" max="8709" width="18.33203125" style="50" customWidth="1"/>
    <col min="8710" max="8710" width="30.33203125" style="50" customWidth="1"/>
    <col min="8711" max="8711" width="12.6640625" style="50" customWidth="1"/>
    <col min="8712" max="8712" width="30.33203125" style="50" customWidth="1"/>
    <col min="8713" max="8713" width="12.109375" style="50" bestFit="1" customWidth="1"/>
    <col min="8714" max="8715" width="8.88671875" style="50"/>
    <col min="8716" max="8716" width="16.44140625" style="50" bestFit="1" customWidth="1"/>
    <col min="8717" max="8717" width="14.109375" style="50" bestFit="1" customWidth="1"/>
    <col min="8718" max="8718" width="16.44140625" style="50" bestFit="1" customWidth="1"/>
    <col min="8719" max="8960" width="8.88671875" style="50"/>
    <col min="8961" max="8961" width="12.6640625" style="50" customWidth="1"/>
    <col min="8962" max="8962" width="30.33203125" style="50" customWidth="1"/>
    <col min="8963" max="8963" width="21.88671875" style="50" customWidth="1"/>
    <col min="8964" max="8964" width="30.33203125" style="50" customWidth="1"/>
    <col min="8965" max="8965" width="18.33203125" style="50" customWidth="1"/>
    <col min="8966" max="8966" width="30.33203125" style="50" customWidth="1"/>
    <col min="8967" max="8967" width="12.6640625" style="50" customWidth="1"/>
    <col min="8968" max="8968" width="30.33203125" style="50" customWidth="1"/>
    <col min="8969" max="8969" width="12.109375" style="50" bestFit="1" customWidth="1"/>
    <col min="8970" max="8971" width="8.88671875" style="50"/>
    <col min="8972" max="8972" width="16.44140625" style="50" bestFit="1" customWidth="1"/>
    <col min="8973" max="8973" width="14.109375" style="50" bestFit="1" customWidth="1"/>
    <col min="8974" max="8974" width="16.44140625" style="50" bestFit="1" customWidth="1"/>
    <col min="8975" max="9216" width="8.88671875" style="50"/>
    <col min="9217" max="9217" width="12.6640625" style="50" customWidth="1"/>
    <col min="9218" max="9218" width="30.33203125" style="50" customWidth="1"/>
    <col min="9219" max="9219" width="21.88671875" style="50" customWidth="1"/>
    <col min="9220" max="9220" width="30.33203125" style="50" customWidth="1"/>
    <col min="9221" max="9221" width="18.33203125" style="50" customWidth="1"/>
    <col min="9222" max="9222" width="30.33203125" style="50" customWidth="1"/>
    <col min="9223" max="9223" width="12.6640625" style="50" customWidth="1"/>
    <col min="9224" max="9224" width="30.33203125" style="50" customWidth="1"/>
    <col min="9225" max="9225" width="12.109375" style="50" bestFit="1" customWidth="1"/>
    <col min="9226" max="9227" width="8.88671875" style="50"/>
    <col min="9228" max="9228" width="16.44140625" style="50" bestFit="1" customWidth="1"/>
    <col min="9229" max="9229" width="14.109375" style="50" bestFit="1" customWidth="1"/>
    <col min="9230" max="9230" width="16.44140625" style="50" bestFit="1" customWidth="1"/>
    <col min="9231" max="9472" width="8.88671875" style="50"/>
    <col min="9473" max="9473" width="12.6640625" style="50" customWidth="1"/>
    <col min="9474" max="9474" width="30.33203125" style="50" customWidth="1"/>
    <col min="9475" max="9475" width="21.88671875" style="50" customWidth="1"/>
    <col min="9476" max="9476" width="30.33203125" style="50" customWidth="1"/>
    <col min="9477" max="9477" width="18.33203125" style="50" customWidth="1"/>
    <col min="9478" max="9478" width="30.33203125" style="50" customWidth="1"/>
    <col min="9479" max="9479" width="12.6640625" style="50" customWidth="1"/>
    <col min="9480" max="9480" width="30.33203125" style="50" customWidth="1"/>
    <col min="9481" max="9481" width="12.109375" style="50" bestFit="1" customWidth="1"/>
    <col min="9482" max="9483" width="8.88671875" style="50"/>
    <col min="9484" max="9484" width="16.44140625" style="50" bestFit="1" customWidth="1"/>
    <col min="9485" max="9485" width="14.109375" style="50" bestFit="1" customWidth="1"/>
    <col min="9486" max="9486" width="16.44140625" style="50" bestFit="1" customWidth="1"/>
    <col min="9487" max="9728" width="8.88671875" style="50"/>
    <col min="9729" max="9729" width="12.6640625" style="50" customWidth="1"/>
    <col min="9730" max="9730" width="30.33203125" style="50" customWidth="1"/>
    <col min="9731" max="9731" width="21.88671875" style="50" customWidth="1"/>
    <col min="9732" max="9732" width="30.33203125" style="50" customWidth="1"/>
    <col min="9733" max="9733" width="18.33203125" style="50" customWidth="1"/>
    <col min="9734" max="9734" width="30.33203125" style="50" customWidth="1"/>
    <col min="9735" max="9735" width="12.6640625" style="50" customWidth="1"/>
    <col min="9736" max="9736" width="30.33203125" style="50" customWidth="1"/>
    <col min="9737" max="9737" width="12.109375" style="50" bestFit="1" customWidth="1"/>
    <col min="9738" max="9739" width="8.88671875" style="50"/>
    <col min="9740" max="9740" width="16.44140625" style="50" bestFit="1" customWidth="1"/>
    <col min="9741" max="9741" width="14.109375" style="50" bestFit="1" customWidth="1"/>
    <col min="9742" max="9742" width="16.44140625" style="50" bestFit="1" customWidth="1"/>
    <col min="9743" max="9984" width="8.88671875" style="50"/>
    <col min="9985" max="9985" width="12.6640625" style="50" customWidth="1"/>
    <col min="9986" max="9986" width="30.33203125" style="50" customWidth="1"/>
    <col min="9987" max="9987" width="21.88671875" style="50" customWidth="1"/>
    <col min="9988" max="9988" width="30.33203125" style="50" customWidth="1"/>
    <col min="9989" max="9989" width="18.33203125" style="50" customWidth="1"/>
    <col min="9990" max="9990" width="30.33203125" style="50" customWidth="1"/>
    <col min="9991" max="9991" width="12.6640625" style="50" customWidth="1"/>
    <col min="9992" max="9992" width="30.33203125" style="50" customWidth="1"/>
    <col min="9993" max="9993" width="12.109375" style="50" bestFit="1" customWidth="1"/>
    <col min="9994" max="9995" width="8.88671875" style="50"/>
    <col min="9996" max="9996" width="16.44140625" style="50" bestFit="1" customWidth="1"/>
    <col min="9997" max="9997" width="14.109375" style="50" bestFit="1" customWidth="1"/>
    <col min="9998" max="9998" width="16.44140625" style="50" bestFit="1" customWidth="1"/>
    <col min="9999" max="10240" width="8.88671875" style="50"/>
    <col min="10241" max="10241" width="12.6640625" style="50" customWidth="1"/>
    <col min="10242" max="10242" width="30.33203125" style="50" customWidth="1"/>
    <col min="10243" max="10243" width="21.88671875" style="50" customWidth="1"/>
    <col min="10244" max="10244" width="30.33203125" style="50" customWidth="1"/>
    <col min="10245" max="10245" width="18.33203125" style="50" customWidth="1"/>
    <col min="10246" max="10246" width="30.33203125" style="50" customWidth="1"/>
    <col min="10247" max="10247" width="12.6640625" style="50" customWidth="1"/>
    <col min="10248" max="10248" width="30.33203125" style="50" customWidth="1"/>
    <col min="10249" max="10249" width="12.109375" style="50" bestFit="1" customWidth="1"/>
    <col min="10250" max="10251" width="8.88671875" style="50"/>
    <col min="10252" max="10252" width="16.44140625" style="50" bestFit="1" customWidth="1"/>
    <col min="10253" max="10253" width="14.109375" style="50" bestFit="1" customWidth="1"/>
    <col min="10254" max="10254" width="16.44140625" style="50" bestFit="1" customWidth="1"/>
    <col min="10255" max="10496" width="8.88671875" style="50"/>
    <col min="10497" max="10497" width="12.6640625" style="50" customWidth="1"/>
    <col min="10498" max="10498" width="30.33203125" style="50" customWidth="1"/>
    <col min="10499" max="10499" width="21.88671875" style="50" customWidth="1"/>
    <col min="10500" max="10500" width="30.33203125" style="50" customWidth="1"/>
    <col min="10501" max="10501" width="18.33203125" style="50" customWidth="1"/>
    <col min="10502" max="10502" width="30.33203125" style="50" customWidth="1"/>
    <col min="10503" max="10503" width="12.6640625" style="50" customWidth="1"/>
    <col min="10504" max="10504" width="30.33203125" style="50" customWidth="1"/>
    <col min="10505" max="10505" width="12.109375" style="50" bestFit="1" customWidth="1"/>
    <col min="10506" max="10507" width="8.88671875" style="50"/>
    <col min="10508" max="10508" width="16.44140625" style="50" bestFit="1" customWidth="1"/>
    <col min="10509" max="10509" width="14.109375" style="50" bestFit="1" customWidth="1"/>
    <col min="10510" max="10510" width="16.44140625" style="50" bestFit="1" customWidth="1"/>
    <col min="10511" max="10752" width="8.88671875" style="50"/>
    <col min="10753" max="10753" width="12.6640625" style="50" customWidth="1"/>
    <col min="10754" max="10754" width="30.33203125" style="50" customWidth="1"/>
    <col min="10755" max="10755" width="21.88671875" style="50" customWidth="1"/>
    <col min="10756" max="10756" width="30.33203125" style="50" customWidth="1"/>
    <col min="10757" max="10757" width="18.33203125" style="50" customWidth="1"/>
    <col min="10758" max="10758" width="30.33203125" style="50" customWidth="1"/>
    <col min="10759" max="10759" width="12.6640625" style="50" customWidth="1"/>
    <col min="10760" max="10760" width="30.33203125" style="50" customWidth="1"/>
    <col min="10761" max="10761" width="12.109375" style="50" bestFit="1" customWidth="1"/>
    <col min="10762" max="10763" width="8.88671875" style="50"/>
    <col min="10764" max="10764" width="16.44140625" style="50" bestFit="1" customWidth="1"/>
    <col min="10765" max="10765" width="14.109375" style="50" bestFit="1" customWidth="1"/>
    <col min="10766" max="10766" width="16.44140625" style="50" bestFit="1" customWidth="1"/>
    <col min="10767" max="11008" width="8.88671875" style="50"/>
    <col min="11009" max="11009" width="12.6640625" style="50" customWidth="1"/>
    <col min="11010" max="11010" width="30.33203125" style="50" customWidth="1"/>
    <col min="11011" max="11011" width="21.88671875" style="50" customWidth="1"/>
    <col min="11012" max="11012" width="30.33203125" style="50" customWidth="1"/>
    <col min="11013" max="11013" width="18.33203125" style="50" customWidth="1"/>
    <col min="11014" max="11014" width="30.33203125" style="50" customWidth="1"/>
    <col min="11015" max="11015" width="12.6640625" style="50" customWidth="1"/>
    <col min="11016" max="11016" width="30.33203125" style="50" customWidth="1"/>
    <col min="11017" max="11017" width="12.109375" style="50" bestFit="1" customWidth="1"/>
    <col min="11018" max="11019" width="8.88671875" style="50"/>
    <col min="11020" max="11020" width="16.44140625" style="50" bestFit="1" customWidth="1"/>
    <col min="11021" max="11021" width="14.109375" style="50" bestFit="1" customWidth="1"/>
    <col min="11022" max="11022" width="16.44140625" style="50" bestFit="1" customWidth="1"/>
    <col min="11023" max="11264" width="8.88671875" style="50"/>
    <col min="11265" max="11265" width="12.6640625" style="50" customWidth="1"/>
    <col min="11266" max="11266" width="30.33203125" style="50" customWidth="1"/>
    <col min="11267" max="11267" width="21.88671875" style="50" customWidth="1"/>
    <col min="11268" max="11268" width="30.33203125" style="50" customWidth="1"/>
    <col min="11269" max="11269" width="18.33203125" style="50" customWidth="1"/>
    <col min="11270" max="11270" width="30.33203125" style="50" customWidth="1"/>
    <col min="11271" max="11271" width="12.6640625" style="50" customWidth="1"/>
    <col min="11272" max="11272" width="30.33203125" style="50" customWidth="1"/>
    <col min="11273" max="11273" width="12.109375" style="50" bestFit="1" customWidth="1"/>
    <col min="11274" max="11275" width="8.88671875" style="50"/>
    <col min="11276" max="11276" width="16.44140625" style="50" bestFit="1" customWidth="1"/>
    <col min="11277" max="11277" width="14.109375" style="50" bestFit="1" customWidth="1"/>
    <col min="11278" max="11278" width="16.44140625" style="50" bestFit="1" customWidth="1"/>
    <col min="11279" max="11520" width="8.88671875" style="50"/>
    <col min="11521" max="11521" width="12.6640625" style="50" customWidth="1"/>
    <col min="11522" max="11522" width="30.33203125" style="50" customWidth="1"/>
    <col min="11523" max="11523" width="21.88671875" style="50" customWidth="1"/>
    <col min="11524" max="11524" width="30.33203125" style="50" customWidth="1"/>
    <col min="11525" max="11525" width="18.33203125" style="50" customWidth="1"/>
    <col min="11526" max="11526" width="30.33203125" style="50" customWidth="1"/>
    <col min="11527" max="11527" width="12.6640625" style="50" customWidth="1"/>
    <col min="11528" max="11528" width="30.33203125" style="50" customWidth="1"/>
    <col min="11529" max="11529" width="12.109375" style="50" bestFit="1" customWidth="1"/>
    <col min="11530" max="11531" width="8.88671875" style="50"/>
    <col min="11532" max="11532" width="16.44140625" style="50" bestFit="1" customWidth="1"/>
    <col min="11533" max="11533" width="14.109375" style="50" bestFit="1" customWidth="1"/>
    <col min="11534" max="11534" width="16.44140625" style="50" bestFit="1" customWidth="1"/>
    <col min="11535" max="11776" width="8.88671875" style="50"/>
    <col min="11777" max="11777" width="12.6640625" style="50" customWidth="1"/>
    <col min="11778" max="11778" width="30.33203125" style="50" customWidth="1"/>
    <col min="11779" max="11779" width="21.88671875" style="50" customWidth="1"/>
    <col min="11780" max="11780" width="30.33203125" style="50" customWidth="1"/>
    <col min="11781" max="11781" width="18.33203125" style="50" customWidth="1"/>
    <col min="11782" max="11782" width="30.33203125" style="50" customWidth="1"/>
    <col min="11783" max="11783" width="12.6640625" style="50" customWidth="1"/>
    <col min="11784" max="11784" width="30.33203125" style="50" customWidth="1"/>
    <col min="11785" max="11785" width="12.109375" style="50" bestFit="1" customWidth="1"/>
    <col min="11786" max="11787" width="8.88671875" style="50"/>
    <col min="11788" max="11788" width="16.44140625" style="50" bestFit="1" customWidth="1"/>
    <col min="11789" max="11789" width="14.109375" style="50" bestFit="1" customWidth="1"/>
    <col min="11790" max="11790" width="16.44140625" style="50" bestFit="1" customWidth="1"/>
    <col min="11791" max="12032" width="8.88671875" style="50"/>
    <col min="12033" max="12033" width="12.6640625" style="50" customWidth="1"/>
    <col min="12034" max="12034" width="30.33203125" style="50" customWidth="1"/>
    <col min="12035" max="12035" width="21.88671875" style="50" customWidth="1"/>
    <col min="12036" max="12036" width="30.33203125" style="50" customWidth="1"/>
    <col min="12037" max="12037" width="18.33203125" style="50" customWidth="1"/>
    <col min="12038" max="12038" width="30.33203125" style="50" customWidth="1"/>
    <col min="12039" max="12039" width="12.6640625" style="50" customWidth="1"/>
    <col min="12040" max="12040" width="30.33203125" style="50" customWidth="1"/>
    <col min="12041" max="12041" width="12.109375" style="50" bestFit="1" customWidth="1"/>
    <col min="12042" max="12043" width="8.88671875" style="50"/>
    <col min="12044" max="12044" width="16.44140625" style="50" bestFit="1" customWidth="1"/>
    <col min="12045" max="12045" width="14.109375" style="50" bestFit="1" customWidth="1"/>
    <col min="12046" max="12046" width="16.44140625" style="50" bestFit="1" customWidth="1"/>
    <col min="12047" max="12288" width="8.88671875" style="50"/>
    <col min="12289" max="12289" width="12.6640625" style="50" customWidth="1"/>
    <col min="12290" max="12290" width="30.33203125" style="50" customWidth="1"/>
    <col min="12291" max="12291" width="21.88671875" style="50" customWidth="1"/>
    <col min="12292" max="12292" width="30.33203125" style="50" customWidth="1"/>
    <col min="12293" max="12293" width="18.33203125" style="50" customWidth="1"/>
    <col min="12294" max="12294" width="30.33203125" style="50" customWidth="1"/>
    <col min="12295" max="12295" width="12.6640625" style="50" customWidth="1"/>
    <col min="12296" max="12296" width="30.33203125" style="50" customWidth="1"/>
    <col min="12297" max="12297" width="12.109375" style="50" bestFit="1" customWidth="1"/>
    <col min="12298" max="12299" width="8.88671875" style="50"/>
    <col min="12300" max="12300" width="16.44140625" style="50" bestFit="1" customWidth="1"/>
    <col min="12301" max="12301" width="14.109375" style="50" bestFit="1" customWidth="1"/>
    <col min="12302" max="12302" width="16.44140625" style="50" bestFit="1" customWidth="1"/>
    <col min="12303" max="12544" width="8.88671875" style="50"/>
    <col min="12545" max="12545" width="12.6640625" style="50" customWidth="1"/>
    <col min="12546" max="12546" width="30.33203125" style="50" customWidth="1"/>
    <col min="12547" max="12547" width="21.88671875" style="50" customWidth="1"/>
    <col min="12548" max="12548" width="30.33203125" style="50" customWidth="1"/>
    <col min="12549" max="12549" width="18.33203125" style="50" customWidth="1"/>
    <col min="12550" max="12550" width="30.33203125" style="50" customWidth="1"/>
    <col min="12551" max="12551" width="12.6640625" style="50" customWidth="1"/>
    <col min="12552" max="12552" width="30.33203125" style="50" customWidth="1"/>
    <col min="12553" max="12553" width="12.109375" style="50" bestFit="1" customWidth="1"/>
    <col min="12554" max="12555" width="8.88671875" style="50"/>
    <col min="12556" max="12556" width="16.44140625" style="50" bestFit="1" customWidth="1"/>
    <col min="12557" max="12557" width="14.109375" style="50" bestFit="1" customWidth="1"/>
    <col min="12558" max="12558" width="16.44140625" style="50" bestFit="1" customWidth="1"/>
    <col min="12559" max="12800" width="8.88671875" style="50"/>
    <col min="12801" max="12801" width="12.6640625" style="50" customWidth="1"/>
    <col min="12802" max="12802" width="30.33203125" style="50" customWidth="1"/>
    <col min="12803" max="12803" width="21.88671875" style="50" customWidth="1"/>
    <col min="12804" max="12804" width="30.33203125" style="50" customWidth="1"/>
    <col min="12805" max="12805" width="18.33203125" style="50" customWidth="1"/>
    <col min="12806" max="12806" width="30.33203125" style="50" customWidth="1"/>
    <col min="12807" max="12807" width="12.6640625" style="50" customWidth="1"/>
    <col min="12808" max="12808" width="30.33203125" style="50" customWidth="1"/>
    <col min="12809" max="12809" width="12.109375" style="50" bestFit="1" customWidth="1"/>
    <col min="12810" max="12811" width="8.88671875" style="50"/>
    <col min="12812" max="12812" width="16.44140625" style="50" bestFit="1" customWidth="1"/>
    <col min="12813" max="12813" width="14.109375" style="50" bestFit="1" customWidth="1"/>
    <col min="12814" max="12814" width="16.44140625" style="50" bestFit="1" customWidth="1"/>
    <col min="12815" max="13056" width="8.88671875" style="50"/>
    <col min="13057" max="13057" width="12.6640625" style="50" customWidth="1"/>
    <col min="13058" max="13058" width="30.33203125" style="50" customWidth="1"/>
    <col min="13059" max="13059" width="21.88671875" style="50" customWidth="1"/>
    <col min="13060" max="13060" width="30.33203125" style="50" customWidth="1"/>
    <col min="13061" max="13061" width="18.33203125" style="50" customWidth="1"/>
    <col min="13062" max="13062" width="30.33203125" style="50" customWidth="1"/>
    <col min="13063" max="13063" width="12.6640625" style="50" customWidth="1"/>
    <col min="13064" max="13064" width="30.33203125" style="50" customWidth="1"/>
    <col min="13065" max="13065" width="12.109375" style="50" bestFit="1" customWidth="1"/>
    <col min="13066" max="13067" width="8.88671875" style="50"/>
    <col min="13068" max="13068" width="16.44140625" style="50" bestFit="1" customWidth="1"/>
    <col min="13069" max="13069" width="14.109375" style="50" bestFit="1" customWidth="1"/>
    <col min="13070" max="13070" width="16.44140625" style="50" bestFit="1" customWidth="1"/>
    <col min="13071" max="13312" width="8.88671875" style="50"/>
    <col min="13313" max="13313" width="12.6640625" style="50" customWidth="1"/>
    <col min="13314" max="13314" width="30.33203125" style="50" customWidth="1"/>
    <col min="13315" max="13315" width="21.88671875" style="50" customWidth="1"/>
    <col min="13316" max="13316" width="30.33203125" style="50" customWidth="1"/>
    <col min="13317" max="13317" width="18.33203125" style="50" customWidth="1"/>
    <col min="13318" max="13318" width="30.33203125" style="50" customWidth="1"/>
    <col min="13319" max="13319" width="12.6640625" style="50" customWidth="1"/>
    <col min="13320" max="13320" width="30.33203125" style="50" customWidth="1"/>
    <col min="13321" max="13321" width="12.109375" style="50" bestFit="1" customWidth="1"/>
    <col min="13322" max="13323" width="8.88671875" style="50"/>
    <col min="13324" max="13324" width="16.44140625" style="50" bestFit="1" customWidth="1"/>
    <col min="13325" max="13325" width="14.109375" style="50" bestFit="1" customWidth="1"/>
    <col min="13326" max="13326" width="16.44140625" style="50" bestFit="1" customWidth="1"/>
    <col min="13327" max="13568" width="8.88671875" style="50"/>
    <col min="13569" max="13569" width="12.6640625" style="50" customWidth="1"/>
    <col min="13570" max="13570" width="30.33203125" style="50" customWidth="1"/>
    <col min="13571" max="13571" width="21.88671875" style="50" customWidth="1"/>
    <col min="13572" max="13572" width="30.33203125" style="50" customWidth="1"/>
    <col min="13573" max="13573" width="18.33203125" style="50" customWidth="1"/>
    <col min="13574" max="13574" width="30.33203125" style="50" customWidth="1"/>
    <col min="13575" max="13575" width="12.6640625" style="50" customWidth="1"/>
    <col min="13576" max="13576" width="30.33203125" style="50" customWidth="1"/>
    <col min="13577" max="13577" width="12.109375" style="50" bestFit="1" customWidth="1"/>
    <col min="13578" max="13579" width="8.88671875" style="50"/>
    <col min="13580" max="13580" width="16.44140625" style="50" bestFit="1" customWidth="1"/>
    <col min="13581" max="13581" width="14.109375" style="50" bestFit="1" customWidth="1"/>
    <col min="13582" max="13582" width="16.44140625" style="50" bestFit="1" customWidth="1"/>
    <col min="13583" max="13824" width="8.88671875" style="50"/>
    <col min="13825" max="13825" width="12.6640625" style="50" customWidth="1"/>
    <col min="13826" max="13826" width="30.33203125" style="50" customWidth="1"/>
    <col min="13827" max="13827" width="21.88671875" style="50" customWidth="1"/>
    <col min="13828" max="13828" width="30.33203125" style="50" customWidth="1"/>
    <col min="13829" max="13829" width="18.33203125" style="50" customWidth="1"/>
    <col min="13830" max="13830" width="30.33203125" style="50" customWidth="1"/>
    <col min="13831" max="13831" width="12.6640625" style="50" customWidth="1"/>
    <col min="13832" max="13832" width="30.33203125" style="50" customWidth="1"/>
    <col min="13833" max="13833" width="12.109375" style="50" bestFit="1" customWidth="1"/>
    <col min="13834" max="13835" width="8.88671875" style="50"/>
    <col min="13836" max="13836" width="16.44140625" style="50" bestFit="1" customWidth="1"/>
    <col min="13837" max="13837" width="14.109375" style="50" bestFit="1" customWidth="1"/>
    <col min="13838" max="13838" width="16.44140625" style="50" bestFit="1" customWidth="1"/>
    <col min="13839" max="14080" width="8.88671875" style="50"/>
    <col min="14081" max="14081" width="12.6640625" style="50" customWidth="1"/>
    <col min="14082" max="14082" width="30.33203125" style="50" customWidth="1"/>
    <col min="14083" max="14083" width="21.88671875" style="50" customWidth="1"/>
    <col min="14084" max="14084" width="30.33203125" style="50" customWidth="1"/>
    <col min="14085" max="14085" width="18.33203125" style="50" customWidth="1"/>
    <col min="14086" max="14086" width="30.33203125" style="50" customWidth="1"/>
    <col min="14087" max="14087" width="12.6640625" style="50" customWidth="1"/>
    <col min="14088" max="14088" width="30.33203125" style="50" customWidth="1"/>
    <col min="14089" max="14089" width="12.109375" style="50" bestFit="1" customWidth="1"/>
    <col min="14090" max="14091" width="8.88671875" style="50"/>
    <col min="14092" max="14092" width="16.44140625" style="50" bestFit="1" customWidth="1"/>
    <col min="14093" max="14093" width="14.109375" style="50" bestFit="1" customWidth="1"/>
    <col min="14094" max="14094" width="16.44140625" style="50" bestFit="1" customWidth="1"/>
    <col min="14095" max="14336" width="8.88671875" style="50"/>
    <col min="14337" max="14337" width="12.6640625" style="50" customWidth="1"/>
    <col min="14338" max="14338" width="30.33203125" style="50" customWidth="1"/>
    <col min="14339" max="14339" width="21.88671875" style="50" customWidth="1"/>
    <col min="14340" max="14340" width="30.33203125" style="50" customWidth="1"/>
    <col min="14341" max="14341" width="18.33203125" style="50" customWidth="1"/>
    <col min="14342" max="14342" width="30.33203125" style="50" customWidth="1"/>
    <col min="14343" max="14343" width="12.6640625" style="50" customWidth="1"/>
    <col min="14344" max="14344" width="30.33203125" style="50" customWidth="1"/>
    <col min="14345" max="14345" width="12.109375" style="50" bestFit="1" customWidth="1"/>
    <col min="14346" max="14347" width="8.88671875" style="50"/>
    <col min="14348" max="14348" width="16.44140625" style="50" bestFit="1" customWidth="1"/>
    <col min="14349" max="14349" width="14.109375" style="50" bestFit="1" customWidth="1"/>
    <col min="14350" max="14350" width="16.44140625" style="50" bestFit="1" customWidth="1"/>
    <col min="14351" max="14592" width="8.88671875" style="50"/>
    <col min="14593" max="14593" width="12.6640625" style="50" customWidth="1"/>
    <col min="14594" max="14594" width="30.33203125" style="50" customWidth="1"/>
    <col min="14595" max="14595" width="21.88671875" style="50" customWidth="1"/>
    <col min="14596" max="14596" width="30.33203125" style="50" customWidth="1"/>
    <col min="14597" max="14597" width="18.33203125" style="50" customWidth="1"/>
    <col min="14598" max="14598" width="30.33203125" style="50" customWidth="1"/>
    <col min="14599" max="14599" width="12.6640625" style="50" customWidth="1"/>
    <col min="14600" max="14600" width="30.33203125" style="50" customWidth="1"/>
    <col min="14601" max="14601" width="12.109375" style="50" bestFit="1" customWidth="1"/>
    <col min="14602" max="14603" width="8.88671875" style="50"/>
    <col min="14604" max="14604" width="16.44140625" style="50" bestFit="1" customWidth="1"/>
    <col min="14605" max="14605" width="14.109375" style="50" bestFit="1" customWidth="1"/>
    <col min="14606" max="14606" width="16.44140625" style="50" bestFit="1" customWidth="1"/>
    <col min="14607" max="14848" width="8.88671875" style="50"/>
    <col min="14849" max="14849" width="12.6640625" style="50" customWidth="1"/>
    <col min="14850" max="14850" width="30.33203125" style="50" customWidth="1"/>
    <col min="14851" max="14851" width="21.88671875" style="50" customWidth="1"/>
    <col min="14852" max="14852" width="30.33203125" style="50" customWidth="1"/>
    <col min="14853" max="14853" width="18.33203125" style="50" customWidth="1"/>
    <col min="14854" max="14854" width="30.33203125" style="50" customWidth="1"/>
    <col min="14855" max="14855" width="12.6640625" style="50" customWidth="1"/>
    <col min="14856" max="14856" width="30.33203125" style="50" customWidth="1"/>
    <col min="14857" max="14857" width="12.109375" style="50" bestFit="1" customWidth="1"/>
    <col min="14858" max="14859" width="8.88671875" style="50"/>
    <col min="14860" max="14860" width="16.44140625" style="50" bestFit="1" customWidth="1"/>
    <col min="14861" max="14861" width="14.109375" style="50" bestFit="1" customWidth="1"/>
    <col min="14862" max="14862" width="16.44140625" style="50" bestFit="1" customWidth="1"/>
    <col min="14863" max="15104" width="8.88671875" style="50"/>
    <col min="15105" max="15105" width="12.6640625" style="50" customWidth="1"/>
    <col min="15106" max="15106" width="30.33203125" style="50" customWidth="1"/>
    <col min="15107" max="15107" width="21.88671875" style="50" customWidth="1"/>
    <col min="15108" max="15108" width="30.33203125" style="50" customWidth="1"/>
    <col min="15109" max="15109" width="18.33203125" style="50" customWidth="1"/>
    <col min="15110" max="15110" width="30.33203125" style="50" customWidth="1"/>
    <col min="15111" max="15111" width="12.6640625" style="50" customWidth="1"/>
    <col min="15112" max="15112" width="30.33203125" style="50" customWidth="1"/>
    <col min="15113" max="15113" width="12.109375" style="50" bestFit="1" customWidth="1"/>
    <col min="15114" max="15115" width="8.88671875" style="50"/>
    <col min="15116" max="15116" width="16.44140625" style="50" bestFit="1" customWidth="1"/>
    <col min="15117" max="15117" width="14.109375" style="50" bestFit="1" customWidth="1"/>
    <col min="15118" max="15118" width="16.44140625" style="50" bestFit="1" customWidth="1"/>
    <col min="15119" max="15360" width="8.88671875" style="50"/>
    <col min="15361" max="15361" width="12.6640625" style="50" customWidth="1"/>
    <col min="15362" max="15362" width="30.33203125" style="50" customWidth="1"/>
    <col min="15363" max="15363" width="21.88671875" style="50" customWidth="1"/>
    <col min="15364" max="15364" width="30.33203125" style="50" customWidth="1"/>
    <col min="15365" max="15365" width="18.33203125" style="50" customWidth="1"/>
    <col min="15366" max="15366" width="30.33203125" style="50" customWidth="1"/>
    <col min="15367" max="15367" width="12.6640625" style="50" customWidth="1"/>
    <col min="15368" max="15368" width="30.33203125" style="50" customWidth="1"/>
    <col min="15369" max="15369" width="12.109375" style="50" bestFit="1" customWidth="1"/>
    <col min="15370" max="15371" width="8.88671875" style="50"/>
    <col min="15372" max="15372" width="16.44140625" style="50" bestFit="1" customWidth="1"/>
    <col min="15373" max="15373" width="14.109375" style="50" bestFit="1" customWidth="1"/>
    <col min="15374" max="15374" width="16.44140625" style="50" bestFit="1" customWidth="1"/>
    <col min="15375" max="15616" width="8.88671875" style="50"/>
    <col min="15617" max="15617" width="12.6640625" style="50" customWidth="1"/>
    <col min="15618" max="15618" width="30.33203125" style="50" customWidth="1"/>
    <col min="15619" max="15619" width="21.88671875" style="50" customWidth="1"/>
    <col min="15620" max="15620" width="30.33203125" style="50" customWidth="1"/>
    <col min="15621" max="15621" width="18.33203125" style="50" customWidth="1"/>
    <col min="15622" max="15622" width="30.33203125" style="50" customWidth="1"/>
    <col min="15623" max="15623" width="12.6640625" style="50" customWidth="1"/>
    <col min="15624" max="15624" width="30.33203125" style="50" customWidth="1"/>
    <col min="15625" max="15625" width="12.109375" style="50" bestFit="1" customWidth="1"/>
    <col min="15626" max="15627" width="8.88671875" style="50"/>
    <col min="15628" max="15628" width="16.44140625" style="50" bestFit="1" customWidth="1"/>
    <col min="15629" max="15629" width="14.109375" style="50" bestFit="1" customWidth="1"/>
    <col min="15630" max="15630" width="16.44140625" style="50" bestFit="1" customWidth="1"/>
    <col min="15631" max="15872" width="8.88671875" style="50"/>
    <col min="15873" max="15873" width="12.6640625" style="50" customWidth="1"/>
    <col min="15874" max="15874" width="30.33203125" style="50" customWidth="1"/>
    <col min="15875" max="15875" width="21.88671875" style="50" customWidth="1"/>
    <col min="15876" max="15876" width="30.33203125" style="50" customWidth="1"/>
    <col min="15877" max="15877" width="18.33203125" style="50" customWidth="1"/>
    <col min="15878" max="15878" width="30.33203125" style="50" customWidth="1"/>
    <col min="15879" max="15879" width="12.6640625" style="50" customWidth="1"/>
    <col min="15880" max="15880" width="30.33203125" style="50" customWidth="1"/>
    <col min="15881" max="15881" width="12.109375" style="50" bestFit="1" customWidth="1"/>
    <col min="15882" max="15883" width="8.88671875" style="50"/>
    <col min="15884" max="15884" width="16.44140625" style="50" bestFit="1" customWidth="1"/>
    <col min="15885" max="15885" width="14.109375" style="50" bestFit="1" customWidth="1"/>
    <col min="15886" max="15886" width="16.44140625" style="50" bestFit="1" customWidth="1"/>
    <col min="15887" max="16128" width="8.88671875" style="50"/>
    <col min="16129" max="16129" width="12.6640625" style="50" customWidth="1"/>
    <col min="16130" max="16130" width="30.33203125" style="50" customWidth="1"/>
    <col min="16131" max="16131" width="21.88671875" style="50" customWidth="1"/>
    <col min="16132" max="16132" width="30.33203125" style="50" customWidth="1"/>
    <col min="16133" max="16133" width="18.33203125" style="50" customWidth="1"/>
    <col min="16134" max="16134" width="30.33203125" style="50" customWidth="1"/>
    <col min="16135" max="16135" width="12.6640625" style="50" customWidth="1"/>
    <col min="16136" max="16136" width="30.33203125" style="50" customWidth="1"/>
    <col min="16137" max="16137" width="12.109375" style="50" bestFit="1" customWidth="1"/>
    <col min="16138" max="16139" width="8.88671875" style="50"/>
    <col min="16140" max="16140" width="16.44140625" style="50" bestFit="1" customWidth="1"/>
    <col min="16141" max="16141" width="14.109375" style="50" bestFit="1" customWidth="1"/>
    <col min="16142" max="16142" width="16.44140625" style="50" bestFit="1" customWidth="1"/>
    <col min="16143" max="16384" width="8.88671875" style="50"/>
  </cols>
  <sheetData>
    <row r="1" spans="1:8">
      <c r="G1" s="366" t="s">
        <v>0</v>
      </c>
      <c r="H1" s="366"/>
    </row>
    <row r="3" spans="1:8" ht="18.600000000000001">
      <c r="A3" s="367" t="s">
        <v>1</v>
      </c>
      <c r="B3" s="367"/>
      <c r="C3" s="367"/>
      <c r="D3" s="367"/>
      <c r="E3" s="367"/>
      <c r="F3" s="367"/>
      <c r="G3" s="367"/>
      <c r="H3" s="367"/>
    </row>
    <row r="4" spans="1:8">
      <c r="A4" s="51"/>
      <c r="B4" s="51"/>
      <c r="C4" s="51"/>
      <c r="D4" s="51"/>
      <c r="E4" s="51"/>
      <c r="F4" s="51"/>
      <c r="G4" s="51"/>
      <c r="H4" s="51"/>
    </row>
    <row r="5" spans="1:8" ht="4.5" customHeight="1" thickBot="1">
      <c r="A5" s="51"/>
      <c r="B5" s="51"/>
      <c r="C5" s="51"/>
      <c r="D5" s="51"/>
      <c r="E5" s="51"/>
      <c r="F5" s="51"/>
      <c r="G5" s="51"/>
      <c r="H5" s="51"/>
    </row>
    <row r="6" spans="1:8" ht="32.4" customHeight="1" thickBot="1">
      <c r="A6" s="278" t="s">
        <v>2</v>
      </c>
      <c r="B6" s="279"/>
      <c r="C6" s="330"/>
      <c r="G6" s="306" t="s">
        <v>3</v>
      </c>
      <c r="H6" s="54"/>
    </row>
    <row r="7" spans="1:8" ht="44.25" customHeight="1">
      <c r="A7" s="225" t="s">
        <v>4</v>
      </c>
      <c r="B7" s="56"/>
      <c r="C7" s="226" t="s">
        <v>5</v>
      </c>
      <c r="D7" s="58"/>
      <c r="E7" s="227" t="s">
        <v>6</v>
      </c>
      <c r="F7" s="60"/>
      <c r="G7" s="226" t="s">
        <v>7</v>
      </c>
      <c r="H7" s="61"/>
    </row>
    <row r="8" spans="1:8" ht="19.2" customHeight="1">
      <c r="A8" s="228" t="s">
        <v>8</v>
      </c>
      <c r="B8" s="63"/>
      <c r="C8" s="229" t="s">
        <v>9</v>
      </c>
      <c r="D8" s="65"/>
      <c r="E8" s="229" t="s">
        <v>10</v>
      </c>
      <c r="F8" s="65"/>
      <c r="G8" s="368"/>
      <c r="H8" s="369"/>
    </row>
    <row r="9" spans="1:8" ht="44.25" customHeight="1">
      <c r="A9" s="239" t="s">
        <v>11</v>
      </c>
      <c r="B9" s="240"/>
      <c r="C9" s="233" t="s">
        <v>12</v>
      </c>
      <c r="D9" s="71"/>
      <c r="E9" s="233" t="s">
        <v>13</v>
      </c>
      <c r="F9" s="71"/>
      <c r="G9" s="370"/>
      <c r="H9" s="371"/>
    </row>
    <row r="10" spans="1:8" ht="43.95" customHeight="1">
      <c r="A10" s="232" t="s">
        <v>14</v>
      </c>
      <c r="B10" s="71"/>
      <c r="C10" s="233" t="s">
        <v>15</v>
      </c>
      <c r="D10" s="71" t="s">
        <v>16</v>
      </c>
      <c r="E10" s="234" t="s">
        <v>17</v>
      </c>
      <c r="F10" s="71"/>
      <c r="G10" s="233" t="s">
        <v>18</v>
      </c>
      <c r="H10" s="75"/>
    </row>
    <row r="11" spans="1:8" ht="44.25" customHeight="1" thickBot="1">
      <c r="A11" s="280" t="s">
        <v>19</v>
      </c>
      <c r="B11" s="85" t="s">
        <v>16</v>
      </c>
      <c r="C11" s="281" t="s">
        <v>20</v>
      </c>
      <c r="D11" s="158"/>
      <c r="E11" s="281" t="s">
        <v>21</v>
      </c>
      <c r="F11" s="158"/>
      <c r="G11" s="372"/>
      <c r="H11" s="373"/>
    </row>
    <row r="12" spans="1:8" ht="31.95" customHeight="1" thickBot="1">
      <c r="A12" s="244" t="s">
        <v>22</v>
      </c>
      <c r="H12" s="235"/>
    </row>
    <row r="13" spans="1:8" ht="44.25" customHeight="1" thickBot="1">
      <c r="A13" s="282" t="s">
        <v>23</v>
      </c>
      <c r="B13" s="248"/>
      <c r="C13" s="283" t="s">
        <v>24</v>
      </c>
      <c r="D13" s="250" t="s">
        <v>25</v>
      </c>
      <c r="E13" s="284" t="s">
        <v>26</v>
      </c>
      <c r="F13" s="252"/>
      <c r="G13" s="253"/>
      <c r="H13" s="254"/>
    </row>
    <row r="14" spans="1:8" ht="31.95" customHeight="1" thickBot="1">
      <c r="A14" s="244" t="s">
        <v>27</v>
      </c>
      <c r="H14" s="235"/>
    </row>
    <row r="15" spans="1:8" ht="65.400000000000006" customHeight="1">
      <c r="A15" s="346" t="s">
        <v>28</v>
      </c>
      <c r="B15" s="347"/>
      <c r="C15" s="255"/>
      <c r="D15" s="256"/>
      <c r="E15" s="348" t="s">
        <v>29</v>
      </c>
      <c r="F15" s="347"/>
      <c r="G15" s="255"/>
      <c r="H15" s="257"/>
    </row>
    <row r="16" spans="1:8" ht="65.400000000000006" customHeight="1">
      <c r="A16" s="353" t="s">
        <v>30</v>
      </c>
      <c r="B16" s="354"/>
      <c r="C16" s="242"/>
      <c r="D16" s="241"/>
      <c r="E16" s="355" t="s">
        <v>31</v>
      </c>
      <c r="F16" s="356"/>
      <c r="G16" s="243" t="s">
        <v>25</v>
      </c>
      <c r="H16" s="258"/>
    </row>
    <row r="17" spans="1:9" ht="65.400000000000006" customHeight="1" thickBot="1">
      <c r="A17" s="349" t="s">
        <v>32</v>
      </c>
      <c r="B17" s="350"/>
      <c r="C17" s="259"/>
      <c r="D17" s="260"/>
      <c r="E17" s="351" t="s">
        <v>33</v>
      </c>
      <c r="F17" s="352"/>
      <c r="G17" s="259"/>
      <c r="H17" s="261"/>
    </row>
    <row r="18" spans="1:9" ht="13.2" thickBot="1">
      <c r="A18" s="330"/>
      <c r="H18" s="235" t="s">
        <v>34</v>
      </c>
    </row>
    <row r="19" spans="1:9" ht="44.25" customHeight="1">
      <c r="A19" s="362" t="s">
        <v>35</v>
      </c>
      <c r="B19" s="363"/>
      <c r="C19" s="364" t="s">
        <v>36</v>
      </c>
      <c r="D19" s="364"/>
      <c r="E19" s="364" t="s">
        <v>37</v>
      </c>
      <c r="F19" s="364"/>
      <c r="G19" s="364" t="s">
        <v>38</v>
      </c>
      <c r="H19" s="365"/>
    </row>
    <row r="20" spans="1:9" ht="44.25" customHeight="1">
      <c r="A20" s="357" t="s">
        <v>39</v>
      </c>
      <c r="B20" s="358"/>
      <c r="C20" s="236" t="s">
        <v>40</v>
      </c>
      <c r="D20" s="91">
        <f>'2-2'!G9</f>
        <v>0</v>
      </c>
      <c r="E20" s="237" t="s">
        <v>41</v>
      </c>
      <c r="F20" s="91">
        <f>'2-2'!G14</f>
        <v>0</v>
      </c>
      <c r="G20" s="237" t="s">
        <v>42</v>
      </c>
      <c r="H20" s="93">
        <f>'2-2'!G15</f>
        <v>0</v>
      </c>
    </row>
    <row r="21" spans="1:9" ht="44.25" customHeight="1">
      <c r="A21" s="357" t="s">
        <v>43</v>
      </c>
      <c r="B21" s="358"/>
      <c r="C21" s="236" t="s">
        <v>44</v>
      </c>
      <c r="D21" s="91">
        <f>'2-2'!G26</f>
        <v>0</v>
      </c>
      <c r="E21" s="237" t="s">
        <v>45</v>
      </c>
      <c r="F21" s="91">
        <f>'2-2'!G33</f>
        <v>0</v>
      </c>
      <c r="G21" s="237" t="s">
        <v>46</v>
      </c>
      <c r="H21" s="93">
        <f>'2-2'!G34</f>
        <v>0</v>
      </c>
    </row>
    <row r="22" spans="1:9" ht="44.25" customHeight="1">
      <c r="A22" s="357" t="s">
        <v>47</v>
      </c>
      <c r="B22" s="358"/>
      <c r="C22" s="236" t="s">
        <v>48</v>
      </c>
      <c r="D22" s="91">
        <f>'2-2'!G41</f>
        <v>0</v>
      </c>
      <c r="E22" s="237" t="s">
        <v>49</v>
      </c>
      <c r="F22" s="91">
        <f>'2-2'!G47</f>
        <v>0</v>
      </c>
      <c r="G22" s="237" t="s">
        <v>50</v>
      </c>
      <c r="H22" s="93">
        <f>'2-2'!G48</f>
        <v>0</v>
      </c>
    </row>
    <row r="23" spans="1:9" ht="44.25" customHeight="1">
      <c r="A23" s="357" t="s">
        <v>51</v>
      </c>
      <c r="B23" s="358"/>
      <c r="C23" s="236" t="s">
        <v>52</v>
      </c>
      <c r="D23" s="91">
        <f>SUM(D20:D22)</f>
        <v>0</v>
      </c>
      <c r="E23" s="237" t="s">
        <v>53</v>
      </c>
      <c r="F23" s="91">
        <f>H23-D23</f>
        <v>0</v>
      </c>
      <c r="G23" s="237" t="s">
        <v>54</v>
      </c>
      <c r="H23" s="93">
        <f>'2-2'!G49</f>
        <v>0</v>
      </c>
      <c r="I23" s="102"/>
    </row>
    <row r="24" spans="1:9" ht="44.25" customHeight="1" thickBot="1">
      <c r="A24" s="359" t="s">
        <v>55</v>
      </c>
      <c r="B24" s="360"/>
      <c r="C24" s="238" t="s">
        <v>56</v>
      </c>
      <c r="D24" s="95">
        <f>ROUNDDOWN(D23/3,-3)</f>
        <v>0</v>
      </c>
      <c r="E24" s="361" t="s">
        <v>57</v>
      </c>
      <c r="F24" s="361"/>
      <c r="G24" s="305" t="s">
        <v>58</v>
      </c>
      <c r="H24" s="96">
        <f>H23-D24</f>
        <v>0</v>
      </c>
    </row>
    <row r="25" spans="1:9" ht="145.94999999999999" customHeight="1" thickTop="1">
      <c r="A25" s="336" t="s">
        <v>59</v>
      </c>
      <c r="B25" s="337"/>
      <c r="C25" s="338"/>
      <c r="D25" s="339"/>
      <c r="E25" s="339"/>
      <c r="F25" s="339"/>
      <c r="G25" s="339"/>
      <c r="H25" s="340"/>
    </row>
    <row r="26" spans="1:9" ht="145.94999999999999" customHeight="1" thickBot="1">
      <c r="A26" s="341" t="s">
        <v>60</v>
      </c>
      <c r="B26" s="342"/>
      <c r="C26" s="343"/>
      <c r="D26" s="344"/>
      <c r="E26" s="344"/>
      <c r="F26" s="344"/>
      <c r="G26" s="344"/>
      <c r="H26" s="345"/>
    </row>
  </sheetData>
  <mergeCells count="25">
    <mergeCell ref="A19:B19"/>
    <mergeCell ref="C19:D19"/>
    <mergeCell ref="E19:F19"/>
    <mergeCell ref="G19:H19"/>
    <mergeCell ref="G1:H1"/>
    <mergeCell ref="A3:H3"/>
    <mergeCell ref="G8:H8"/>
    <mergeCell ref="G9:H9"/>
    <mergeCell ref="G11:H11"/>
    <mergeCell ref="A25:B25"/>
    <mergeCell ref="C25:H25"/>
    <mergeCell ref="A26:B26"/>
    <mergeCell ref="C26:H26"/>
    <mergeCell ref="A15:B15"/>
    <mergeCell ref="E15:F15"/>
    <mergeCell ref="A17:B17"/>
    <mergeCell ref="E17:F17"/>
    <mergeCell ref="A16:B16"/>
    <mergeCell ref="E16:F16"/>
    <mergeCell ref="A20:B20"/>
    <mergeCell ref="A21:B21"/>
    <mergeCell ref="A22:B22"/>
    <mergeCell ref="A23:B23"/>
    <mergeCell ref="A24:B24"/>
    <mergeCell ref="E24:F24"/>
  </mergeCells>
  <phoneticPr fontId="2"/>
  <conditionalFormatting sqref="D13 F13">
    <cfRule type="expression" dxfId="5" priority="1">
      <formula>$B$13&gt;93.1</formula>
    </cfRule>
  </conditionalFormatting>
  <conditionalFormatting sqref="D13">
    <cfRule type="cellIs" dxfId="4" priority="2" stopIfTrue="1" operator="equal">
      <formula>"学校番号を確認してください！"</formula>
    </cfRule>
  </conditionalFormatting>
  <dataValidations count="10">
    <dataValidation type="list" allowBlank="1" showInputMessage="1" showErrorMessage="1" promptTitle="―――――――――――――――――――" prompt="耐震化率が93.2%未満の法人については_x000a_耐震補強又は耐震改築への_x000a_事業応募の有無の回答をお願いします。_x000a_93.2％以上の法人については、記入不要です。" sqref="IZ13 SV13 ACR13 AMN13 AWJ13 BGF13 BQB13 BZX13 CJT13 CTP13 DDL13 DNH13 DXD13 EGZ13 EQV13 FAR13 FKN13 FUJ13 GEF13 GOB13 GXX13 HHT13 HRP13 IBL13 ILH13 IVD13 JEZ13 JOV13 JYR13 KIN13 KSJ13 LCF13 LMB13 LVX13 MFT13 MPP13 MZL13 NJH13 NTD13 OCZ13 OMV13 OWR13 PGN13 PQJ13 QAF13 QKB13 QTX13 RDT13 RNP13 RXL13 SHH13 SRD13 TAZ13 TKV13 TUR13 UEN13 UOJ13 UYF13 VIB13 VRX13 WBT13 WLP13 WVL13 WVL983055 D65551 IZ65551 SV65551 ACR65551 AMN65551 AWJ65551 BGF65551 BQB65551 BZX65551 CJT65551 CTP65551 DDL65551 DNH65551 DXD65551 EGZ65551 EQV65551 FAR65551 FKN65551 FUJ65551 GEF65551 GOB65551 GXX65551 HHT65551 HRP65551 IBL65551 ILH65551 IVD65551 JEZ65551 JOV65551 JYR65551 KIN65551 KSJ65551 LCF65551 LMB65551 LVX65551 MFT65551 MPP65551 MZL65551 NJH65551 NTD65551 OCZ65551 OMV65551 OWR65551 PGN65551 PQJ65551 QAF65551 QKB65551 QTX65551 RDT65551 RNP65551 RXL65551 SHH65551 SRD65551 TAZ65551 TKV65551 TUR65551 UEN65551 UOJ65551 UYF65551 VIB65551 VRX65551 WBT65551 WLP65551 WVL65551 D131087 IZ131087 SV131087 ACR131087 AMN131087 AWJ131087 BGF131087 BQB131087 BZX131087 CJT131087 CTP131087 DDL131087 DNH131087 DXD131087 EGZ131087 EQV131087 FAR131087 FKN131087 FUJ131087 GEF131087 GOB131087 GXX131087 HHT131087 HRP131087 IBL131087 ILH131087 IVD131087 JEZ131087 JOV131087 JYR131087 KIN131087 KSJ131087 LCF131087 LMB131087 LVX131087 MFT131087 MPP131087 MZL131087 NJH131087 NTD131087 OCZ131087 OMV131087 OWR131087 PGN131087 PQJ131087 QAF131087 QKB131087 QTX131087 RDT131087 RNP131087 RXL131087 SHH131087 SRD131087 TAZ131087 TKV131087 TUR131087 UEN131087 UOJ131087 UYF131087 VIB131087 VRX131087 WBT131087 WLP131087 WVL131087 D196623 IZ196623 SV196623 ACR196623 AMN196623 AWJ196623 BGF196623 BQB196623 BZX196623 CJT196623 CTP196623 DDL196623 DNH196623 DXD196623 EGZ196623 EQV196623 FAR196623 FKN196623 FUJ196623 GEF196623 GOB196623 GXX196623 HHT196623 HRP196623 IBL196623 ILH196623 IVD196623 JEZ196623 JOV196623 JYR196623 KIN196623 KSJ196623 LCF196623 LMB196623 LVX196623 MFT196623 MPP196623 MZL196623 NJH196623 NTD196623 OCZ196623 OMV196623 OWR196623 PGN196623 PQJ196623 QAF196623 QKB196623 QTX196623 RDT196623 RNP196623 RXL196623 SHH196623 SRD196623 TAZ196623 TKV196623 TUR196623 UEN196623 UOJ196623 UYF196623 VIB196623 VRX196623 WBT196623 WLP196623 WVL196623 D262159 IZ262159 SV262159 ACR262159 AMN262159 AWJ262159 BGF262159 BQB262159 BZX262159 CJT262159 CTP262159 DDL262159 DNH262159 DXD262159 EGZ262159 EQV262159 FAR262159 FKN262159 FUJ262159 GEF262159 GOB262159 GXX262159 HHT262159 HRP262159 IBL262159 ILH262159 IVD262159 JEZ262159 JOV262159 JYR262159 KIN262159 KSJ262159 LCF262159 LMB262159 LVX262159 MFT262159 MPP262159 MZL262159 NJH262159 NTD262159 OCZ262159 OMV262159 OWR262159 PGN262159 PQJ262159 QAF262159 QKB262159 QTX262159 RDT262159 RNP262159 RXL262159 SHH262159 SRD262159 TAZ262159 TKV262159 TUR262159 UEN262159 UOJ262159 UYF262159 VIB262159 VRX262159 WBT262159 WLP262159 WVL262159 D327695 IZ327695 SV327695 ACR327695 AMN327695 AWJ327695 BGF327695 BQB327695 BZX327695 CJT327695 CTP327695 DDL327695 DNH327695 DXD327695 EGZ327695 EQV327695 FAR327695 FKN327695 FUJ327695 GEF327695 GOB327695 GXX327695 HHT327695 HRP327695 IBL327695 ILH327695 IVD327695 JEZ327695 JOV327695 JYR327695 KIN327695 KSJ327695 LCF327695 LMB327695 LVX327695 MFT327695 MPP327695 MZL327695 NJH327695 NTD327695 OCZ327695 OMV327695 OWR327695 PGN327695 PQJ327695 QAF327695 QKB327695 QTX327695 RDT327695 RNP327695 RXL327695 SHH327695 SRD327695 TAZ327695 TKV327695 TUR327695 UEN327695 UOJ327695 UYF327695 VIB327695 VRX327695 WBT327695 WLP327695 WVL327695 D393231 IZ393231 SV393231 ACR393231 AMN393231 AWJ393231 BGF393231 BQB393231 BZX393231 CJT393231 CTP393231 DDL393231 DNH393231 DXD393231 EGZ393231 EQV393231 FAR393231 FKN393231 FUJ393231 GEF393231 GOB393231 GXX393231 HHT393231 HRP393231 IBL393231 ILH393231 IVD393231 JEZ393231 JOV393231 JYR393231 KIN393231 KSJ393231 LCF393231 LMB393231 LVX393231 MFT393231 MPP393231 MZL393231 NJH393231 NTD393231 OCZ393231 OMV393231 OWR393231 PGN393231 PQJ393231 QAF393231 QKB393231 QTX393231 RDT393231 RNP393231 RXL393231 SHH393231 SRD393231 TAZ393231 TKV393231 TUR393231 UEN393231 UOJ393231 UYF393231 VIB393231 VRX393231 WBT393231 WLP393231 WVL393231 D458767 IZ458767 SV458767 ACR458767 AMN458767 AWJ458767 BGF458767 BQB458767 BZX458767 CJT458767 CTP458767 DDL458767 DNH458767 DXD458767 EGZ458767 EQV458767 FAR458767 FKN458767 FUJ458767 GEF458767 GOB458767 GXX458767 HHT458767 HRP458767 IBL458767 ILH458767 IVD458767 JEZ458767 JOV458767 JYR458767 KIN458767 KSJ458767 LCF458767 LMB458767 LVX458767 MFT458767 MPP458767 MZL458767 NJH458767 NTD458767 OCZ458767 OMV458767 OWR458767 PGN458767 PQJ458767 QAF458767 QKB458767 QTX458767 RDT458767 RNP458767 RXL458767 SHH458767 SRD458767 TAZ458767 TKV458767 TUR458767 UEN458767 UOJ458767 UYF458767 VIB458767 VRX458767 WBT458767 WLP458767 WVL458767 D524303 IZ524303 SV524303 ACR524303 AMN524303 AWJ524303 BGF524303 BQB524303 BZX524303 CJT524303 CTP524303 DDL524303 DNH524303 DXD524303 EGZ524303 EQV524303 FAR524303 FKN524303 FUJ524303 GEF524303 GOB524303 GXX524303 HHT524303 HRP524303 IBL524303 ILH524303 IVD524303 JEZ524303 JOV524303 JYR524303 KIN524303 KSJ524303 LCF524303 LMB524303 LVX524303 MFT524303 MPP524303 MZL524303 NJH524303 NTD524303 OCZ524303 OMV524303 OWR524303 PGN524303 PQJ524303 QAF524303 QKB524303 QTX524303 RDT524303 RNP524303 RXL524303 SHH524303 SRD524303 TAZ524303 TKV524303 TUR524303 UEN524303 UOJ524303 UYF524303 VIB524303 VRX524303 WBT524303 WLP524303 WVL524303 D589839 IZ589839 SV589839 ACR589839 AMN589839 AWJ589839 BGF589839 BQB589839 BZX589839 CJT589839 CTP589839 DDL589839 DNH589839 DXD589839 EGZ589839 EQV589839 FAR589839 FKN589839 FUJ589839 GEF589839 GOB589839 GXX589839 HHT589839 HRP589839 IBL589839 ILH589839 IVD589839 JEZ589839 JOV589839 JYR589839 KIN589839 KSJ589839 LCF589839 LMB589839 LVX589839 MFT589839 MPP589839 MZL589839 NJH589839 NTD589839 OCZ589839 OMV589839 OWR589839 PGN589839 PQJ589839 QAF589839 QKB589839 QTX589839 RDT589839 RNP589839 RXL589839 SHH589839 SRD589839 TAZ589839 TKV589839 TUR589839 UEN589839 UOJ589839 UYF589839 VIB589839 VRX589839 WBT589839 WLP589839 WVL589839 D655375 IZ655375 SV655375 ACR655375 AMN655375 AWJ655375 BGF655375 BQB655375 BZX655375 CJT655375 CTP655375 DDL655375 DNH655375 DXD655375 EGZ655375 EQV655375 FAR655375 FKN655375 FUJ655375 GEF655375 GOB655375 GXX655375 HHT655375 HRP655375 IBL655375 ILH655375 IVD655375 JEZ655375 JOV655375 JYR655375 KIN655375 KSJ655375 LCF655375 LMB655375 LVX655375 MFT655375 MPP655375 MZL655375 NJH655375 NTD655375 OCZ655375 OMV655375 OWR655375 PGN655375 PQJ655375 QAF655375 QKB655375 QTX655375 RDT655375 RNP655375 RXL655375 SHH655375 SRD655375 TAZ655375 TKV655375 TUR655375 UEN655375 UOJ655375 UYF655375 VIB655375 VRX655375 WBT655375 WLP655375 WVL655375 D720911 IZ720911 SV720911 ACR720911 AMN720911 AWJ720911 BGF720911 BQB720911 BZX720911 CJT720911 CTP720911 DDL720911 DNH720911 DXD720911 EGZ720911 EQV720911 FAR720911 FKN720911 FUJ720911 GEF720911 GOB720911 GXX720911 HHT720911 HRP720911 IBL720911 ILH720911 IVD720911 JEZ720911 JOV720911 JYR720911 KIN720911 KSJ720911 LCF720911 LMB720911 LVX720911 MFT720911 MPP720911 MZL720911 NJH720911 NTD720911 OCZ720911 OMV720911 OWR720911 PGN720911 PQJ720911 QAF720911 QKB720911 QTX720911 RDT720911 RNP720911 RXL720911 SHH720911 SRD720911 TAZ720911 TKV720911 TUR720911 UEN720911 UOJ720911 UYF720911 VIB720911 VRX720911 WBT720911 WLP720911 WVL720911 D786447 IZ786447 SV786447 ACR786447 AMN786447 AWJ786447 BGF786447 BQB786447 BZX786447 CJT786447 CTP786447 DDL786447 DNH786447 DXD786447 EGZ786447 EQV786447 FAR786447 FKN786447 FUJ786447 GEF786447 GOB786447 GXX786447 HHT786447 HRP786447 IBL786447 ILH786447 IVD786447 JEZ786447 JOV786447 JYR786447 KIN786447 KSJ786447 LCF786447 LMB786447 LVX786447 MFT786447 MPP786447 MZL786447 NJH786447 NTD786447 OCZ786447 OMV786447 OWR786447 PGN786447 PQJ786447 QAF786447 QKB786447 QTX786447 RDT786447 RNP786447 RXL786447 SHH786447 SRD786447 TAZ786447 TKV786447 TUR786447 UEN786447 UOJ786447 UYF786447 VIB786447 VRX786447 WBT786447 WLP786447 WVL786447 D851983 IZ851983 SV851983 ACR851983 AMN851983 AWJ851983 BGF851983 BQB851983 BZX851983 CJT851983 CTP851983 DDL851983 DNH851983 DXD851983 EGZ851983 EQV851983 FAR851983 FKN851983 FUJ851983 GEF851983 GOB851983 GXX851983 HHT851983 HRP851983 IBL851983 ILH851983 IVD851983 JEZ851983 JOV851983 JYR851983 KIN851983 KSJ851983 LCF851983 LMB851983 LVX851983 MFT851983 MPP851983 MZL851983 NJH851983 NTD851983 OCZ851983 OMV851983 OWR851983 PGN851983 PQJ851983 QAF851983 QKB851983 QTX851983 RDT851983 RNP851983 RXL851983 SHH851983 SRD851983 TAZ851983 TKV851983 TUR851983 UEN851983 UOJ851983 UYF851983 VIB851983 VRX851983 WBT851983 WLP851983 WVL851983 D917519 IZ917519 SV917519 ACR917519 AMN917519 AWJ917519 BGF917519 BQB917519 BZX917519 CJT917519 CTP917519 DDL917519 DNH917519 DXD917519 EGZ917519 EQV917519 FAR917519 FKN917519 FUJ917519 GEF917519 GOB917519 GXX917519 HHT917519 HRP917519 IBL917519 ILH917519 IVD917519 JEZ917519 JOV917519 JYR917519 KIN917519 KSJ917519 LCF917519 LMB917519 LVX917519 MFT917519 MPP917519 MZL917519 NJH917519 NTD917519 OCZ917519 OMV917519 OWR917519 PGN917519 PQJ917519 QAF917519 QKB917519 QTX917519 RDT917519 RNP917519 RXL917519 SHH917519 SRD917519 TAZ917519 TKV917519 TUR917519 UEN917519 UOJ917519 UYF917519 VIB917519 VRX917519 WBT917519 WLP917519 WVL917519 D983055 IZ983055 SV983055 ACR983055 AMN983055 AWJ983055 BGF983055 BQB983055 BZX983055 CJT983055 CTP983055 DDL983055 DNH983055 DXD983055 EGZ983055 EQV983055 FAR983055 FKN983055 FUJ983055 GEF983055 GOB983055 GXX983055 HHT983055 HRP983055 IBL983055 ILH983055 IVD983055 JEZ983055 JOV983055 JYR983055 KIN983055 KSJ983055 LCF983055 LMB983055 LVX983055 MFT983055 MPP983055 MZL983055 NJH983055 NTD983055 OCZ983055 OMV983055 OWR983055 PGN983055 PQJ983055 QAF983055 QKB983055 QTX983055 RDT983055 RNP983055 RXL983055 SHH983055 SRD983055 TAZ983055 TKV983055 TUR983055 UEN983055 UOJ983055 UYF983055 VIB983055 VRX983055 WBT983055 WLP983055" xr:uid="{EFC3A895-784C-46F2-AF0A-42A75668BB27}">
      <formula1>"選択してください,〇,×"</formula1>
    </dataValidation>
    <dataValidation allowBlank="1" showInputMessage="1" showErrorMessage="1" promptTitle="――――――――――――――――――――――――" prompt="D10セル：耐震補強又は耐震改築への応募が_x000a_×の場合のみ、理由をご記入ください。_x000a_〇の場合は記入の必要はございません。" sqref="JB13 SX13 ACT13 AMP13 AWL13 BGH13 BQD13 BZZ13 CJV13 CTR13 DDN13 DNJ13 DXF13 EHB13 EQX13 FAT13 FKP13 FUL13 GEH13 GOD13 GXZ13 HHV13 HRR13 IBN13 ILJ13 IVF13 JFB13 JOX13 JYT13 KIP13 KSL13 LCH13 LMD13 LVZ13 MFV13 MPR13 MZN13 NJJ13 NTF13 ODB13 OMX13 OWT13 PGP13 PQL13 QAH13 QKD13 QTZ13 RDV13 RNR13 RXN13 SHJ13 SRF13 TBB13 TKX13 TUT13 UEP13 UOL13 UYH13 VID13 VRZ13 WBV13 WLR13 WVN13 WVN983055 F65551 JB65551 SX65551 ACT65551 AMP65551 AWL65551 BGH65551 BQD65551 BZZ65551 CJV65551 CTR65551 DDN65551 DNJ65551 DXF65551 EHB65551 EQX65551 FAT65551 FKP65551 FUL65551 GEH65551 GOD65551 GXZ65551 HHV65551 HRR65551 IBN65551 ILJ65551 IVF65551 JFB65551 JOX65551 JYT65551 KIP65551 KSL65551 LCH65551 LMD65551 LVZ65551 MFV65551 MPR65551 MZN65551 NJJ65551 NTF65551 ODB65551 OMX65551 OWT65551 PGP65551 PQL65551 QAH65551 QKD65551 QTZ65551 RDV65551 RNR65551 RXN65551 SHJ65551 SRF65551 TBB65551 TKX65551 TUT65551 UEP65551 UOL65551 UYH65551 VID65551 VRZ65551 WBV65551 WLR65551 WVN65551 F131087 JB131087 SX131087 ACT131087 AMP131087 AWL131087 BGH131087 BQD131087 BZZ131087 CJV131087 CTR131087 DDN131087 DNJ131087 DXF131087 EHB131087 EQX131087 FAT131087 FKP131087 FUL131087 GEH131087 GOD131087 GXZ131087 HHV131087 HRR131087 IBN131087 ILJ131087 IVF131087 JFB131087 JOX131087 JYT131087 KIP131087 KSL131087 LCH131087 LMD131087 LVZ131087 MFV131087 MPR131087 MZN131087 NJJ131087 NTF131087 ODB131087 OMX131087 OWT131087 PGP131087 PQL131087 QAH131087 QKD131087 QTZ131087 RDV131087 RNR131087 RXN131087 SHJ131087 SRF131087 TBB131087 TKX131087 TUT131087 UEP131087 UOL131087 UYH131087 VID131087 VRZ131087 WBV131087 WLR131087 WVN131087 F196623 JB196623 SX196623 ACT196623 AMP196623 AWL196623 BGH196623 BQD196623 BZZ196623 CJV196623 CTR196623 DDN196623 DNJ196623 DXF196623 EHB196623 EQX196623 FAT196623 FKP196623 FUL196623 GEH196623 GOD196623 GXZ196623 HHV196623 HRR196623 IBN196623 ILJ196623 IVF196623 JFB196623 JOX196623 JYT196623 KIP196623 KSL196623 LCH196623 LMD196623 LVZ196623 MFV196623 MPR196623 MZN196623 NJJ196623 NTF196623 ODB196623 OMX196623 OWT196623 PGP196623 PQL196623 QAH196623 QKD196623 QTZ196623 RDV196623 RNR196623 RXN196623 SHJ196623 SRF196623 TBB196623 TKX196623 TUT196623 UEP196623 UOL196623 UYH196623 VID196623 VRZ196623 WBV196623 WLR196623 WVN196623 F262159 JB262159 SX262159 ACT262159 AMP262159 AWL262159 BGH262159 BQD262159 BZZ262159 CJV262159 CTR262159 DDN262159 DNJ262159 DXF262159 EHB262159 EQX262159 FAT262159 FKP262159 FUL262159 GEH262159 GOD262159 GXZ262159 HHV262159 HRR262159 IBN262159 ILJ262159 IVF262159 JFB262159 JOX262159 JYT262159 KIP262159 KSL262159 LCH262159 LMD262159 LVZ262159 MFV262159 MPR262159 MZN262159 NJJ262159 NTF262159 ODB262159 OMX262159 OWT262159 PGP262159 PQL262159 QAH262159 QKD262159 QTZ262159 RDV262159 RNR262159 RXN262159 SHJ262159 SRF262159 TBB262159 TKX262159 TUT262159 UEP262159 UOL262159 UYH262159 VID262159 VRZ262159 WBV262159 WLR262159 WVN262159 F327695 JB327695 SX327695 ACT327695 AMP327695 AWL327695 BGH327695 BQD327695 BZZ327695 CJV327695 CTR327695 DDN327695 DNJ327695 DXF327695 EHB327695 EQX327695 FAT327695 FKP327695 FUL327695 GEH327695 GOD327695 GXZ327695 HHV327695 HRR327695 IBN327695 ILJ327695 IVF327695 JFB327695 JOX327695 JYT327695 KIP327695 KSL327695 LCH327695 LMD327695 LVZ327695 MFV327695 MPR327695 MZN327695 NJJ327695 NTF327695 ODB327695 OMX327695 OWT327695 PGP327695 PQL327695 QAH327695 QKD327695 QTZ327695 RDV327695 RNR327695 RXN327695 SHJ327695 SRF327695 TBB327695 TKX327695 TUT327695 UEP327695 UOL327695 UYH327695 VID327695 VRZ327695 WBV327695 WLR327695 WVN327695 F393231 JB393231 SX393231 ACT393231 AMP393231 AWL393231 BGH393231 BQD393231 BZZ393231 CJV393231 CTR393231 DDN393231 DNJ393231 DXF393231 EHB393231 EQX393231 FAT393231 FKP393231 FUL393231 GEH393231 GOD393231 GXZ393231 HHV393231 HRR393231 IBN393231 ILJ393231 IVF393231 JFB393231 JOX393231 JYT393231 KIP393231 KSL393231 LCH393231 LMD393231 LVZ393231 MFV393231 MPR393231 MZN393231 NJJ393231 NTF393231 ODB393231 OMX393231 OWT393231 PGP393231 PQL393231 QAH393231 QKD393231 QTZ393231 RDV393231 RNR393231 RXN393231 SHJ393231 SRF393231 TBB393231 TKX393231 TUT393231 UEP393231 UOL393231 UYH393231 VID393231 VRZ393231 WBV393231 WLR393231 WVN393231 F458767 JB458767 SX458767 ACT458767 AMP458767 AWL458767 BGH458767 BQD458767 BZZ458767 CJV458767 CTR458767 DDN458767 DNJ458767 DXF458767 EHB458767 EQX458767 FAT458767 FKP458767 FUL458767 GEH458767 GOD458767 GXZ458767 HHV458767 HRR458767 IBN458767 ILJ458767 IVF458767 JFB458767 JOX458767 JYT458767 KIP458767 KSL458767 LCH458767 LMD458767 LVZ458767 MFV458767 MPR458767 MZN458767 NJJ458767 NTF458767 ODB458767 OMX458767 OWT458767 PGP458767 PQL458767 QAH458767 QKD458767 QTZ458767 RDV458767 RNR458767 RXN458767 SHJ458767 SRF458767 TBB458767 TKX458767 TUT458767 UEP458767 UOL458767 UYH458767 VID458767 VRZ458767 WBV458767 WLR458767 WVN458767 F524303 JB524303 SX524303 ACT524303 AMP524303 AWL524303 BGH524303 BQD524303 BZZ524303 CJV524303 CTR524303 DDN524303 DNJ524303 DXF524303 EHB524303 EQX524303 FAT524303 FKP524303 FUL524303 GEH524303 GOD524303 GXZ524303 HHV524303 HRR524303 IBN524303 ILJ524303 IVF524303 JFB524303 JOX524303 JYT524303 KIP524303 KSL524303 LCH524303 LMD524303 LVZ524303 MFV524303 MPR524303 MZN524303 NJJ524303 NTF524303 ODB524303 OMX524303 OWT524303 PGP524303 PQL524303 QAH524303 QKD524303 QTZ524303 RDV524303 RNR524303 RXN524303 SHJ524303 SRF524303 TBB524303 TKX524303 TUT524303 UEP524303 UOL524303 UYH524303 VID524303 VRZ524303 WBV524303 WLR524303 WVN524303 F589839 JB589839 SX589839 ACT589839 AMP589839 AWL589839 BGH589839 BQD589839 BZZ589839 CJV589839 CTR589839 DDN589839 DNJ589839 DXF589839 EHB589839 EQX589839 FAT589839 FKP589839 FUL589839 GEH589839 GOD589839 GXZ589839 HHV589839 HRR589839 IBN589839 ILJ589839 IVF589839 JFB589839 JOX589839 JYT589839 KIP589839 KSL589839 LCH589839 LMD589839 LVZ589839 MFV589839 MPR589839 MZN589839 NJJ589839 NTF589839 ODB589839 OMX589839 OWT589839 PGP589839 PQL589839 QAH589839 QKD589839 QTZ589839 RDV589839 RNR589839 RXN589839 SHJ589839 SRF589839 TBB589839 TKX589839 TUT589839 UEP589839 UOL589839 UYH589839 VID589839 VRZ589839 WBV589839 WLR589839 WVN589839 F655375 JB655375 SX655375 ACT655375 AMP655375 AWL655375 BGH655375 BQD655375 BZZ655375 CJV655375 CTR655375 DDN655375 DNJ655375 DXF655375 EHB655375 EQX655375 FAT655375 FKP655375 FUL655375 GEH655375 GOD655375 GXZ655375 HHV655375 HRR655375 IBN655375 ILJ655375 IVF655375 JFB655375 JOX655375 JYT655375 KIP655375 KSL655375 LCH655375 LMD655375 LVZ655375 MFV655375 MPR655375 MZN655375 NJJ655375 NTF655375 ODB655375 OMX655375 OWT655375 PGP655375 PQL655375 QAH655375 QKD655375 QTZ655375 RDV655375 RNR655375 RXN655375 SHJ655375 SRF655375 TBB655375 TKX655375 TUT655375 UEP655375 UOL655375 UYH655375 VID655375 VRZ655375 WBV655375 WLR655375 WVN655375 F720911 JB720911 SX720911 ACT720911 AMP720911 AWL720911 BGH720911 BQD720911 BZZ720911 CJV720911 CTR720911 DDN720911 DNJ720911 DXF720911 EHB720911 EQX720911 FAT720911 FKP720911 FUL720911 GEH720911 GOD720911 GXZ720911 HHV720911 HRR720911 IBN720911 ILJ720911 IVF720911 JFB720911 JOX720911 JYT720911 KIP720911 KSL720911 LCH720911 LMD720911 LVZ720911 MFV720911 MPR720911 MZN720911 NJJ720911 NTF720911 ODB720911 OMX720911 OWT720911 PGP720911 PQL720911 QAH720911 QKD720911 QTZ720911 RDV720911 RNR720911 RXN720911 SHJ720911 SRF720911 TBB720911 TKX720911 TUT720911 UEP720911 UOL720911 UYH720911 VID720911 VRZ720911 WBV720911 WLR720911 WVN720911 F786447 JB786447 SX786447 ACT786447 AMP786447 AWL786447 BGH786447 BQD786447 BZZ786447 CJV786447 CTR786447 DDN786447 DNJ786447 DXF786447 EHB786447 EQX786447 FAT786447 FKP786447 FUL786447 GEH786447 GOD786447 GXZ786447 HHV786447 HRR786447 IBN786447 ILJ786447 IVF786447 JFB786447 JOX786447 JYT786447 KIP786447 KSL786447 LCH786447 LMD786447 LVZ786447 MFV786447 MPR786447 MZN786447 NJJ786447 NTF786447 ODB786447 OMX786447 OWT786447 PGP786447 PQL786447 QAH786447 QKD786447 QTZ786447 RDV786447 RNR786447 RXN786447 SHJ786447 SRF786447 TBB786447 TKX786447 TUT786447 UEP786447 UOL786447 UYH786447 VID786447 VRZ786447 WBV786447 WLR786447 WVN786447 F851983 JB851983 SX851983 ACT851983 AMP851983 AWL851983 BGH851983 BQD851983 BZZ851983 CJV851983 CTR851983 DDN851983 DNJ851983 DXF851983 EHB851983 EQX851983 FAT851983 FKP851983 FUL851983 GEH851983 GOD851983 GXZ851983 HHV851983 HRR851983 IBN851983 ILJ851983 IVF851983 JFB851983 JOX851983 JYT851983 KIP851983 KSL851983 LCH851983 LMD851983 LVZ851983 MFV851983 MPR851983 MZN851983 NJJ851983 NTF851983 ODB851983 OMX851983 OWT851983 PGP851983 PQL851983 QAH851983 QKD851983 QTZ851983 RDV851983 RNR851983 RXN851983 SHJ851983 SRF851983 TBB851983 TKX851983 TUT851983 UEP851983 UOL851983 UYH851983 VID851983 VRZ851983 WBV851983 WLR851983 WVN851983 F917519 JB917519 SX917519 ACT917519 AMP917519 AWL917519 BGH917519 BQD917519 BZZ917519 CJV917519 CTR917519 DDN917519 DNJ917519 DXF917519 EHB917519 EQX917519 FAT917519 FKP917519 FUL917519 GEH917519 GOD917519 GXZ917519 HHV917519 HRR917519 IBN917519 ILJ917519 IVF917519 JFB917519 JOX917519 JYT917519 KIP917519 KSL917519 LCH917519 LMD917519 LVZ917519 MFV917519 MPR917519 MZN917519 NJJ917519 NTF917519 ODB917519 OMX917519 OWT917519 PGP917519 PQL917519 QAH917519 QKD917519 QTZ917519 RDV917519 RNR917519 RXN917519 SHJ917519 SRF917519 TBB917519 TKX917519 TUT917519 UEP917519 UOL917519 UYH917519 VID917519 VRZ917519 WBV917519 WLR917519 WVN917519 F983055 JB983055 SX983055 ACT983055 AMP983055 AWL983055 BGH983055 BQD983055 BZZ983055 CJV983055 CTR983055 DDN983055 DNJ983055 DXF983055 EHB983055 EQX983055 FAT983055 FKP983055 FUL983055 GEH983055 GOD983055 GXZ983055 HHV983055 HRR983055 IBN983055 ILJ983055 IVF983055 JFB983055 JOX983055 JYT983055 KIP983055 KSL983055 LCH983055 LMD983055 LVZ983055 MFV983055 MPR983055 MZN983055 NJJ983055 NTF983055 ODB983055 OMX983055 OWT983055 PGP983055 PQL983055 QAH983055 QKD983055 QTZ983055 RDV983055 RNR983055 RXN983055 SHJ983055 SRF983055 TBB983055 TKX983055 TUT983055 UEP983055 UOL983055 UYH983055 VID983055 VRZ983055 WBV983055 WLR983055" xr:uid="{C0174712-B161-40D2-994B-3294AC35F00A}"/>
    <dataValidation type="list" allowBlank="1" showInputMessage="1" showErrorMessage="1" sqref="ST13 ACP13 AML13 AWH13 BGD13 BPZ13 BZV13 CJR13 CTN13 DDJ13 DNF13 DXB13 EGX13 EQT13 FAP13 FKL13 FUH13 GED13 GNZ13 GXV13 HHR13 HRN13 IBJ13 ILF13 IVB13 JEX13 JOT13 JYP13 KIL13 KSH13 LCD13 LLZ13 LVV13 MFR13 MPN13 MZJ13 NJF13 NTB13 OCX13 OMT13 OWP13 PGL13 PQH13 QAD13 QJZ13 QTV13 RDR13 RNN13 RXJ13 SHF13 SRB13 TAX13 TKT13 TUP13 UEL13 UOH13 UYD13 VHZ13 VRV13 WBR13 WLN13 WVJ13 IX13 WVJ983057 B65553 IX65553 ST65553 ACP65553 AML65553 AWH65553 BGD65553 BPZ65553 BZV65553 CJR65553 CTN65553 DDJ65553 DNF65553 DXB65553 EGX65553 EQT65553 FAP65553 FKL65553 FUH65553 GED65553 GNZ65553 GXV65553 HHR65553 HRN65553 IBJ65553 ILF65553 IVB65553 JEX65553 JOT65553 JYP65553 KIL65553 KSH65553 LCD65553 LLZ65553 LVV65553 MFR65553 MPN65553 MZJ65553 NJF65553 NTB65553 OCX65553 OMT65553 OWP65553 PGL65553 PQH65553 QAD65553 QJZ65553 QTV65553 RDR65553 RNN65553 RXJ65553 SHF65553 SRB65553 TAX65553 TKT65553 TUP65553 UEL65553 UOH65553 UYD65553 VHZ65553 VRV65553 WBR65553 WLN65553 WVJ65553 B131089 IX131089 ST131089 ACP131089 AML131089 AWH131089 BGD131089 BPZ131089 BZV131089 CJR131089 CTN131089 DDJ131089 DNF131089 DXB131089 EGX131089 EQT131089 FAP131089 FKL131089 FUH131089 GED131089 GNZ131089 GXV131089 HHR131089 HRN131089 IBJ131089 ILF131089 IVB131089 JEX131089 JOT131089 JYP131089 KIL131089 KSH131089 LCD131089 LLZ131089 LVV131089 MFR131089 MPN131089 MZJ131089 NJF131089 NTB131089 OCX131089 OMT131089 OWP131089 PGL131089 PQH131089 QAD131089 QJZ131089 QTV131089 RDR131089 RNN131089 RXJ131089 SHF131089 SRB131089 TAX131089 TKT131089 TUP131089 UEL131089 UOH131089 UYD131089 VHZ131089 VRV131089 WBR131089 WLN131089 WVJ131089 B196625 IX196625 ST196625 ACP196625 AML196625 AWH196625 BGD196625 BPZ196625 BZV196625 CJR196625 CTN196625 DDJ196625 DNF196625 DXB196625 EGX196625 EQT196625 FAP196625 FKL196625 FUH196625 GED196625 GNZ196625 GXV196625 HHR196625 HRN196625 IBJ196625 ILF196625 IVB196625 JEX196625 JOT196625 JYP196625 KIL196625 KSH196625 LCD196625 LLZ196625 LVV196625 MFR196625 MPN196625 MZJ196625 NJF196625 NTB196625 OCX196625 OMT196625 OWP196625 PGL196625 PQH196625 QAD196625 QJZ196625 QTV196625 RDR196625 RNN196625 RXJ196625 SHF196625 SRB196625 TAX196625 TKT196625 TUP196625 UEL196625 UOH196625 UYD196625 VHZ196625 VRV196625 WBR196625 WLN196625 WVJ196625 B262161 IX262161 ST262161 ACP262161 AML262161 AWH262161 BGD262161 BPZ262161 BZV262161 CJR262161 CTN262161 DDJ262161 DNF262161 DXB262161 EGX262161 EQT262161 FAP262161 FKL262161 FUH262161 GED262161 GNZ262161 GXV262161 HHR262161 HRN262161 IBJ262161 ILF262161 IVB262161 JEX262161 JOT262161 JYP262161 KIL262161 KSH262161 LCD262161 LLZ262161 LVV262161 MFR262161 MPN262161 MZJ262161 NJF262161 NTB262161 OCX262161 OMT262161 OWP262161 PGL262161 PQH262161 QAD262161 QJZ262161 QTV262161 RDR262161 RNN262161 RXJ262161 SHF262161 SRB262161 TAX262161 TKT262161 TUP262161 UEL262161 UOH262161 UYD262161 VHZ262161 VRV262161 WBR262161 WLN262161 WVJ262161 B327697 IX327697 ST327697 ACP327697 AML327697 AWH327697 BGD327697 BPZ327697 BZV327697 CJR327697 CTN327697 DDJ327697 DNF327697 DXB327697 EGX327697 EQT327697 FAP327697 FKL327697 FUH327697 GED327697 GNZ327697 GXV327697 HHR327697 HRN327697 IBJ327697 ILF327697 IVB327697 JEX327697 JOT327697 JYP327697 KIL327697 KSH327697 LCD327697 LLZ327697 LVV327697 MFR327697 MPN327697 MZJ327697 NJF327697 NTB327697 OCX327697 OMT327697 OWP327697 PGL327697 PQH327697 QAD327697 QJZ327697 QTV327697 RDR327697 RNN327697 RXJ327697 SHF327697 SRB327697 TAX327697 TKT327697 TUP327697 UEL327697 UOH327697 UYD327697 VHZ327697 VRV327697 WBR327697 WLN327697 WVJ327697 B393233 IX393233 ST393233 ACP393233 AML393233 AWH393233 BGD393233 BPZ393233 BZV393233 CJR393233 CTN393233 DDJ393233 DNF393233 DXB393233 EGX393233 EQT393233 FAP393233 FKL393233 FUH393233 GED393233 GNZ393233 GXV393233 HHR393233 HRN393233 IBJ393233 ILF393233 IVB393233 JEX393233 JOT393233 JYP393233 KIL393233 KSH393233 LCD393233 LLZ393233 LVV393233 MFR393233 MPN393233 MZJ393233 NJF393233 NTB393233 OCX393233 OMT393233 OWP393233 PGL393233 PQH393233 QAD393233 QJZ393233 QTV393233 RDR393233 RNN393233 RXJ393233 SHF393233 SRB393233 TAX393233 TKT393233 TUP393233 UEL393233 UOH393233 UYD393233 VHZ393233 VRV393233 WBR393233 WLN393233 WVJ393233 B458769 IX458769 ST458769 ACP458769 AML458769 AWH458769 BGD458769 BPZ458769 BZV458769 CJR458769 CTN458769 DDJ458769 DNF458769 DXB458769 EGX458769 EQT458769 FAP458769 FKL458769 FUH458769 GED458769 GNZ458769 GXV458769 HHR458769 HRN458769 IBJ458769 ILF458769 IVB458769 JEX458769 JOT458769 JYP458769 KIL458769 KSH458769 LCD458769 LLZ458769 LVV458769 MFR458769 MPN458769 MZJ458769 NJF458769 NTB458769 OCX458769 OMT458769 OWP458769 PGL458769 PQH458769 QAD458769 QJZ458769 QTV458769 RDR458769 RNN458769 RXJ458769 SHF458769 SRB458769 TAX458769 TKT458769 TUP458769 UEL458769 UOH458769 UYD458769 VHZ458769 VRV458769 WBR458769 WLN458769 WVJ458769 B524305 IX524305 ST524305 ACP524305 AML524305 AWH524305 BGD524305 BPZ524305 BZV524305 CJR524305 CTN524305 DDJ524305 DNF524305 DXB524305 EGX524305 EQT524305 FAP524305 FKL524305 FUH524305 GED524305 GNZ524305 GXV524305 HHR524305 HRN524305 IBJ524305 ILF524305 IVB524305 JEX524305 JOT524305 JYP524305 KIL524305 KSH524305 LCD524305 LLZ524305 LVV524305 MFR524305 MPN524305 MZJ524305 NJF524305 NTB524305 OCX524305 OMT524305 OWP524305 PGL524305 PQH524305 QAD524305 QJZ524305 QTV524305 RDR524305 RNN524305 RXJ524305 SHF524305 SRB524305 TAX524305 TKT524305 TUP524305 UEL524305 UOH524305 UYD524305 VHZ524305 VRV524305 WBR524305 WLN524305 WVJ524305 B589841 IX589841 ST589841 ACP589841 AML589841 AWH589841 BGD589841 BPZ589841 BZV589841 CJR589841 CTN589841 DDJ589841 DNF589841 DXB589841 EGX589841 EQT589841 FAP589841 FKL589841 FUH589841 GED589841 GNZ589841 GXV589841 HHR589841 HRN589841 IBJ589841 ILF589841 IVB589841 JEX589841 JOT589841 JYP589841 KIL589841 KSH589841 LCD589841 LLZ589841 LVV589841 MFR589841 MPN589841 MZJ589841 NJF589841 NTB589841 OCX589841 OMT589841 OWP589841 PGL589841 PQH589841 QAD589841 QJZ589841 QTV589841 RDR589841 RNN589841 RXJ589841 SHF589841 SRB589841 TAX589841 TKT589841 TUP589841 UEL589841 UOH589841 UYD589841 VHZ589841 VRV589841 WBR589841 WLN589841 WVJ589841 B655377 IX655377 ST655377 ACP655377 AML655377 AWH655377 BGD655377 BPZ655377 BZV655377 CJR655377 CTN655377 DDJ655377 DNF655377 DXB655377 EGX655377 EQT655377 FAP655377 FKL655377 FUH655377 GED655377 GNZ655377 GXV655377 HHR655377 HRN655377 IBJ655377 ILF655377 IVB655377 JEX655377 JOT655377 JYP655377 KIL655377 KSH655377 LCD655377 LLZ655377 LVV655377 MFR655377 MPN655377 MZJ655377 NJF655377 NTB655377 OCX655377 OMT655377 OWP655377 PGL655377 PQH655377 QAD655377 QJZ655377 QTV655377 RDR655377 RNN655377 RXJ655377 SHF655377 SRB655377 TAX655377 TKT655377 TUP655377 UEL655377 UOH655377 UYD655377 VHZ655377 VRV655377 WBR655377 WLN655377 WVJ655377 B720913 IX720913 ST720913 ACP720913 AML720913 AWH720913 BGD720913 BPZ720913 BZV720913 CJR720913 CTN720913 DDJ720913 DNF720913 DXB720913 EGX720913 EQT720913 FAP720913 FKL720913 FUH720913 GED720913 GNZ720913 GXV720913 HHR720913 HRN720913 IBJ720913 ILF720913 IVB720913 JEX720913 JOT720913 JYP720913 KIL720913 KSH720913 LCD720913 LLZ720913 LVV720913 MFR720913 MPN720913 MZJ720913 NJF720913 NTB720913 OCX720913 OMT720913 OWP720913 PGL720913 PQH720913 QAD720913 QJZ720913 QTV720913 RDR720913 RNN720913 RXJ720913 SHF720913 SRB720913 TAX720913 TKT720913 TUP720913 UEL720913 UOH720913 UYD720913 VHZ720913 VRV720913 WBR720913 WLN720913 WVJ720913 B786449 IX786449 ST786449 ACP786449 AML786449 AWH786449 BGD786449 BPZ786449 BZV786449 CJR786449 CTN786449 DDJ786449 DNF786449 DXB786449 EGX786449 EQT786449 FAP786449 FKL786449 FUH786449 GED786449 GNZ786449 GXV786449 HHR786449 HRN786449 IBJ786449 ILF786449 IVB786449 JEX786449 JOT786449 JYP786449 KIL786449 KSH786449 LCD786449 LLZ786449 LVV786449 MFR786449 MPN786449 MZJ786449 NJF786449 NTB786449 OCX786449 OMT786449 OWP786449 PGL786449 PQH786449 QAD786449 QJZ786449 QTV786449 RDR786449 RNN786449 RXJ786449 SHF786449 SRB786449 TAX786449 TKT786449 TUP786449 UEL786449 UOH786449 UYD786449 VHZ786449 VRV786449 WBR786449 WLN786449 WVJ786449 B851985 IX851985 ST851985 ACP851985 AML851985 AWH851985 BGD851985 BPZ851985 BZV851985 CJR851985 CTN851985 DDJ851985 DNF851985 DXB851985 EGX851985 EQT851985 FAP851985 FKL851985 FUH851985 GED851985 GNZ851985 GXV851985 HHR851985 HRN851985 IBJ851985 ILF851985 IVB851985 JEX851985 JOT851985 JYP851985 KIL851985 KSH851985 LCD851985 LLZ851985 LVV851985 MFR851985 MPN851985 MZJ851985 NJF851985 NTB851985 OCX851985 OMT851985 OWP851985 PGL851985 PQH851985 QAD851985 QJZ851985 QTV851985 RDR851985 RNN851985 RXJ851985 SHF851985 SRB851985 TAX851985 TKT851985 TUP851985 UEL851985 UOH851985 UYD851985 VHZ851985 VRV851985 WBR851985 WLN851985 WVJ851985 B917521 IX917521 ST917521 ACP917521 AML917521 AWH917521 BGD917521 BPZ917521 BZV917521 CJR917521 CTN917521 DDJ917521 DNF917521 DXB917521 EGX917521 EQT917521 FAP917521 FKL917521 FUH917521 GED917521 GNZ917521 GXV917521 HHR917521 HRN917521 IBJ917521 ILF917521 IVB917521 JEX917521 JOT917521 JYP917521 KIL917521 KSH917521 LCD917521 LLZ917521 LVV917521 MFR917521 MPN917521 MZJ917521 NJF917521 NTB917521 OCX917521 OMT917521 OWP917521 PGL917521 PQH917521 QAD917521 QJZ917521 QTV917521 RDR917521 RNN917521 RXJ917521 SHF917521 SRB917521 TAX917521 TKT917521 TUP917521 UEL917521 UOH917521 UYD917521 VHZ917521 VRV917521 WBR917521 WLN917521 WVJ917521 B983057 IX983057 ST983057 ACP983057 AML983057 AWH983057 BGD983057 BPZ983057 BZV983057 CJR983057 CTN983057 DDJ983057 DNF983057 DXB983057 EGX983057 EQT983057 FAP983057 FKL983057 FUH983057 GED983057 GNZ983057 GXV983057 HHR983057 HRN983057 IBJ983057 ILF983057 IVB983057 JEX983057 JOT983057 JYP983057 KIL983057 KSH983057 LCD983057 LLZ983057 LVV983057 MFR983057 MPN983057 MZJ983057 NJF983057 NTB983057 OCX983057 OMT983057 OWP983057 PGL983057 PQH983057 QAD983057 QJZ983057 QTV983057 RDR983057 RNN983057 RXJ983057 SHF983057 SRB983057 TAX983057 TKT983057 TUP983057 UEL983057 UOH983057 UYD983057 VHZ983057 VRV983057 WBR983057 WLN983057 WVJ11 WLN11 WBR11 VRV11 VHZ11 UYD11 UOH11 UEL11 TUP11 TKT11 TAX11 SRB11 SHF11 RXJ11 RNN11 RDR11 QTV11 QJZ11 QAD11 PQH11 PGL11 OWP11 OMT11 OCX11 NTB11 NJF11 MZJ11 MPN11 MFR11 LVV11 LLZ11 LCD11 KSH11 KIL11 JYP11 JOT11 JEX11 IVB11 ILF11 IBJ11 HRN11 HHR11 GXV11 GNZ11 GED11 FUH11 FKL11 FAP11 EQT11 EGX11 DXB11 DNF11 DDJ11 CTN11 CJR11 BZV11 BPZ11 BGD11 AWH11 AML11 ACP11 ST11 IX11 B11" xr:uid="{A92A36E7-2689-4A58-AB7C-E2C2E2DCF8BF}">
      <formula1>"（↓選択してください）,SRC,RC,S,W"</formula1>
    </dataValidation>
    <dataValidation imeMode="disabled" allowBlank="1" showInputMessage="1" showErrorMessage="1" sqref="D7 IZ7 SV7 ACR7 AMN7 AWJ7 BGF7 BQB7 BZX7 CJT7 CTP7 DDL7 DNH7 DXD7 EGZ7 EQV7 FAR7 FKN7 FUJ7 GEF7 GOB7 GXX7 HHT7 HRP7 IBL7 ILH7 IVD7 JEZ7 JOV7 JYR7 KIN7 KSJ7 LCF7 LMB7 LVX7 MFT7 MPP7 MZL7 NJH7 NTD7 OCZ7 OMV7 OWR7 PGN7 PQJ7 QAF7 QKB7 QTX7 RDT7 RNP7 RXL7 SHH7 SRD7 TAZ7 TKV7 TUR7 UEN7 UOJ7 UYF7 VIB7 VRX7 WBT7 WLP7 WVL7 D65548 IZ65548 SV65548 ACR65548 AMN65548 AWJ65548 BGF65548 BQB65548 BZX65548 CJT65548 CTP65548 DDL65548 DNH65548 DXD65548 EGZ65548 EQV65548 FAR65548 FKN65548 FUJ65548 GEF65548 GOB65548 GXX65548 HHT65548 HRP65548 IBL65548 ILH65548 IVD65548 JEZ65548 JOV65548 JYR65548 KIN65548 KSJ65548 LCF65548 LMB65548 LVX65548 MFT65548 MPP65548 MZL65548 NJH65548 NTD65548 OCZ65548 OMV65548 OWR65548 PGN65548 PQJ65548 QAF65548 QKB65548 QTX65548 RDT65548 RNP65548 RXL65548 SHH65548 SRD65548 TAZ65548 TKV65548 TUR65548 UEN65548 UOJ65548 UYF65548 VIB65548 VRX65548 WBT65548 WLP65548 WVL65548 D131084 IZ131084 SV131084 ACR131084 AMN131084 AWJ131084 BGF131084 BQB131084 BZX131084 CJT131084 CTP131084 DDL131084 DNH131084 DXD131084 EGZ131084 EQV131084 FAR131084 FKN131084 FUJ131084 GEF131084 GOB131084 GXX131084 HHT131084 HRP131084 IBL131084 ILH131084 IVD131084 JEZ131084 JOV131084 JYR131084 KIN131084 KSJ131084 LCF131084 LMB131084 LVX131084 MFT131084 MPP131084 MZL131084 NJH131084 NTD131084 OCZ131084 OMV131084 OWR131084 PGN131084 PQJ131084 QAF131084 QKB131084 QTX131084 RDT131084 RNP131084 RXL131084 SHH131084 SRD131084 TAZ131084 TKV131084 TUR131084 UEN131084 UOJ131084 UYF131084 VIB131084 VRX131084 WBT131084 WLP131084 WVL131084 D196620 IZ196620 SV196620 ACR196620 AMN196620 AWJ196620 BGF196620 BQB196620 BZX196620 CJT196620 CTP196620 DDL196620 DNH196620 DXD196620 EGZ196620 EQV196620 FAR196620 FKN196620 FUJ196620 GEF196620 GOB196620 GXX196620 HHT196620 HRP196620 IBL196620 ILH196620 IVD196620 JEZ196620 JOV196620 JYR196620 KIN196620 KSJ196620 LCF196620 LMB196620 LVX196620 MFT196620 MPP196620 MZL196620 NJH196620 NTD196620 OCZ196620 OMV196620 OWR196620 PGN196620 PQJ196620 QAF196620 QKB196620 QTX196620 RDT196620 RNP196620 RXL196620 SHH196620 SRD196620 TAZ196620 TKV196620 TUR196620 UEN196620 UOJ196620 UYF196620 VIB196620 VRX196620 WBT196620 WLP196620 WVL196620 D262156 IZ262156 SV262156 ACR262156 AMN262156 AWJ262156 BGF262156 BQB262156 BZX262156 CJT262156 CTP262156 DDL262156 DNH262156 DXD262156 EGZ262156 EQV262156 FAR262156 FKN262156 FUJ262156 GEF262156 GOB262156 GXX262156 HHT262156 HRP262156 IBL262156 ILH262156 IVD262156 JEZ262156 JOV262156 JYR262156 KIN262156 KSJ262156 LCF262156 LMB262156 LVX262156 MFT262156 MPP262156 MZL262156 NJH262156 NTD262156 OCZ262156 OMV262156 OWR262156 PGN262156 PQJ262156 QAF262156 QKB262156 QTX262156 RDT262156 RNP262156 RXL262156 SHH262156 SRD262156 TAZ262156 TKV262156 TUR262156 UEN262156 UOJ262156 UYF262156 VIB262156 VRX262156 WBT262156 WLP262156 WVL262156 D327692 IZ327692 SV327692 ACR327692 AMN327692 AWJ327692 BGF327692 BQB327692 BZX327692 CJT327692 CTP327692 DDL327692 DNH327692 DXD327692 EGZ327692 EQV327692 FAR327692 FKN327692 FUJ327692 GEF327692 GOB327692 GXX327692 HHT327692 HRP327692 IBL327692 ILH327692 IVD327692 JEZ327692 JOV327692 JYR327692 KIN327692 KSJ327692 LCF327692 LMB327692 LVX327692 MFT327692 MPP327692 MZL327692 NJH327692 NTD327692 OCZ327692 OMV327692 OWR327692 PGN327692 PQJ327692 QAF327692 QKB327692 QTX327692 RDT327692 RNP327692 RXL327692 SHH327692 SRD327692 TAZ327692 TKV327692 TUR327692 UEN327692 UOJ327692 UYF327692 VIB327692 VRX327692 WBT327692 WLP327692 WVL327692 D393228 IZ393228 SV393228 ACR393228 AMN393228 AWJ393228 BGF393228 BQB393228 BZX393228 CJT393228 CTP393228 DDL393228 DNH393228 DXD393228 EGZ393228 EQV393228 FAR393228 FKN393228 FUJ393228 GEF393228 GOB393228 GXX393228 HHT393228 HRP393228 IBL393228 ILH393228 IVD393228 JEZ393228 JOV393228 JYR393228 KIN393228 KSJ393228 LCF393228 LMB393228 LVX393228 MFT393228 MPP393228 MZL393228 NJH393228 NTD393228 OCZ393228 OMV393228 OWR393228 PGN393228 PQJ393228 QAF393228 QKB393228 QTX393228 RDT393228 RNP393228 RXL393228 SHH393228 SRD393228 TAZ393228 TKV393228 TUR393228 UEN393228 UOJ393228 UYF393228 VIB393228 VRX393228 WBT393228 WLP393228 WVL393228 D458764 IZ458764 SV458764 ACR458764 AMN458764 AWJ458764 BGF458764 BQB458764 BZX458764 CJT458764 CTP458764 DDL458764 DNH458764 DXD458764 EGZ458764 EQV458764 FAR458764 FKN458764 FUJ458764 GEF458764 GOB458764 GXX458764 HHT458764 HRP458764 IBL458764 ILH458764 IVD458764 JEZ458764 JOV458764 JYR458764 KIN458764 KSJ458764 LCF458764 LMB458764 LVX458764 MFT458764 MPP458764 MZL458764 NJH458764 NTD458764 OCZ458764 OMV458764 OWR458764 PGN458764 PQJ458764 QAF458764 QKB458764 QTX458764 RDT458764 RNP458764 RXL458764 SHH458764 SRD458764 TAZ458764 TKV458764 TUR458764 UEN458764 UOJ458764 UYF458764 VIB458764 VRX458764 WBT458764 WLP458764 WVL458764 D524300 IZ524300 SV524300 ACR524300 AMN524300 AWJ524300 BGF524300 BQB524300 BZX524300 CJT524300 CTP524300 DDL524300 DNH524300 DXD524300 EGZ524300 EQV524300 FAR524300 FKN524300 FUJ524300 GEF524300 GOB524300 GXX524300 HHT524300 HRP524300 IBL524300 ILH524300 IVD524300 JEZ524300 JOV524300 JYR524300 KIN524300 KSJ524300 LCF524300 LMB524300 LVX524300 MFT524300 MPP524300 MZL524300 NJH524300 NTD524300 OCZ524300 OMV524300 OWR524300 PGN524300 PQJ524300 QAF524300 QKB524300 QTX524300 RDT524300 RNP524300 RXL524300 SHH524300 SRD524300 TAZ524300 TKV524300 TUR524300 UEN524300 UOJ524300 UYF524300 VIB524300 VRX524300 WBT524300 WLP524300 WVL524300 D589836 IZ589836 SV589836 ACR589836 AMN589836 AWJ589836 BGF589836 BQB589836 BZX589836 CJT589836 CTP589836 DDL589836 DNH589836 DXD589836 EGZ589836 EQV589836 FAR589836 FKN589836 FUJ589836 GEF589836 GOB589836 GXX589836 HHT589836 HRP589836 IBL589836 ILH589836 IVD589836 JEZ589836 JOV589836 JYR589836 KIN589836 KSJ589836 LCF589836 LMB589836 LVX589836 MFT589836 MPP589836 MZL589836 NJH589836 NTD589836 OCZ589836 OMV589836 OWR589836 PGN589836 PQJ589836 QAF589836 QKB589836 QTX589836 RDT589836 RNP589836 RXL589836 SHH589836 SRD589836 TAZ589836 TKV589836 TUR589836 UEN589836 UOJ589836 UYF589836 VIB589836 VRX589836 WBT589836 WLP589836 WVL589836 D655372 IZ655372 SV655372 ACR655372 AMN655372 AWJ655372 BGF655372 BQB655372 BZX655372 CJT655372 CTP655372 DDL655372 DNH655372 DXD655372 EGZ655372 EQV655372 FAR655372 FKN655372 FUJ655372 GEF655372 GOB655372 GXX655372 HHT655372 HRP655372 IBL655372 ILH655372 IVD655372 JEZ655372 JOV655372 JYR655372 KIN655372 KSJ655372 LCF655372 LMB655372 LVX655372 MFT655372 MPP655372 MZL655372 NJH655372 NTD655372 OCZ655372 OMV655372 OWR655372 PGN655372 PQJ655372 QAF655372 QKB655372 QTX655372 RDT655372 RNP655372 RXL655372 SHH655372 SRD655372 TAZ655372 TKV655372 TUR655372 UEN655372 UOJ655372 UYF655372 VIB655372 VRX655372 WBT655372 WLP655372 WVL655372 D720908 IZ720908 SV720908 ACR720908 AMN720908 AWJ720908 BGF720908 BQB720908 BZX720908 CJT720908 CTP720908 DDL720908 DNH720908 DXD720908 EGZ720908 EQV720908 FAR720908 FKN720908 FUJ720908 GEF720908 GOB720908 GXX720908 HHT720908 HRP720908 IBL720908 ILH720908 IVD720908 JEZ720908 JOV720908 JYR720908 KIN720908 KSJ720908 LCF720908 LMB720908 LVX720908 MFT720908 MPP720908 MZL720908 NJH720908 NTD720908 OCZ720908 OMV720908 OWR720908 PGN720908 PQJ720908 QAF720908 QKB720908 QTX720908 RDT720908 RNP720908 RXL720908 SHH720908 SRD720908 TAZ720908 TKV720908 TUR720908 UEN720908 UOJ720908 UYF720908 VIB720908 VRX720908 WBT720908 WLP720908 WVL720908 D786444 IZ786444 SV786444 ACR786444 AMN786444 AWJ786444 BGF786444 BQB786444 BZX786444 CJT786444 CTP786444 DDL786444 DNH786444 DXD786444 EGZ786444 EQV786444 FAR786444 FKN786444 FUJ786444 GEF786444 GOB786444 GXX786444 HHT786444 HRP786444 IBL786444 ILH786444 IVD786444 JEZ786444 JOV786444 JYR786444 KIN786444 KSJ786444 LCF786444 LMB786444 LVX786444 MFT786444 MPP786444 MZL786444 NJH786444 NTD786444 OCZ786444 OMV786444 OWR786444 PGN786444 PQJ786444 QAF786444 QKB786444 QTX786444 RDT786444 RNP786444 RXL786444 SHH786444 SRD786444 TAZ786444 TKV786444 TUR786444 UEN786444 UOJ786444 UYF786444 VIB786444 VRX786444 WBT786444 WLP786444 WVL786444 D851980 IZ851980 SV851980 ACR851980 AMN851980 AWJ851980 BGF851980 BQB851980 BZX851980 CJT851980 CTP851980 DDL851980 DNH851980 DXD851980 EGZ851980 EQV851980 FAR851980 FKN851980 FUJ851980 GEF851980 GOB851980 GXX851980 HHT851980 HRP851980 IBL851980 ILH851980 IVD851980 JEZ851980 JOV851980 JYR851980 KIN851980 KSJ851980 LCF851980 LMB851980 LVX851980 MFT851980 MPP851980 MZL851980 NJH851980 NTD851980 OCZ851980 OMV851980 OWR851980 PGN851980 PQJ851980 QAF851980 QKB851980 QTX851980 RDT851980 RNP851980 RXL851980 SHH851980 SRD851980 TAZ851980 TKV851980 TUR851980 UEN851980 UOJ851980 UYF851980 VIB851980 VRX851980 WBT851980 WLP851980 WVL851980 D917516 IZ917516 SV917516 ACR917516 AMN917516 AWJ917516 BGF917516 BQB917516 BZX917516 CJT917516 CTP917516 DDL917516 DNH917516 DXD917516 EGZ917516 EQV917516 FAR917516 FKN917516 FUJ917516 GEF917516 GOB917516 GXX917516 HHT917516 HRP917516 IBL917516 ILH917516 IVD917516 JEZ917516 JOV917516 JYR917516 KIN917516 KSJ917516 LCF917516 LMB917516 LVX917516 MFT917516 MPP917516 MZL917516 NJH917516 NTD917516 OCZ917516 OMV917516 OWR917516 PGN917516 PQJ917516 QAF917516 QKB917516 QTX917516 RDT917516 RNP917516 RXL917516 SHH917516 SRD917516 TAZ917516 TKV917516 TUR917516 UEN917516 UOJ917516 UYF917516 VIB917516 VRX917516 WBT917516 WLP917516 WVL917516 D983052 IZ983052 SV983052 ACR983052 AMN983052 AWJ983052 BGF983052 BQB983052 BZX983052 CJT983052 CTP983052 DDL983052 DNH983052 DXD983052 EGZ983052 EQV983052 FAR983052 FKN983052 FUJ983052 GEF983052 GOB983052 GXX983052 HHT983052 HRP983052 IBL983052 ILH983052 IVD983052 JEZ983052 JOV983052 JYR983052 KIN983052 KSJ983052 LCF983052 LMB983052 LVX983052 MFT983052 MPP983052 MZL983052 NJH983052 NTD983052 OCZ983052 OMV983052 OWR983052 PGN983052 PQJ983052 QAF983052 QKB983052 QTX983052 RDT983052 RNP983052 RXL983052 SHH983052 SRD983052 TAZ983052 TKV983052 TUR983052 UEN983052 UOJ983052 UYF983052 VIB983052 VRX983052 WBT983052 WLP983052 WVL983052" xr:uid="{B61FB894-C8E5-4DD7-A155-C81E78986562}"/>
    <dataValidation type="textLength" imeMode="disabled" operator="equal" allowBlank="1" showInputMessage="1" showErrorMessage="1" prompt="6桁の学校法人番号を入力してください" sqref="B7 IX7 ST7 ACP7 AML7 AWH7 BGD7 BPZ7 BZV7 CJR7 CTN7 DDJ7 DNF7 DXB7 EGX7 EQT7 FAP7 FKL7 FUH7 GED7 GNZ7 GXV7 HHR7 HRN7 IBJ7 ILF7 IVB7 JEX7 JOT7 JYP7 KIL7 KSH7 LCD7 LLZ7 LVV7 MFR7 MPN7 MZJ7 NJF7 NTB7 OCX7 OMT7 OWP7 PGL7 PQH7 QAD7 QJZ7 QTV7 RDR7 RNN7 RXJ7 SHF7 SRB7 TAX7 TKT7 TUP7 UEL7 UOH7 UYD7 VHZ7 VRV7 WBR7 WLN7 WVJ7 B65548 IX65548 ST65548 ACP65548 AML65548 AWH65548 BGD65548 BPZ65548 BZV65548 CJR65548 CTN65548 DDJ65548 DNF65548 DXB65548 EGX65548 EQT65548 FAP65548 FKL65548 FUH65548 GED65548 GNZ65548 GXV65548 HHR65548 HRN65548 IBJ65548 ILF65548 IVB65548 JEX65548 JOT65548 JYP65548 KIL65548 KSH65548 LCD65548 LLZ65548 LVV65548 MFR65548 MPN65548 MZJ65548 NJF65548 NTB65548 OCX65548 OMT65548 OWP65548 PGL65548 PQH65548 QAD65548 QJZ65548 QTV65548 RDR65548 RNN65548 RXJ65548 SHF65548 SRB65548 TAX65548 TKT65548 TUP65548 UEL65548 UOH65548 UYD65548 VHZ65548 VRV65548 WBR65548 WLN65548 WVJ65548 B131084 IX131084 ST131084 ACP131084 AML131084 AWH131084 BGD131084 BPZ131084 BZV131084 CJR131084 CTN131084 DDJ131084 DNF131084 DXB131084 EGX131084 EQT131084 FAP131084 FKL131084 FUH131084 GED131084 GNZ131084 GXV131084 HHR131084 HRN131084 IBJ131084 ILF131084 IVB131084 JEX131084 JOT131084 JYP131084 KIL131084 KSH131084 LCD131084 LLZ131084 LVV131084 MFR131084 MPN131084 MZJ131084 NJF131084 NTB131084 OCX131084 OMT131084 OWP131084 PGL131084 PQH131084 QAD131084 QJZ131084 QTV131084 RDR131084 RNN131084 RXJ131084 SHF131084 SRB131084 TAX131084 TKT131084 TUP131084 UEL131084 UOH131084 UYD131084 VHZ131084 VRV131084 WBR131084 WLN131084 WVJ131084 B196620 IX196620 ST196620 ACP196620 AML196620 AWH196620 BGD196620 BPZ196620 BZV196620 CJR196620 CTN196620 DDJ196620 DNF196620 DXB196620 EGX196620 EQT196620 FAP196620 FKL196620 FUH196620 GED196620 GNZ196620 GXV196620 HHR196620 HRN196620 IBJ196620 ILF196620 IVB196620 JEX196620 JOT196620 JYP196620 KIL196620 KSH196620 LCD196620 LLZ196620 LVV196620 MFR196620 MPN196620 MZJ196620 NJF196620 NTB196620 OCX196620 OMT196620 OWP196620 PGL196620 PQH196620 QAD196620 QJZ196620 QTV196620 RDR196620 RNN196620 RXJ196620 SHF196620 SRB196620 TAX196620 TKT196620 TUP196620 UEL196620 UOH196620 UYD196620 VHZ196620 VRV196620 WBR196620 WLN196620 WVJ196620 B262156 IX262156 ST262156 ACP262156 AML262156 AWH262156 BGD262156 BPZ262156 BZV262156 CJR262156 CTN262156 DDJ262156 DNF262156 DXB262156 EGX262156 EQT262156 FAP262156 FKL262156 FUH262156 GED262156 GNZ262156 GXV262156 HHR262156 HRN262156 IBJ262156 ILF262156 IVB262156 JEX262156 JOT262156 JYP262156 KIL262156 KSH262156 LCD262156 LLZ262156 LVV262156 MFR262156 MPN262156 MZJ262156 NJF262156 NTB262156 OCX262156 OMT262156 OWP262156 PGL262156 PQH262156 QAD262156 QJZ262156 QTV262156 RDR262156 RNN262156 RXJ262156 SHF262156 SRB262156 TAX262156 TKT262156 TUP262156 UEL262156 UOH262156 UYD262156 VHZ262156 VRV262156 WBR262156 WLN262156 WVJ262156 B327692 IX327692 ST327692 ACP327692 AML327692 AWH327692 BGD327692 BPZ327692 BZV327692 CJR327692 CTN327692 DDJ327692 DNF327692 DXB327692 EGX327692 EQT327692 FAP327692 FKL327692 FUH327692 GED327692 GNZ327692 GXV327692 HHR327692 HRN327692 IBJ327692 ILF327692 IVB327692 JEX327692 JOT327692 JYP327692 KIL327692 KSH327692 LCD327692 LLZ327692 LVV327692 MFR327692 MPN327692 MZJ327692 NJF327692 NTB327692 OCX327692 OMT327692 OWP327692 PGL327692 PQH327692 QAD327692 QJZ327692 QTV327692 RDR327692 RNN327692 RXJ327692 SHF327692 SRB327692 TAX327692 TKT327692 TUP327692 UEL327692 UOH327692 UYD327692 VHZ327692 VRV327692 WBR327692 WLN327692 WVJ327692 B393228 IX393228 ST393228 ACP393228 AML393228 AWH393228 BGD393228 BPZ393228 BZV393228 CJR393228 CTN393228 DDJ393228 DNF393228 DXB393228 EGX393228 EQT393228 FAP393228 FKL393228 FUH393228 GED393228 GNZ393228 GXV393228 HHR393228 HRN393228 IBJ393228 ILF393228 IVB393228 JEX393228 JOT393228 JYP393228 KIL393228 KSH393228 LCD393228 LLZ393228 LVV393228 MFR393228 MPN393228 MZJ393228 NJF393228 NTB393228 OCX393228 OMT393228 OWP393228 PGL393228 PQH393228 QAD393228 QJZ393228 QTV393228 RDR393228 RNN393228 RXJ393228 SHF393228 SRB393228 TAX393228 TKT393228 TUP393228 UEL393228 UOH393228 UYD393228 VHZ393228 VRV393228 WBR393228 WLN393228 WVJ393228 B458764 IX458764 ST458764 ACP458764 AML458764 AWH458764 BGD458764 BPZ458764 BZV458764 CJR458764 CTN458764 DDJ458764 DNF458764 DXB458764 EGX458764 EQT458764 FAP458764 FKL458764 FUH458764 GED458764 GNZ458764 GXV458764 HHR458764 HRN458764 IBJ458764 ILF458764 IVB458764 JEX458764 JOT458764 JYP458764 KIL458764 KSH458764 LCD458764 LLZ458764 LVV458764 MFR458764 MPN458764 MZJ458764 NJF458764 NTB458764 OCX458764 OMT458764 OWP458764 PGL458764 PQH458764 QAD458764 QJZ458764 QTV458764 RDR458764 RNN458764 RXJ458764 SHF458764 SRB458764 TAX458764 TKT458764 TUP458764 UEL458764 UOH458764 UYD458764 VHZ458764 VRV458764 WBR458764 WLN458764 WVJ458764 B524300 IX524300 ST524300 ACP524300 AML524300 AWH524300 BGD524300 BPZ524300 BZV524300 CJR524300 CTN524300 DDJ524300 DNF524300 DXB524300 EGX524300 EQT524300 FAP524300 FKL524300 FUH524300 GED524300 GNZ524300 GXV524300 HHR524300 HRN524300 IBJ524300 ILF524300 IVB524300 JEX524300 JOT524300 JYP524300 KIL524300 KSH524300 LCD524300 LLZ524300 LVV524300 MFR524300 MPN524300 MZJ524300 NJF524300 NTB524300 OCX524300 OMT524300 OWP524300 PGL524300 PQH524300 QAD524300 QJZ524300 QTV524300 RDR524300 RNN524300 RXJ524300 SHF524300 SRB524300 TAX524300 TKT524300 TUP524300 UEL524300 UOH524300 UYD524300 VHZ524300 VRV524300 WBR524300 WLN524300 WVJ524300 B589836 IX589836 ST589836 ACP589836 AML589836 AWH589836 BGD589836 BPZ589836 BZV589836 CJR589836 CTN589836 DDJ589836 DNF589836 DXB589836 EGX589836 EQT589836 FAP589836 FKL589836 FUH589836 GED589836 GNZ589836 GXV589836 HHR589836 HRN589836 IBJ589836 ILF589836 IVB589836 JEX589836 JOT589836 JYP589836 KIL589836 KSH589836 LCD589836 LLZ589836 LVV589836 MFR589836 MPN589836 MZJ589836 NJF589836 NTB589836 OCX589836 OMT589836 OWP589836 PGL589836 PQH589836 QAD589836 QJZ589836 QTV589836 RDR589836 RNN589836 RXJ589836 SHF589836 SRB589836 TAX589836 TKT589836 TUP589836 UEL589836 UOH589836 UYD589836 VHZ589836 VRV589836 WBR589836 WLN589836 WVJ589836 B655372 IX655372 ST655372 ACP655372 AML655372 AWH655372 BGD655372 BPZ655372 BZV655372 CJR655372 CTN655372 DDJ655372 DNF655372 DXB655372 EGX655372 EQT655372 FAP655372 FKL655372 FUH655372 GED655372 GNZ655372 GXV655372 HHR655372 HRN655372 IBJ655372 ILF655372 IVB655372 JEX655372 JOT655372 JYP655372 KIL655372 KSH655372 LCD655372 LLZ655372 LVV655372 MFR655372 MPN655372 MZJ655372 NJF655372 NTB655372 OCX655372 OMT655372 OWP655372 PGL655372 PQH655372 QAD655372 QJZ655372 QTV655372 RDR655372 RNN655372 RXJ655372 SHF655372 SRB655372 TAX655372 TKT655372 TUP655372 UEL655372 UOH655372 UYD655372 VHZ655372 VRV655372 WBR655372 WLN655372 WVJ655372 B720908 IX720908 ST720908 ACP720908 AML720908 AWH720908 BGD720908 BPZ720908 BZV720908 CJR720908 CTN720908 DDJ720908 DNF720908 DXB720908 EGX720908 EQT720908 FAP720908 FKL720908 FUH720908 GED720908 GNZ720908 GXV720908 HHR720908 HRN720908 IBJ720908 ILF720908 IVB720908 JEX720908 JOT720908 JYP720908 KIL720908 KSH720908 LCD720908 LLZ720908 LVV720908 MFR720908 MPN720908 MZJ720908 NJF720908 NTB720908 OCX720908 OMT720908 OWP720908 PGL720908 PQH720908 QAD720908 QJZ720908 QTV720908 RDR720908 RNN720908 RXJ720908 SHF720908 SRB720908 TAX720908 TKT720908 TUP720908 UEL720908 UOH720908 UYD720908 VHZ720908 VRV720908 WBR720908 WLN720908 WVJ720908 B786444 IX786444 ST786444 ACP786444 AML786444 AWH786444 BGD786444 BPZ786444 BZV786444 CJR786444 CTN786444 DDJ786444 DNF786444 DXB786444 EGX786444 EQT786444 FAP786444 FKL786444 FUH786444 GED786444 GNZ786444 GXV786444 HHR786444 HRN786444 IBJ786444 ILF786444 IVB786444 JEX786444 JOT786444 JYP786444 KIL786444 KSH786444 LCD786444 LLZ786444 LVV786444 MFR786444 MPN786444 MZJ786444 NJF786444 NTB786444 OCX786444 OMT786444 OWP786444 PGL786444 PQH786444 QAD786444 QJZ786444 QTV786444 RDR786444 RNN786444 RXJ786444 SHF786444 SRB786444 TAX786444 TKT786444 TUP786444 UEL786444 UOH786444 UYD786444 VHZ786444 VRV786444 WBR786444 WLN786444 WVJ786444 B851980 IX851980 ST851980 ACP851980 AML851980 AWH851980 BGD851980 BPZ851980 BZV851980 CJR851980 CTN851980 DDJ851980 DNF851980 DXB851980 EGX851980 EQT851980 FAP851980 FKL851980 FUH851980 GED851980 GNZ851980 GXV851980 HHR851980 HRN851980 IBJ851980 ILF851980 IVB851980 JEX851980 JOT851980 JYP851980 KIL851980 KSH851980 LCD851980 LLZ851980 LVV851980 MFR851980 MPN851980 MZJ851980 NJF851980 NTB851980 OCX851980 OMT851980 OWP851980 PGL851980 PQH851980 QAD851980 QJZ851980 QTV851980 RDR851980 RNN851980 RXJ851980 SHF851980 SRB851980 TAX851980 TKT851980 TUP851980 UEL851980 UOH851980 UYD851980 VHZ851980 VRV851980 WBR851980 WLN851980 WVJ851980 B917516 IX917516 ST917516 ACP917516 AML917516 AWH917516 BGD917516 BPZ917516 BZV917516 CJR917516 CTN917516 DDJ917516 DNF917516 DXB917516 EGX917516 EQT917516 FAP917516 FKL917516 FUH917516 GED917516 GNZ917516 GXV917516 HHR917516 HRN917516 IBJ917516 ILF917516 IVB917516 JEX917516 JOT917516 JYP917516 KIL917516 KSH917516 LCD917516 LLZ917516 LVV917516 MFR917516 MPN917516 MZJ917516 NJF917516 NTB917516 OCX917516 OMT917516 OWP917516 PGL917516 PQH917516 QAD917516 QJZ917516 QTV917516 RDR917516 RNN917516 RXJ917516 SHF917516 SRB917516 TAX917516 TKT917516 TUP917516 UEL917516 UOH917516 UYD917516 VHZ917516 VRV917516 WBR917516 WLN917516 WVJ917516 B983052 IX983052 ST983052 ACP983052 AML983052 AWH983052 BGD983052 BPZ983052 BZV983052 CJR983052 CTN983052 DDJ983052 DNF983052 DXB983052 EGX983052 EQT983052 FAP983052 FKL983052 FUH983052 GED983052 GNZ983052 GXV983052 HHR983052 HRN983052 IBJ983052 ILF983052 IVB983052 JEX983052 JOT983052 JYP983052 KIL983052 KSH983052 LCD983052 LLZ983052 LVV983052 MFR983052 MPN983052 MZJ983052 NJF983052 NTB983052 OCX983052 OMT983052 OWP983052 PGL983052 PQH983052 QAD983052 QJZ983052 QTV983052 RDR983052 RNN983052 RXJ983052 SHF983052 SRB983052 TAX983052 TKT983052 TUP983052 UEL983052 UOH983052 UYD983052 VHZ983052 VRV983052 WBR983052 WLN983052 WVJ983052" xr:uid="{DE132829-88AD-4583-8FFD-9648B474F67A}">
      <formula1>6</formula1>
    </dataValidation>
    <dataValidation allowBlank="1" showInputMessage="1" showErrorMessage="1" prompt="西暦で記入すること。" sqref="H10 JD10 SZ10 ACV10 AMR10 AWN10 BGJ10 BQF10 CAB10 CJX10 CTT10 DDP10 DNL10 DXH10 EHD10 EQZ10 FAV10 FKR10 FUN10 GEJ10 GOF10 GYB10 HHX10 HRT10 IBP10 ILL10 IVH10 JFD10 JOZ10 JYV10 KIR10 KSN10 LCJ10 LMF10 LWB10 MFX10 MPT10 MZP10 NJL10 NTH10 ODD10 OMZ10 OWV10 PGR10 PQN10 QAJ10 QKF10 QUB10 RDX10 RNT10 RXP10 SHL10 SRH10 TBD10 TKZ10 TUV10 UER10 UON10 UYJ10 VIF10 VSB10 WBX10 WLT10 WVP10 H65552 JD65552 SZ65552 ACV65552 AMR65552 AWN65552 BGJ65552 BQF65552 CAB65552 CJX65552 CTT65552 DDP65552 DNL65552 DXH65552 EHD65552 EQZ65552 FAV65552 FKR65552 FUN65552 GEJ65552 GOF65552 GYB65552 HHX65552 HRT65552 IBP65552 ILL65552 IVH65552 JFD65552 JOZ65552 JYV65552 KIR65552 KSN65552 LCJ65552 LMF65552 LWB65552 MFX65552 MPT65552 MZP65552 NJL65552 NTH65552 ODD65552 OMZ65552 OWV65552 PGR65552 PQN65552 QAJ65552 QKF65552 QUB65552 RDX65552 RNT65552 RXP65552 SHL65552 SRH65552 TBD65552 TKZ65552 TUV65552 UER65552 UON65552 UYJ65552 VIF65552 VSB65552 WBX65552 WLT65552 WVP65552 H131088 JD131088 SZ131088 ACV131088 AMR131088 AWN131088 BGJ131088 BQF131088 CAB131088 CJX131088 CTT131088 DDP131088 DNL131088 DXH131088 EHD131088 EQZ131088 FAV131088 FKR131088 FUN131088 GEJ131088 GOF131088 GYB131088 HHX131088 HRT131088 IBP131088 ILL131088 IVH131088 JFD131088 JOZ131088 JYV131088 KIR131088 KSN131088 LCJ131088 LMF131088 LWB131088 MFX131088 MPT131088 MZP131088 NJL131088 NTH131088 ODD131088 OMZ131088 OWV131088 PGR131088 PQN131088 QAJ131088 QKF131088 QUB131088 RDX131088 RNT131088 RXP131088 SHL131088 SRH131088 TBD131088 TKZ131088 TUV131088 UER131088 UON131088 UYJ131088 VIF131088 VSB131088 WBX131088 WLT131088 WVP131088 H196624 JD196624 SZ196624 ACV196624 AMR196624 AWN196624 BGJ196624 BQF196624 CAB196624 CJX196624 CTT196624 DDP196624 DNL196624 DXH196624 EHD196624 EQZ196624 FAV196624 FKR196624 FUN196624 GEJ196624 GOF196624 GYB196624 HHX196624 HRT196624 IBP196624 ILL196624 IVH196624 JFD196624 JOZ196624 JYV196624 KIR196624 KSN196624 LCJ196624 LMF196624 LWB196624 MFX196624 MPT196624 MZP196624 NJL196624 NTH196624 ODD196624 OMZ196624 OWV196624 PGR196624 PQN196624 QAJ196624 QKF196624 QUB196624 RDX196624 RNT196624 RXP196624 SHL196624 SRH196624 TBD196624 TKZ196624 TUV196624 UER196624 UON196624 UYJ196624 VIF196624 VSB196624 WBX196624 WLT196624 WVP196624 H262160 JD262160 SZ262160 ACV262160 AMR262160 AWN262160 BGJ262160 BQF262160 CAB262160 CJX262160 CTT262160 DDP262160 DNL262160 DXH262160 EHD262160 EQZ262160 FAV262160 FKR262160 FUN262160 GEJ262160 GOF262160 GYB262160 HHX262160 HRT262160 IBP262160 ILL262160 IVH262160 JFD262160 JOZ262160 JYV262160 KIR262160 KSN262160 LCJ262160 LMF262160 LWB262160 MFX262160 MPT262160 MZP262160 NJL262160 NTH262160 ODD262160 OMZ262160 OWV262160 PGR262160 PQN262160 QAJ262160 QKF262160 QUB262160 RDX262160 RNT262160 RXP262160 SHL262160 SRH262160 TBD262160 TKZ262160 TUV262160 UER262160 UON262160 UYJ262160 VIF262160 VSB262160 WBX262160 WLT262160 WVP262160 H327696 JD327696 SZ327696 ACV327696 AMR327696 AWN327696 BGJ327696 BQF327696 CAB327696 CJX327696 CTT327696 DDP327696 DNL327696 DXH327696 EHD327696 EQZ327696 FAV327696 FKR327696 FUN327696 GEJ327696 GOF327696 GYB327696 HHX327696 HRT327696 IBP327696 ILL327696 IVH327696 JFD327696 JOZ327696 JYV327696 KIR327696 KSN327696 LCJ327696 LMF327696 LWB327696 MFX327696 MPT327696 MZP327696 NJL327696 NTH327696 ODD327696 OMZ327696 OWV327696 PGR327696 PQN327696 QAJ327696 QKF327696 QUB327696 RDX327696 RNT327696 RXP327696 SHL327696 SRH327696 TBD327696 TKZ327696 TUV327696 UER327696 UON327696 UYJ327696 VIF327696 VSB327696 WBX327696 WLT327696 WVP327696 H393232 JD393232 SZ393232 ACV393232 AMR393232 AWN393232 BGJ393232 BQF393232 CAB393232 CJX393232 CTT393232 DDP393232 DNL393232 DXH393232 EHD393232 EQZ393232 FAV393232 FKR393232 FUN393232 GEJ393232 GOF393232 GYB393232 HHX393232 HRT393232 IBP393232 ILL393232 IVH393232 JFD393232 JOZ393232 JYV393232 KIR393232 KSN393232 LCJ393232 LMF393232 LWB393232 MFX393232 MPT393232 MZP393232 NJL393232 NTH393232 ODD393232 OMZ393232 OWV393232 PGR393232 PQN393232 QAJ393232 QKF393232 QUB393232 RDX393232 RNT393232 RXP393232 SHL393232 SRH393232 TBD393232 TKZ393232 TUV393232 UER393232 UON393232 UYJ393232 VIF393232 VSB393232 WBX393232 WLT393232 WVP393232 H458768 JD458768 SZ458768 ACV458768 AMR458768 AWN458768 BGJ458768 BQF458768 CAB458768 CJX458768 CTT458768 DDP458768 DNL458768 DXH458768 EHD458768 EQZ458768 FAV458768 FKR458768 FUN458768 GEJ458768 GOF458768 GYB458768 HHX458768 HRT458768 IBP458768 ILL458768 IVH458768 JFD458768 JOZ458768 JYV458768 KIR458768 KSN458768 LCJ458768 LMF458768 LWB458768 MFX458768 MPT458768 MZP458768 NJL458768 NTH458768 ODD458768 OMZ458768 OWV458768 PGR458768 PQN458768 QAJ458768 QKF458768 QUB458768 RDX458768 RNT458768 RXP458768 SHL458768 SRH458768 TBD458768 TKZ458768 TUV458768 UER458768 UON458768 UYJ458768 VIF458768 VSB458768 WBX458768 WLT458768 WVP458768 H524304 JD524304 SZ524304 ACV524304 AMR524304 AWN524304 BGJ524304 BQF524304 CAB524304 CJX524304 CTT524304 DDP524304 DNL524304 DXH524304 EHD524304 EQZ524304 FAV524304 FKR524304 FUN524304 GEJ524304 GOF524304 GYB524304 HHX524304 HRT524304 IBP524304 ILL524304 IVH524304 JFD524304 JOZ524304 JYV524304 KIR524304 KSN524304 LCJ524304 LMF524304 LWB524304 MFX524304 MPT524304 MZP524304 NJL524304 NTH524304 ODD524304 OMZ524304 OWV524304 PGR524304 PQN524304 QAJ524304 QKF524304 QUB524304 RDX524304 RNT524304 RXP524304 SHL524304 SRH524304 TBD524304 TKZ524304 TUV524304 UER524304 UON524304 UYJ524304 VIF524304 VSB524304 WBX524304 WLT524304 WVP524304 H589840 JD589840 SZ589840 ACV589840 AMR589840 AWN589840 BGJ589840 BQF589840 CAB589840 CJX589840 CTT589840 DDP589840 DNL589840 DXH589840 EHD589840 EQZ589840 FAV589840 FKR589840 FUN589840 GEJ589840 GOF589840 GYB589840 HHX589840 HRT589840 IBP589840 ILL589840 IVH589840 JFD589840 JOZ589840 JYV589840 KIR589840 KSN589840 LCJ589840 LMF589840 LWB589840 MFX589840 MPT589840 MZP589840 NJL589840 NTH589840 ODD589840 OMZ589840 OWV589840 PGR589840 PQN589840 QAJ589840 QKF589840 QUB589840 RDX589840 RNT589840 RXP589840 SHL589840 SRH589840 TBD589840 TKZ589840 TUV589840 UER589840 UON589840 UYJ589840 VIF589840 VSB589840 WBX589840 WLT589840 WVP589840 H655376 JD655376 SZ655376 ACV655376 AMR655376 AWN655376 BGJ655376 BQF655376 CAB655376 CJX655376 CTT655376 DDP655376 DNL655376 DXH655376 EHD655376 EQZ655376 FAV655376 FKR655376 FUN655376 GEJ655376 GOF655376 GYB655376 HHX655376 HRT655376 IBP655376 ILL655376 IVH655376 JFD655376 JOZ655376 JYV655376 KIR655376 KSN655376 LCJ655376 LMF655376 LWB655376 MFX655376 MPT655376 MZP655376 NJL655376 NTH655376 ODD655376 OMZ655376 OWV655376 PGR655376 PQN655376 QAJ655376 QKF655376 QUB655376 RDX655376 RNT655376 RXP655376 SHL655376 SRH655376 TBD655376 TKZ655376 TUV655376 UER655376 UON655376 UYJ655376 VIF655376 VSB655376 WBX655376 WLT655376 WVP655376 H720912 JD720912 SZ720912 ACV720912 AMR720912 AWN720912 BGJ720912 BQF720912 CAB720912 CJX720912 CTT720912 DDP720912 DNL720912 DXH720912 EHD720912 EQZ720912 FAV720912 FKR720912 FUN720912 GEJ720912 GOF720912 GYB720912 HHX720912 HRT720912 IBP720912 ILL720912 IVH720912 JFD720912 JOZ720912 JYV720912 KIR720912 KSN720912 LCJ720912 LMF720912 LWB720912 MFX720912 MPT720912 MZP720912 NJL720912 NTH720912 ODD720912 OMZ720912 OWV720912 PGR720912 PQN720912 QAJ720912 QKF720912 QUB720912 RDX720912 RNT720912 RXP720912 SHL720912 SRH720912 TBD720912 TKZ720912 TUV720912 UER720912 UON720912 UYJ720912 VIF720912 VSB720912 WBX720912 WLT720912 WVP720912 H786448 JD786448 SZ786448 ACV786448 AMR786448 AWN786448 BGJ786448 BQF786448 CAB786448 CJX786448 CTT786448 DDP786448 DNL786448 DXH786448 EHD786448 EQZ786448 FAV786448 FKR786448 FUN786448 GEJ786448 GOF786448 GYB786448 HHX786448 HRT786448 IBP786448 ILL786448 IVH786448 JFD786448 JOZ786448 JYV786448 KIR786448 KSN786448 LCJ786448 LMF786448 LWB786448 MFX786448 MPT786448 MZP786448 NJL786448 NTH786448 ODD786448 OMZ786448 OWV786448 PGR786448 PQN786448 QAJ786448 QKF786448 QUB786448 RDX786448 RNT786448 RXP786448 SHL786448 SRH786448 TBD786448 TKZ786448 TUV786448 UER786448 UON786448 UYJ786448 VIF786448 VSB786448 WBX786448 WLT786448 WVP786448 H851984 JD851984 SZ851984 ACV851984 AMR851984 AWN851984 BGJ851984 BQF851984 CAB851984 CJX851984 CTT851984 DDP851984 DNL851984 DXH851984 EHD851984 EQZ851984 FAV851984 FKR851984 FUN851984 GEJ851984 GOF851984 GYB851984 HHX851984 HRT851984 IBP851984 ILL851984 IVH851984 JFD851984 JOZ851984 JYV851984 KIR851984 KSN851984 LCJ851984 LMF851984 LWB851984 MFX851984 MPT851984 MZP851984 NJL851984 NTH851984 ODD851984 OMZ851984 OWV851984 PGR851984 PQN851984 QAJ851984 QKF851984 QUB851984 RDX851984 RNT851984 RXP851984 SHL851984 SRH851984 TBD851984 TKZ851984 TUV851984 UER851984 UON851984 UYJ851984 VIF851984 VSB851984 WBX851984 WLT851984 WVP851984 H917520 JD917520 SZ917520 ACV917520 AMR917520 AWN917520 BGJ917520 BQF917520 CAB917520 CJX917520 CTT917520 DDP917520 DNL917520 DXH917520 EHD917520 EQZ917520 FAV917520 FKR917520 FUN917520 GEJ917520 GOF917520 GYB917520 HHX917520 HRT917520 IBP917520 ILL917520 IVH917520 JFD917520 JOZ917520 JYV917520 KIR917520 KSN917520 LCJ917520 LMF917520 LWB917520 MFX917520 MPT917520 MZP917520 NJL917520 NTH917520 ODD917520 OMZ917520 OWV917520 PGR917520 PQN917520 QAJ917520 QKF917520 QUB917520 RDX917520 RNT917520 RXP917520 SHL917520 SRH917520 TBD917520 TKZ917520 TUV917520 UER917520 UON917520 UYJ917520 VIF917520 VSB917520 WBX917520 WLT917520 WVP917520 H983056 JD983056 SZ983056 ACV983056 AMR983056 AWN983056 BGJ983056 BQF983056 CAB983056 CJX983056 CTT983056 DDP983056 DNL983056 DXH983056 EHD983056 EQZ983056 FAV983056 FKR983056 FUN983056 GEJ983056 GOF983056 GYB983056 HHX983056 HRT983056 IBP983056 ILL983056 IVH983056 JFD983056 JOZ983056 JYV983056 KIR983056 KSN983056 LCJ983056 LMF983056 LWB983056 MFX983056 MPT983056 MZP983056 NJL983056 NTH983056 ODD983056 OMZ983056 OWV983056 PGR983056 PQN983056 QAJ983056 QKF983056 QUB983056 RDX983056 RNT983056 RXP983056 SHL983056 SRH983056 TBD983056 TKZ983056 TUV983056 UER983056 UON983056 UYJ983056 VIF983056 VSB983056 WBX983056 WLT983056 WVP983056 SV13 ACR13 AMN13 AWJ13 BGF13 BQB13 BZX13 CJT13 CTP13 DDL13 DNH13 DXD13 EGZ13 EQV13 FAR13 FKN13 FUJ13 GEF13 GOB13 GXX13 HHT13 HRP13 IBL13 ILH13 IVD13 JEZ13 JOV13 JYR13 KIN13 KSJ13 LCF13 LMB13 LVX13 MFT13 MPP13 MZL13 NJH13 NTD13 OCZ13 OMV13 OWR13 PGN13 PQJ13 QAF13 QKB13 QTX13 RDT13 RNP13 RXL13 SHH13 SRD13 TAZ13 TKV13 TUR13 UEN13 UOJ13 UYF13 VIB13 VRX13 WBT13 WLP13 WVL13 D11 JB13 D65553 IZ65553 SV65553 ACR65553 AMN65553 AWJ65553 BGF65553 BQB65553 BZX65553 CJT65553 CTP65553 DDL65553 DNH65553 DXD65553 EGZ65553 EQV65553 FAR65553 FKN65553 FUJ65553 GEF65553 GOB65553 GXX65553 HHT65553 HRP65553 IBL65553 ILH65553 IVD65553 JEZ65553 JOV65553 JYR65553 KIN65553 KSJ65553 LCF65553 LMB65553 LVX65553 MFT65553 MPP65553 MZL65553 NJH65553 NTD65553 OCZ65553 OMV65553 OWR65553 PGN65553 PQJ65553 QAF65553 QKB65553 QTX65553 RDT65553 RNP65553 RXL65553 SHH65553 SRD65553 TAZ65553 TKV65553 TUR65553 UEN65553 UOJ65553 UYF65553 VIB65553 VRX65553 WBT65553 WLP65553 WVL65553 D131089 IZ131089 SV131089 ACR131089 AMN131089 AWJ131089 BGF131089 BQB131089 BZX131089 CJT131089 CTP131089 DDL131089 DNH131089 DXD131089 EGZ131089 EQV131089 FAR131089 FKN131089 FUJ131089 GEF131089 GOB131089 GXX131089 HHT131089 HRP131089 IBL131089 ILH131089 IVD131089 JEZ131089 JOV131089 JYR131089 KIN131089 KSJ131089 LCF131089 LMB131089 LVX131089 MFT131089 MPP131089 MZL131089 NJH131089 NTD131089 OCZ131089 OMV131089 OWR131089 PGN131089 PQJ131089 QAF131089 QKB131089 QTX131089 RDT131089 RNP131089 RXL131089 SHH131089 SRD131089 TAZ131089 TKV131089 TUR131089 UEN131089 UOJ131089 UYF131089 VIB131089 VRX131089 WBT131089 WLP131089 WVL131089 D196625 IZ196625 SV196625 ACR196625 AMN196625 AWJ196625 BGF196625 BQB196625 BZX196625 CJT196625 CTP196625 DDL196625 DNH196625 DXD196625 EGZ196625 EQV196625 FAR196625 FKN196625 FUJ196625 GEF196625 GOB196625 GXX196625 HHT196625 HRP196625 IBL196625 ILH196625 IVD196625 JEZ196625 JOV196625 JYR196625 KIN196625 KSJ196625 LCF196625 LMB196625 LVX196625 MFT196625 MPP196625 MZL196625 NJH196625 NTD196625 OCZ196625 OMV196625 OWR196625 PGN196625 PQJ196625 QAF196625 QKB196625 QTX196625 RDT196625 RNP196625 RXL196625 SHH196625 SRD196625 TAZ196625 TKV196625 TUR196625 UEN196625 UOJ196625 UYF196625 VIB196625 VRX196625 WBT196625 WLP196625 WVL196625 D262161 IZ262161 SV262161 ACR262161 AMN262161 AWJ262161 BGF262161 BQB262161 BZX262161 CJT262161 CTP262161 DDL262161 DNH262161 DXD262161 EGZ262161 EQV262161 FAR262161 FKN262161 FUJ262161 GEF262161 GOB262161 GXX262161 HHT262161 HRP262161 IBL262161 ILH262161 IVD262161 JEZ262161 JOV262161 JYR262161 KIN262161 KSJ262161 LCF262161 LMB262161 LVX262161 MFT262161 MPP262161 MZL262161 NJH262161 NTD262161 OCZ262161 OMV262161 OWR262161 PGN262161 PQJ262161 QAF262161 QKB262161 QTX262161 RDT262161 RNP262161 RXL262161 SHH262161 SRD262161 TAZ262161 TKV262161 TUR262161 UEN262161 UOJ262161 UYF262161 VIB262161 VRX262161 WBT262161 WLP262161 WVL262161 D327697 IZ327697 SV327697 ACR327697 AMN327697 AWJ327697 BGF327697 BQB327697 BZX327697 CJT327697 CTP327697 DDL327697 DNH327697 DXD327697 EGZ327697 EQV327697 FAR327697 FKN327697 FUJ327697 GEF327697 GOB327697 GXX327697 HHT327697 HRP327697 IBL327697 ILH327697 IVD327697 JEZ327697 JOV327697 JYR327697 KIN327697 KSJ327697 LCF327697 LMB327697 LVX327697 MFT327697 MPP327697 MZL327697 NJH327697 NTD327697 OCZ327697 OMV327697 OWR327697 PGN327697 PQJ327697 QAF327697 QKB327697 QTX327697 RDT327697 RNP327697 RXL327697 SHH327697 SRD327697 TAZ327697 TKV327697 TUR327697 UEN327697 UOJ327697 UYF327697 VIB327697 VRX327697 WBT327697 WLP327697 WVL327697 D393233 IZ393233 SV393233 ACR393233 AMN393233 AWJ393233 BGF393233 BQB393233 BZX393233 CJT393233 CTP393233 DDL393233 DNH393233 DXD393233 EGZ393233 EQV393233 FAR393233 FKN393233 FUJ393233 GEF393233 GOB393233 GXX393233 HHT393233 HRP393233 IBL393233 ILH393233 IVD393233 JEZ393233 JOV393233 JYR393233 KIN393233 KSJ393233 LCF393233 LMB393233 LVX393233 MFT393233 MPP393233 MZL393233 NJH393233 NTD393233 OCZ393233 OMV393233 OWR393233 PGN393233 PQJ393233 QAF393233 QKB393233 QTX393233 RDT393233 RNP393233 RXL393233 SHH393233 SRD393233 TAZ393233 TKV393233 TUR393233 UEN393233 UOJ393233 UYF393233 VIB393233 VRX393233 WBT393233 WLP393233 WVL393233 D458769 IZ458769 SV458769 ACR458769 AMN458769 AWJ458769 BGF458769 BQB458769 BZX458769 CJT458769 CTP458769 DDL458769 DNH458769 DXD458769 EGZ458769 EQV458769 FAR458769 FKN458769 FUJ458769 GEF458769 GOB458769 GXX458769 HHT458769 HRP458769 IBL458769 ILH458769 IVD458769 JEZ458769 JOV458769 JYR458769 KIN458769 KSJ458769 LCF458769 LMB458769 LVX458769 MFT458769 MPP458769 MZL458769 NJH458769 NTD458769 OCZ458769 OMV458769 OWR458769 PGN458769 PQJ458769 QAF458769 QKB458769 QTX458769 RDT458769 RNP458769 RXL458769 SHH458769 SRD458769 TAZ458769 TKV458769 TUR458769 UEN458769 UOJ458769 UYF458769 VIB458769 VRX458769 WBT458769 WLP458769 WVL458769 D524305 IZ524305 SV524305 ACR524305 AMN524305 AWJ524305 BGF524305 BQB524305 BZX524305 CJT524305 CTP524305 DDL524305 DNH524305 DXD524305 EGZ524305 EQV524305 FAR524305 FKN524305 FUJ524305 GEF524305 GOB524305 GXX524305 HHT524305 HRP524305 IBL524305 ILH524305 IVD524305 JEZ524305 JOV524305 JYR524305 KIN524305 KSJ524305 LCF524305 LMB524305 LVX524305 MFT524305 MPP524305 MZL524305 NJH524305 NTD524305 OCZ524305 OMV524305 OWR524305 PGN524305 PQJ524305 QAF524305 QKB524305 QTX524305 RDT524305 RNP524305 RXL524305 SHH524305 SRD524305 TAZ524305 TKV524305 TUR524305 UEN524305 UOJ524305 UYF524305 VIB524305 VRX524305 WBT524305 WLP524305 WVL524305 D589841 IZ589841 SV589841 ACR589841 AMN589841 AWJ589841 BGF589841 BQB589841 BZX589841 CJT589841 CTP589841 DDL589841 DNH589841 DXD589841 EGZ589841 EQV589841 FAR589841 FKN589841 FUJ589841 GEF589841 GOB589841 GXX589841 HHT589841 HRP589841 IBL589841 ILH589841 IVD589841 JEZ589841 JOV589841 JYR589841 KIN589841 KSJ589841 LCF589841 LMB589841 LVX589841 MFT589841 MPP589841 MZL589841 NJH589841 NTD589841 OCZ589841 OMV589841 OWR589841 PGN589841 PQJ589841 QAF589841 QKB589841 QTX589841 RDT589841 RNP589841 RXL589841 SHH589841 SRD589841 TAZ589841 TKV589841 TUR589841 UEN589841 UOJ589841 UYF589841 VIB589841 VRX589841 WBT589841 WLP589841 WVL589841 D655377 IZ655377 SV655377 ACR655377 AMN655377 AWJ655377 BGF655377 BQB655377 BZX655377 CJT655377 CTP655377 DDL655377 DNH655377 DXD655377 EGZ655377 EQV655377 FAR655377 FKN655377 FUJ655377 GEF655377 GOB655377 GXX655377 HHT655377 HRP655377 IBL655377 ILH655377 IVD655377 JEZ655377 JOV655377 JYR655377 KIN655377 KSJ655377 LCF655377 LMB655377 LVX655377 MFT655377 MPP655377 MZL655377 NJH655377 NTD655377 OCZ655377 OMV655377 OWR655377 PGN655377 PQJ655377 QAF655377 QKB655377 QTX655377 RDT655377 RNP655377 RXL655377 SHH655377 SRD655377 TAZ655377 TKV655377 TUR655377 UEN655377 UOJ655377 UYF655377 VIB655377 VRX655377 WBT655377 WLP655377 WVL655377 D720913 IZ720913 SV720913 ACR720913 AMN720913 AWJ720913 BGF720913 BQB720913 BZX720913 CJT720913 CTP720913 DDL720913 DNH720913 DXD720913 EGZ720913 EQV720913 FAR720913 FKN720913 FUJ720913 GEF720913 GOB720913 GXX720913 HHT720913 HRP720913 IBL720913 ILH720913 IVD720913 JEZ720913 JOV720913 JYR720913 KIN720913 KSJ720913 LCF720913 LMB720913 LVX720913 MFT720913 MPP720913 MZL720913 NJH720913 NTD720913 OCZ720913 OMV720913 OWR720913 PGN720913 PQJ720913 QAF720913 QKB720913 QTX720913 RDT720913 RNP720913 RXL720913 SHH720913 SRD720913 TAZ720913 TKV720913 TUR720913 UEN720913 UOJ720913 UYF720913 VIB720913 VRX720913 WBT720913 WLP720913 WVL720913 D786449 IZ786449 SV786449 ACR786449 AMN786449 AWJ786449 BGF786449 BQB786449 BZX786449 CJT786449 CTP786449 DDL786449 DNH786449 DXD786449 EGZ786449 EQV786449 FAR786449 FKN786449 FUJ786449 GEF786449 GOB786449 GXX786449 HHT786449 HRP786449 IBL786449 ILH786449 IVD786449 JEZ786449 JOV786449 JYR786449 KIN786449 KSJ786449 LCF786449 LMB786449 LVX786449 MFT786449 MPP786449 MZL786449 NJH786449 NTD786449 OCZ786449 OMV786449 OWR786449 PGN786449 PQJ786449 QAF786449 QKB786449 QTX786449 RDT786449 RNP786449 RXL786449 SHH786449 SRD786449 TAZ786449 TKV786449 TUR786449 UEN786449 UOJ786449 UYF786449 VIB786449 VRX786449 WBT786449 WLP786449 WVL786449 D851985 IZ851985 SV851985 ACR851985 AMN851985 AWJ851985 BGF851985 BQB851985 BZX851985 CJT851985 CTP851985 DDL851985 DNH851985 DXD851985 EGZ851985 EQV851985 FAR851985 FKN851985 FUJ851985 GEF851985 GOB851985 GXX851985 HHT851985 HRP851985 IBL851985 ILH851985 IVD851985 JEZ851985 JOV851985 JYR851985 KIN851985 KSJ851985 LCF851985 LMB851985 LVX851985 MFT851985 MPP851985 MZL851985 NJH851985 NTD851985 OCZ851985 OMV851985 OWR851985 PGN851985 PQJ851985 QAF851985 QKB851985 QTX851985 RDT851985 RNP851985 RXL851985 SHH851985 SRD851985 TAZ851985 TKV851985 TUR851985 UEN851985 UOJ851985 UYF851985 VIB851985 VRX851985 WBT851985 WLP851985 WVL851985 D917521 IZ917521 SV917521 ACR917521 AMN917521 AWJ917521 BGF917521 BQB917521 BZX917521 CJT917521 CTP917521 DDL917521 DNH917521 DXD917521 EGZ917521 EQV917521 FAR917521 FKN917521 FUJ917521 GEF917521 GOB917521 GXX917521 HHT917521 HRP917521 IBL917521 ILH917521 IVD917521 JEZ917521 JOV917521 JYR917521 KIN917521 KSJ917521 LCF917521 LMB917521 LVX917521 MFT917521 MPP917521 MZL917521 NJH917521 NTD917521 OCZ917521 OMV917521 OWR917521 PGN917521 PQJ917521 QAF917521 QKB917521 QTX917521 RDT917521 RNP917521 RXL917521 SHH917521 SRD917521 TAZ917521 TKV917521 TUR917521 UEN917521 UOJ917521 UYF917521 VIB917521 VRX917521 WBT917521 WLP917521 WVL917521 D983057 IZ983057 SV983057 ACR983057 AMN983057 AWJ983057 BGF983057 BQB983057 BZX983057 CJT983057 CTP983057 DDL983057 DNH983057 DXD983057 EGZ983057 EQV983057 FAR983057 FKN983057 FUJ983057 GEF983057 GOB983057 GXX983057 HHT983057 HRP983057 IBL983057 ILH983057 IVD983057 JEZ983057 JOV983057 JYR983057 KIN983057 KSJ983057 LCF983057 LMB983057 LVX983057 MFT983057 MPP983057 MZL983057 NJH983057 NTD983057 OCZ983057 OMV983057 OWR983057 PGN983057 PQJ983057 QAF983057 QKB983057 QTX983057 RDT983057 RNP983057 RXL983057 SHH983057 SRD983057 TAZ983057 TKV983057 TUR983057 UEN983057 UOJ983057 UYF983057 VIB983057 VRX983057 WBT983057 WLP983057 WVL983057 SX13 ACT13 AMP13 AWL13 BGH13 BQD13 BZZ13 CJV13 CTR13 DDN13 DNJ13 DXF13 EHB13 EQX13 FAT13 FKP13 FUL13 GEH13 GOD13 GXZ13 HHV13 HRR13 IBN13 ILJ13 IVF13 JFB13 JOX13 JYT13 KIP13 KSL13 LCH13 LMD13 LVZ13 MFV13 MPR13 MZN13 NJJ13 NTF13 ODB13 OMX13 OWT13 PGP13 PQL13 QAH13 QKD13 QTZ13 RDV13 RNR13 RXN13 SHJ13 SRF13 TBB13 TKX13 TUT13 UEP13 UOL13 UYH13 VID13 VRZ13 WBV13 WLR13 WVN13 IZ13 WVN983057 F65553 JB65553 SX65553 ACT65553 AMP65553 AWL65553 BGH65553 BQD65553 BZZ65553 CJV65553 CTR65553 DDN65553 DNJ65553 DXF65553 EHB65553 EQX65553 FAT65553 FKP65553 FUL65553 GEH65553 GOD65553 GXZ65553 HHV65553 HRR65553 IBN65553 ILJ65553 IVF65553 JFB65553 JOX65553 JYT65553 KIP65553 KSL65553 LCH65553 LMD65553 LVZ65553 MFV65553 MPR65553 MZN65553 NJJ65553 NTF65553 ODB65553 OMX65553 OWT65553 PGP65553 PQL65553 QAH65553 QKD65553 QTZ65553 RDV65553 RNR65553 RXN65553 SHJ65553 SRF65553 TBB65553 TKX65553 TUT65553 UEP65553 UOL65553 UYH65553 VID65553 VRZ65553 WBV65553 WLR65553 WVN65553 F131089 JB131089 SX131089 ACT131089 AMP131089 AWL131089 BGH131089 BQD131089 BZZ131089 CJV131089 CTR131089 DDN131089 DNJ131089 DXF131089 EHB131089 EQX131089 FAT131089 FKP131089 FUL131089 GEH131089 GOD131089 GXZ131089 HHV131089 HRR131089 IBN131089 ILJ131089 IVF131089 JFB131089 JOX131089 JYT131089 KIP131089 KSL131089 LCH131089 LMD131089 LVZ131089 MFV131089 MPR131089 MZN131089 NJJ131089 NTF131089 ODB131089 OMX131089 OWT131089 PGP131089 PQL131089 QAH131089 QKD131089 QTZ131089 RDV131089 RNR131089 RXN131089 SHJ131089 SRF131089 TBB131089 TKX131089 TUT131089 UEP131089 UOL131089 UYH131089 VID131089 VRZ131089 WBV131089 WLR131089 WVN131089 F196625 JB196625 SX196625 ACT196625 AMP196625 AWL196625 BGH196625 BQD196625 BZZ196625 CJV196625 CTR196625 DDN196625 DNJ196625 DXF196625 EHB196625 EQX196625 FAT196625 FKP196625 FUL196625 GEH196625 GOD196625 GXZ196625 HHV196625 HRR196625 IBN196625 ILJ196625 IVF196625 JFB196625 JOX196625 JYT196625 KIP196625 KSL196625 LCH196625 LMD196625 LVZ196625 MFV196625 MPR196625 MZN196625 NJJ196625 NTF196625 ODB196625 OMX196625 OWT196625 PGP196625 PQL196625 QAH196625 QKD196625 QTZ196625 RDV196625 RNR196625 RXN196625 SHJ196625 SRF196625 TBB196625 TKX196625 TUT196625 UEP196625 UOL196625 UYH196625 VID196625 VRZ196625 WBV196625 WLR196625 WVN196625 F262161 JB262161 SX262161 ACT262161 AMP262161 AWL262161 BGH262161 BQD262161 BZZ262161 CJV262161 CTR262161 DDN262161 DNJ262161 DXF262161 EHB262161 EQX262161 FAT262161 FKP262161 FUL262161 GEH262161 GOD262161 GXZ262161 HHV262161 HRR262161 IBN262161 ILJ262161 IVF262161 JFB262161 JOX262161 JYT262161 KIP262161 KSL262161 LCH262161 LMD262161 LVZ262161 MFV262161 MPR262161 MZN262161 NJJ262161 NTF262161 ODB262161 OMX262161 OWT262161 PGP262161 PQL262161 QAH262161 QKD262161 QTZ262161 RDV262161 RNR262161 RXN262161 SHJ262161 SRF262161 TBB262161 TKX262161 TUT262161 UEP262161 UOL262161 UYH262161 VID262161 VRZ262161 WBV262161 WLR262161 WVN262161 F327697 JB327697 SX327697 ACT327697 AMP327697 AWL327697 BGH327697 BQD327697 BZZ327697 CJV327697 CTR327697 DDN327697 DNJ327697 DXF327697 EHB327697 EQX327697 FAT327697 FKP327697 FUL327697 GEH327697 GOD327697 GXZ327697 HHV327697 HRR327697 IBN327697 ILJ327697 IVF327697 JFB327697 JOX327697 JYT327697 KIP327697 KSL327697 LCH327697 LMD327697 LVZ327697 MFV327697 MPR327697 MZN327697 NJJ327697 NTF327697 ODB327697 OMX327697 OWT327697 PGP327697 PQL327697 QAH327697 QKD327697 QTZ327697 RDV327697 RNR327697 RXN327697 SHJ327697 SRF327697 TBB327697 TKX327697 TUT327697 UEP327697 UOL327697 UYH327697 VID327697 VRZ327697 WBV327697 WLR327697 WVN327697 F393233 JB393233 SX393233 ACT393233 AMP393233 AWL393233 BGH393233 BQD393233 BZZ393233 CJV393233 CTR393233 DDN393233 DNJ393233 DXF393233 EHB393233 EQX393233 FAT393233 FKP393233 FUL393233 GEH393233 GOD393233 GXZ393233 HHV393233 HRR393233 IBN393233 ILJ393233 IVF393233 JFB393233 JOX393233 JYT393233 KIP393233 KSL393233 LCH393233 LMD393233 LVZ393233 MFV393233 MPR393233 MZN393233 NJJ393233 NTF393233 ODB393233 OMX393233 OWT393233 PGP393233 PQL393233 QAH393233 QKD393233 QTZ393233 RDV393233 RNR393233 RXN393233 SHJ393233 SRF393233 TBB393233 TKX393233 TUT393233 UEP393233 UOL393233 UYH393233 VID393233 VRZ393233 WBV393233 WLR393233 WVN393233 F458769 JB458769 SX458769 ACT458769 AMP458769 AWL458769 BGH458769 BQD458769 BZZ458769 CJV458769 CTR458769 DDN458769 DNJ458769 DXF458769 EHB458769 EQX458769 FAT458769 FKP458769 FUL458769 GEH458769 GOD458769 GXZ458769 HHV458769 HRR458769 IBN458769 ILJ458769 IVF458769 JFB458769 JOX458769 JYT458769 KIP458769 KSL458769 LCH458769 LMD458769 LVZ458769 MFV458769 MPR458769 MZN458769 NJJ458769 NTF458769 ODB458769 OMX458769 OWT458769 PGP458769 PQL458769 QAH458769 QKD458769 QTZ458769 RDV458769 RNR458769 RXN458769 SHJ458769 SRF458769 TBB458769 TKX458769 TUT458769 UEP458769 UOL458769 UYH458769 VID458769 VRZ458769 WBV458769 WLR458769 WVN458769 F524305 JB524305 SX524305 ACT524305 AMP524305 AWL524305 BGH524305 BQD524305 BZZ524305 CJV524305 CTR524305 DDN524305 DNJ524305 DXF524305 EHB524305 EQX524305 FAT524305 FKP524305 FUL524305 GEH524305 GOD524305 GXZ524305 HHV524305 HRR524305 IBN524305 ILJ524305 IVF524305 JFB524305 JOX524305 JYT524305 KIP524305 KSL524305 LCH524305 LMD524305 LVZ524305 MFV524305 MPR524305 MZN524305 NJJ524305 NTF524305 ODB524305 OMX524305 OWT524305 PGP524305 PQL524305 QAH524305 QKD524305 QTZ524305 RDV524305 RNR524305 RXN524305 SHJ524305 SRF524305 TBB524305 TKX524305 TUT524305 UEP524305 UOL524305 UYH524305 VID524305 VRZ524305 WBV524305 WLR524305 WVN524305 F589841 JB589841 SX589841 ACT589841 AMP589841 AWL589841 BGH589841 BQD589841 BZZ589841 CJV589841 CTR589841 DDN589841 DNJ589841 DXF589841 EHB589841 EQX589841 FAT589841 FKP589841 FUL589841 GEH589841 GOD589841 GXZ589841 HHV589841 HRR589841 IBN589841 ILJ589841 IVF589841 JFB589841 JOX589841 JYT589841 KIP589841 KSL589841 LCH589841 LMD589841 LVZ589841 MFV589841 MPR589841 MZN589841 NJJ589841 NTF589841 ODB589841 OMX589841 OWT589841 PGP589841 PQL589841 QAH589841 QKD589841 QTZ589841 RDV589841 RNR589841 RXN589841 SHJ589841 SRF589841 TBB589841 TKX589841 TUT589841 UEP589841 UOL589841 UYH589841 VID589841 VRZ589841 WBV589841 WLR589841 WVN589841 F655377 JB655377 SX655377 ACT655377 AMP655377 AWL655377 BGH655377 BQD655377 BZZ655377 CJV655377 CTR655377 DDN655377 DNJ655377 DXF655377 EHB655377 EQX655377 FAT655377 FKP655377 FUL655377 GEH655377 GOD655377 GXZ655377 HHV655377 HRR655377 IBN655377 ILJ655377 IVF655377 JFB655377 JOX655377 JYT655377 KIP655377 KSL655377 LCH655377 LMD655377 LVZ655377 MFV655377 MPR655377 MZN655377 NJJ655377 NTF655377 ODB655377 OMX655377 OWT655377 PGP655377 PQL655377 QAH655377 QKD655377 QTZ655377 RDV655377 RNR655377 RXN655377 SHJ655377 SRF655377 TBB655377 TKX655377 TUT655377 UEP655377 UOL655377 UYH655377 VID655377 VRZ655377 WBV655377 WLR655377 WVN655377 F720913 JB720913 SX720913 ACT720913 AMP720913 AWL720913 BGH720913 BQD720913 BZZ720913 CJV720913 CTR720913 DDN720913 DNJ720913 DXF720913 EHB720913 EQX720913 FAT720913 FKP720913 FUL720913 GEH720913 GOD720913 GXZ720913 HHV720913 HRR720913 IBN720913 ILJ720913 IVF720913 JFB720913 JOX720913 JYT720913 KIP720913 KSL720913 LCH720913 LMD720913 LVZ720913 MFV720913 MPR720913 MZN720913 NJJ720913 NTF720913 ODB720913 OMX720913 OWT720913 PGP720913 PQL720913 QAH720913 QKD720913 QTZ720913 RDV720913 RNR720913 RXN720913 SHJ720913 SRF720913 TBB720913 TKX720913 TUT720913 UEP720913 UOL720913 UYH720913 VID720913 VRZ720913 WBV720913 WLR720913 WVN720913 F786449 JB786449 SX786449 ACT786449 AMP786449 AWL786449 BGH786449 BQD786449 BZZ786449 CJV786449 CTR786449 DDN786449 DNJ786449 DXF786449 EHB786449 EQX786449 FAT786449 FKP786449 FUL786449 GEH786449 GOD786449 GXZ786449 HHV786449 HRR786449 IBN786449 ILJ786449 IVF786449 JFB786449 JOX786449 JYT786449 KIP786449 KSL786449 LCH786449 LMD786449 LVZ786449 MFV786449 MPR786449 MZN786449 NJJ786449 NTF786449 ODB786449 OMX786449 OWT786449 PGP786449 PQL786449 QAH786449 QKD786449 QTZ786449 RDV786449 RNR786449 RXN786449 SHJ786449 SRF786449 TBB786449 TKX786449 TUT786449 UEP786449 UOL786449 UYH786449 VID786449 VRZ786449 WBV786449 WLR786449 WVN786449 F851985 JB851985 SX851985 ACT851985 AMP851985 AWL851985 BGH851985 BQD851985 BZZ851985 CJV851985 CTR851985 DDN851985 DNJ851985 DXF851985 EHB851985 EQX851985 FAT851985 FKP851985 FUL851985 GEH851985 GOD851985 GXZ851985 HHV851985 HRR851985 IBN851985 ILJ851985 IVF851985 JFB851985 JOX851985 JYT851985 KIP851985 KSL851985 LCH851985 LMD851985 LVZ851985 MFV851985 MPR851985 MZN851985 NJJ851985 NTF851985 ODB851985 OMX851985 OWT851985 PGP851985 PQL851985 QAH851985 QKD851985 QTZ851985 RDV851985 RNR851985 RXN851985 SHJ851985 SRF851985 TBB851985 TKX851985 TUT851985 UEP851985 UOL851985 UYH851985 VID851985 VRZ851985 WBV851985 WLR851985 WVN851985 F917521 JB917521 SX917521 ACT917521 AMP917521 AWL917521 BGH917521 BQD917521 BZZ917521 CJV917521 CTR917521 DDN917521 DNJ917521 DXF917521 EHB917521 EQX917521 FAT917521 FKP917521 FUL917521 GEH917521 GOD917521 GXZ917521 HHV917521 HRR917521 IBN917521 ILJ917521 IVF917521 JFB917521 JOX917521 JYT917521 KIP917521 KSL917521 LCH917521 LMD917521 LVZ917521 MFV917521 MPR917521 MZN917521 NJJ917521 NTF917521 ODB917521 OMX917521 OWT917521 PGP917521 PQL917521 QAH917521 QKD917521 QTZ917521 RDV917521 RNR917521 RXN917521 SHJ917521 SRF917521 TBB917521 TKX917521 TUT917521 UEP917521 UOL917521 UYH917521 VID917521 VRZ917521 WBV917521 WLR917521 WVN917521 F983057 JB983057 SX983057 ACT983057 AMP983057 AWL983057 BGH983057 BQD983057 BZZ983057 CJV983057 CTR983057 DDN983057 DNJ983057 DXF983057 EHB983057 EQX983057 FAT983057 FKP983057 FUL983057 GEH983057 GOD983057 GXZ983057 HHV983057 HRR983057 IBN983057 ILJ983057 IVF983057 JFB983057 JOX983057 JYT983057 KIP983057 KSL983057 LCH983057 LMD983057 LVZ983057 MFV983057 MPR983057 MZN983057 NJJ983057 NTF983057 ODB983057 OMX983057 OWT983057 PGP983057 PQL983057 QAH983057 QKD983057 QTZ983057 RDV983057 RNR983057 RXN983057 SHJ983057 SRF983057 TBB983057 TKX983057 TUT983057 UEP983057 UOL983057 UYH983057 VID983057 VRZ983057 WBV983057 WLR983057 WVN11 WLR11 WBV11 VRZ11 VID11 UYH11 UOL11 UEP11 TUT11 TKX11 TBB11 SRF11 SHJ11 RXN11 RNR11 RDV11 QTZ11 QKD11 QAH11 PQL11 PGP11 OWT11 OMX11 ODB11 NTF11 NJJ11 MZN11 MPR11 MFV11 LVZ11 LMD11 LCH11 KSL11 KIP11 JYT11 JOX11 JFB11 IVF11 ILJ11 IBN11 HRR11 HHV11 GXZ11 GOD11 GEH11 FUL11 FKP11 FAT11 EQX11 EHB11 DXF11 DNJ11 DDN11 CTR11 CJV11 BZZ11 BQD11 BGH11 AWL11 AMP11 ACT11 SX11 JB11 F11 WVL11 WLP11 WBT11 VRX11 VIB11 UYF11 UOJ11 UEN11 TUR11 TKV11 TAZ11 SRD11 SHH11 RXL11 RNP11 RDT11 QTX11 QKB11 QAF11 PQJ11 PGN11 OWR11 OMV11 OCZ11 NTD11 NJH11 MZL11 MPP11 MFT11 LVX11 LMB11 LCF11 KSJ11 KIN11 JYR11 JOV11 JEZ11 IVD11 ILH11 IBL11 HRP11 HHT11 GXX11 GOB11 GEF11 FUJ11 FKN11 FAR11 EQV11 EGZ11 DXD11 DNH11 DDL11 CTP11 CJT11 BZX11 BQB11 BGF11 AWJ11 AMN11 ACR11 SV11 IZ11" xr:uid="{D1772849-9B2D-4788-BE2E-1A3B8FD9EE97}"/>
    <dataValidation type="list" allowBlank="1" showInputMessage="1" showErrorMessage="1" sqref="D10 IZ10 SV10 ACR10 AMN10 AWJ10 BGF10 BQB10 BZX10 CJT10 CTP10 DDL10 DNH10 DXD10 EGZ10 EQV10 FAR10 FKN10 FUJ10 GEF10 GOB10 GXX10 HHT10 HRP10 IBL10 ILH10 IVD10 JEZ10 JOV10 JYR10 KIN10 KSJ10 LCF10 LMB10 LVX10 MFT10 MPP10 MZL10 NJH10 NTD10 OCZ10 OMV10 OWR10 PGN10 PQJ10 QAF10 QKB10 QTX10 RDT10 RNP10 RXL10 SHH10 SRD10 TAZ10 TKV10 TUR10 UEN10 UOJ10 UYF10 VIB10 VRX10 WBT10 WLP10 WVL10 D65552 IZ65552 SV65552 ACR65552 AMN65552 AWJ65552 BGF65552 BQB65552 BZX65552 CJT65552 CTP65552 DDL65552 DNH65552 DXD65552 EGZ65552 EQV65552 FAR65552 FKN65552 FUJ65552 GEF65552 GOB65552 GXX65552 HHT65552 HRP65552 IBL65552 ILH65552 IVD65552 JEZ65552 JOV65552 JYR65552 KIN65552 KSJ65552 LCF65552 LMB65552 LVX65552 MFT65552 MPP65552 MZL65552 NJH65552 NTD65552 OCZ65552 OMV65552 OWR65552 PGN65552 PQJ65552 QAF65552 QKB65552 QTX65552 RDT65552 RNP65552 RXL65552 SHH65552 SRD65552 TAZ65552 TKV65552 TUR65552 UEN65552 UOJ65552 UYF65552 VIB65552 VRX65552 WBT65552 WLP65552 WVL65552 D131088 IZ131088 SV131088 ACR131088 AMN131088 AWJ131088 BGF131088 BQB131088 BZX131088 CJT131088 CTP131088 DDL131088 DNH131088 DXD131088 EGZ131088 EQV131088 FAR131088 FKN131088 FUJ131088 GEF131088 GOB131088 GXX131088 HHT131088 HRP131088 IBL131088 ILH131088 IVD131088 JEZ131088 JOV131088 JYR131088 KIN131088 KSJ131088 LCF131088 LMB131088 LVX131088 MFT131088 MPP131088 MZL131088 NJH131088 NTD131088 OCZ131088 OMV131088 OWR131088 PGN131088 PQJ131088 QAF131088 QKB131088 QTX131088 RDT131088 RNP131088 RXL131088 SHH131088 SRD131088 TAZ131088 TKV131088 TUR131088 UEN131088 UOJ131088 UYF131088 VIB131088 VRX131088 WBT131088 WLP131088 WVL131088 D196624 IZ196624 SV196624 ACR196624 AMN196624 AWJ196624 BGF196624 BQB196624 BZX196624 CJT196624 CTP196624 DDL196624 DNH196624 DXD196624 EGZ196624 EQV196624 FAR196624 FKN196624 FUJ196624 GEF196624 GOB196624 GXX196624 HHT196624 HRP196624 IBL196624 ILH196624 IVD196624 JEZ196624 JOV196624 JYR196624 KIN196624 KSJ196624 LCF196624 LMB196624 LVX196624 MFT196624 MPP196624 MZL196624 NJH196624 NTD196624 OCZ196624 OMV196624 OWR196624 PGN196624 PQJ196624 QAF196624 QKB196624 QTX196624 RDT196624 RNP196624 RXL196624 SHH196624 SRD196624 TAZ196624 TKV196624 TUR196624 UEN196624 UOJ196624 UYF196624 VIB196624 VRX196624 WBT196624 WLP196624 WVL196624 D262160 IZ262160 SV262160 ACR262160 AMN262160 AWJ262160 BGF262160 BQB262160 BZX262160 CJT262160 CTP262160 DDL262160 DNH262160 DXD262160 EGZ262160 EQV262160 FAR262160 FKN262160 FUJ262160 GEF262160 GOB262160 GXX262160 HHT262160 HRP262160 IBL262160 ILH262160 IVD262160 JEZ262160 JOV262160 JYR262160 KIN262160 KSJ262160 LCF262160 LMB262160 LVX262160 MFT262160 MPP262160 MZL262160 NJH262160 NTD262160 OCZ262160 OMV262160 OWR262160 PGN262160 PQJ262160 QAF262160 QKB262160 QTX262160 RDT262160 RNP262160 RXL262160 SHH262160 SRD262160 TAZ262160 TKV262160 TUR262160 UEN262160 UOJ262160 UYF262160 VIB262160 VRX262160 WBT262160 WLP262160 WVL262160 D327696 IZ327696 SV327696 ACR327696 AMN327696 AWJ327696 BGF327696 BQB327696 BZX327696 CJT327696 CTP327696 DDL327696 DNH327696 DXD327696 EGZ327696 EQV327696 FAR327696 FKN327696 FUJ327696 GEF327696 GOB327696 GXX327696 HHT327696 HRP327696 IBL327696 ILH327696 IVD327696 JEZ327696 JOV327696 JYR327696 KIN327696 KSJ327696 LCF327696 LMB327696 LVX327696 MFT327696 MPP327696 MZL327696 NJH327696 NTD327696 OCZ327696 OMV327696 OWR327696 PGN327696 PQJ327696 QAF327696 QKB327696 QTX327696 RDT327696 RNP327696 RXL327696 SHH327696 SRD327696 TAZ327696 TKV327696 TUR327696 UEN327696 UOJ327696 UYF327696 VIB327696 VRX327696 WBT327696 WLP327696 WVL327696 D393232 IZ393232 SV393232 ACR393232 AMN393232 AWJ393232 BGF393232 BQB393232 BZX393232 CJT393232 CTP393232 DDL393232 DNH393232 DXD393232 EGZ393232 EQV393232 FAR393232 FKN393232 FUJ393232 GEF393232 GOB393232 GXX393232 HHT393232 HRP393232 IBL393232 ILH393232 IVD393232 JEZ393232 JOV393232 JYR393232 KIN393232 KSJ393232 LCF393232 LMB393232 LVX393232 MFT393232 MPP393232 MZL393232 NJH393232 NTD393232 OCZ393232 OMV393232 OWR393232 PGN393232 PQJ393232 QAF393232 QKB393232 QTX393232 RDT393232 RNP393232 RXL393232 SHH393232 SRD393232 TAZ393232 TKV393232 TUR393232 UEN393232 UOJ393232 UYF393232 VIB393232 VRX393232 WBT393232 WLP393232 WVL393232 D458768 IZ458768 SV458768 ACR458768 AMN458768 AWJ458768 BGF458768 BQB458768 BZX458768 CJT458768 CTP458768 DDL458768 DNH458768 DXD458768 EGZ458768 EQV458768 FAR458768 FKN458768 FUJ458768 GEF458768 GOB458768 GXX458768 HHT458768 HRP458768 IBL458768 ILH458768 IVD458768 JEZ458768 JOV458768 JYR458768 KIN458768 KSJ458768 LCF458768 LMB458768 LVX458768 MFT458768 MPP458768 MZL458768 NJH458768 NTD458768 OCZ458768 OMV458768 OWR458768 PGN458768 PQJ458768 QAF458768 QKB458768 QTX458768 RDT458768 RNP458768 RXL458768 SHH458768 SRD458768 TAZ458768 TKV458768 TUR458768 UEN458768 UOJ458768 UYF458768 VIB458768 VRX458768 WBT458768 WLP458768 WVL458768 D524304 IZ524304 SV524304 ACR524304 AMN524304 AWJ524304 BGF524304 BQB524304 BZX524304 CJT524304 CTP524304 DDL524304 DNH524304 DXD524304 EGZ524304 EQV524304 FAR524304 FKN524304 FUJ524304 GEF524304 GOB524304 GXX524304 HHT524304 HRP524304 IBL524304 ILH524304 IVD524304 JEZ524304 JOV524304 JYR524304 KIN524304 KSJ524304 LCF524304 LMB524304 LVX524304 MFT524304 MPP524304 MZL524304 NJH524304 NTD524304 OCZ524304 OMV524304 OWR524304 PGN524304 PQJ524304 QAF524304 QKB524304 QTX524304 RDT524304 RNP524304 RXL524304 SHH524304 SRD524304 TAZ524304 TKV524304 TUR524304 UEN524304 UOJ524304 UYF524304 VIB524304 VRX524304 WBT524304 WLP524304 WVL524304 D589840 IZ589840 SV589840 ACR589840 AMN589840 AWJ589840 BGF589840 BQB589840 BZX589840 CJT589840 CTP589840 DDL589840 DNH589840 DXD589840 EGZ589840 EQV589840 FAR589840 FKN589840 FUJ589840 GEF589840 GOB589840 GXX589840 HHT589840 HRP589840 IBL589840 ILH589840 IVD589840 JEZ589840 JOV589840 JYR589840 KIN589840 KSJ589840 LCF589840 LMB589840 LVX589840 MFT589840 MPP589840 MZL589840 NJH589840 NTD589840 OCZ589840 OMV589840 OWR589840 PGN589840 PQJ589840 QAF589840 QKB589840 QTX589840 RDT589840 RNP589840 RXL589840 SHH589840 SRD589840 TAZ589840 TKV589840 TUR589840 UEN589840 UOJ589840 UYF589840 VIB589840 VRX589840 WBT589840 WLP589840 WVL589840 D655376 IZ655376 SV655376 ACR655376 AMN655376 AWJ655376 BGF655376 BQB655376 BZX655376 CJT655376 CTP655376 DDL655376 DNH655376 DXD655376 EGZ655376 EQV655376 FAR655376 FKN655376 FUJ655376 GEF655376 GOB655376 GXX655376 HHT655376 HRP655376 IBL655376 ILH655376 IVD655376 JEZ655376 JOV655376 JYR655376 KIN655376 KSJ655376 LCF655376 LMB655376 LVX655376 MFT655376 MPP655376 MZL655376 NJH655376 NTD655376 OCZ655376 OMV655376 OWR655376 PGN655376 PQJ655376 QAF655376 QKB655376 QTX655376 RDT655376 RNP655376 RXL655376 SHH655376 SRD655376 TAZ655376 TKV655376 TUR655376 UEN655376 UOJ655376 UYF655376 VIB655376 VRX655376 WBT655376 WLP655376 WVL655376 D720912 IZ720912 SV720912 ACR720912 AMN720912 AWJ720912 BGF720912 BQB720912 BZX720912 CJT720912 CTP720912 DDL720912 DNH720912 DXD720912 EGZ720912 EQV720912 FAR720912 FKN720912 FUJ720912 GEF720912 GOB720912 GXX720912 HHT720912 HRP720912 IBL720912 ILH720912 IVD720912 JEZ720912 JOV720912 JYR720912 KIN720912 KSJ720912 LCF720912 LMB720912 LVX720912 MFT720912 MPP720912 MZL720912 NJH720912 NTD720912 OCZ720912 OMV720912 OWR720912 PGN720912 PQJ720912 QAF720912 QKB720912 QTX720912 RDT720912 RNP720912 RXL720912 SHH720912 SRD720912 TAZ720912 TKV720912 TUR720912 UEN720912 UOJ720912 UYF720912 VIB720912 VRX720912 WBT720912 WLP720912 WVL720912 D786448 IZ786448 SV786448 ACR786448 AMN786448 AWJ786448 BGF786448 BQB786448 BZX786448 CJT786448 CTP786448 DDL786448 DNH786448 DXD786448 EGZ786448 EQV786448 FAR786448 FKN786448 FUJ786448 GEF786448 GOB786448 GXX786448 HHT786448 HRP786448 IBL786448 ILH786448 IVD786448 JEZ786448 JOV786448 JYR786448 KIN786448 KSJ786448 LCF786448 LMB786448 LVX786448 MFT786448 MPP786448 MZL786448 NJH786448 NTD786448 OCZ786448 OMV786448 OWR786448 PGN786448 PQJ786448 QAF786448 QKB786448 QTX786448 RDT786448 RNP786448 RXL786448 SHH786448 SRD786448 TAZ786448 TKV786448 TUR786448 UEN786448 UOJ786448 UYF786448 VIB786448 VRX786448 WBT786448 WLP786448 WVL786448 D851984 IZ851984 SV851984 ACR851984 AMN851984 AWJ851984 BGF851984 BQB851984 BZX851984 CJT851984 CTP851984 DDL851984 DNH851984 DXD851984 EGZ851984 EQV851984 FAR851984 FKN851984 FUJ851984 GEF851984 GOB851984 GXX851984 HHT851984 HRP851984 IBL851984 ILH851984 IVD851984 JEZ851984 JOV851984 JYR851984 KIN851984 KSJ851984 LCF851984 LMB851984 LVX851984 MFT851984 MPP851984 MZL851984 NJH851984 NTD851984 OCZ851984 OMV851984 OWR851984 PGN851984 PQJ851984 QAF851984 QKB851984 QTX851984 RDT851984 RNP851984 RXL851984 SHH851984 SRD851984 TAZ851984 TKV851984 TUR851984 UEN851984 UOJ851984 UYF851984 VIB851984 VRX851984 WBT851984 WLP851984 WVL851984 D917520 IZ917520 SV917520 ACR917520 AMN917520 AWJ917520 BGF917520 BQB917520 BZX917520 CJT917520 CTP917520 DDL917520 DNH917520 DXD917520 EGZ917520 EQV917520 FAR917520 FKN917520 FUJ917520 GEF917520 GOB917520 GXX917520 HHT917520 HRP917520 IBL917520 ILH917520 IVD917520 JEZ917520 JOV917520 JYR917520 KIN917520 KSJ917520 LCF917520 LMB917520 LVX917520 MFT917520 MPP917520 MZL917520 NJH917520 NTD917520 OCZ917520 OMV917520 OWR917520 PGN917520 PQJ917520 QAF917520 QKB917520 QTX917520 RDT917520 RNP917520 RXL917520 SHH917520 SRD917520 TAZ917520 TKV917520 TUR917520 UEN917520 UOJ917520 UYF917520 VIB917520 VRX917520 WBT917520 WLP917520 WVL917520 D983056 IZ983056 SV983056 ACR983056 AMN983056 AWJ983056 BGF983056 BQB983056 BZX983056 CJT983056 CTP983056 DDL983056 DNH983056 DXD983056 EGZ983056 EQV983056 FAR983056 FKN983056 FUJ983056 GEF983056 GOB983056 GXX983056 HHT983056 HRP983056 IBL983056 ILH983056 IVD983056 JEZ983056 JOV983056 JYR983056 KIN983056 KSJ983056 LCF983056 LMB983056 LVX983056 MFT983056 MPP983056 MZL983056 NJH983056 NTD983056 OCZ983056 OMV983056 OWR983056 PGN983056 PQJ983056 QAF983056 QKB983056 QTX983056 RDT983056 RNP983056 RXL983056 SHH983056 SRD983056 TAZ983056 TKV983056 TUR983056 UEN983056 UOJ983056 UYF983056 VIB983056 VRX983056 WBT983056 WLP983056 WVL983056" xr:uid="{BFAB91E5-5F0F-4F57-AD6D-DBF3F36B9C82}">
      <formula1>"（↓選択してください）,①教育の情報化に関連した教室等の改造工事,②校舎等のバリアフリー化整備"</formula1>
    </dataValidation>
    <dataValidation type="list" allowBlank="1" showInputMessage="1" showErrorMessage="1" sqref="D13" xr:uid="{5754F550-DFCE-48A2-9C7F-FC27DCF35C81}">
      <formula1>"選択してください,〇,×"</formula1>
    </dataValidation>
    <dataValidation type="list" imeMode="disabled" allowBlank="1" showErrorMessage="1" prompt="各法人の設置している、大学・短期大学・高等専門学校における耐震化率を算出ください。_x000a_" sqref="G16" xr:uid="{F2B8A744-74F4-419E-BA37-7BD814303851}">
      <formula1>"選択してください,①学校に避難所指定施設はない,②学校に避難所指定施設がある"</formula1>
    </dataValidation>
    <dataValidation imeMode="disabled" allowBlank="1" showErrorMessage="1" prompt="各法人の設置している、大学・短期大学・高等専門学校における耐震化率を算出ください。_x000a_" sqref="C15:C17 G15 G17" xr:uid="{1411BA52-85AD-41DF-8D54-1A7B553AA558}"/>
  </dataValidations>
  <printOptions horizontalCentered="1"/>
  <pageMargins left="0.78740157480314965" right="0.59055118110236227" top="0.78740157480314965" bottom="0.78740157480314965" header="0.51181102362204722" footer="0.51181102362204722"/>
  <pageSetup paperSize="9" scale="48"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pageSetUpPr fitToPage="1"/>
  </sheetPr>
  <dimension ref="A1:I20"/>
  <sheetViews>
    <sheetView view="pageBreakPreview" topLeftCell="A7" zoomScale="85" zoomScaleNormal="100" zoomScaleSheetLayoutView="85" workbookViewId="0">
      <selection activeCell="A19" sqref="A19:B19"/>
    </sheetView>
  </sheetViews>
  <sheetFormatPr defaultColWidth="8.88671875" defaultRowHeight="12.6"/>
  <cols>
    <col min="1" max="1" width="12.6640625" style="50" customWidth="1"/>
    <col min="2" max="2" width="39.21875" style="50" customWidth="1"/>
    <col min="3" max="3" width="12.6640625" style="50" customWidth="1"/>
    <col min="4" max="4" width="39.21875" style="50" customWidth="1"/>
    <col min="5" max="5" width="12.6640625" style="50" customWidth="1"/>
    <col min="6" max="6" width="39.21875" style="50" customWidth="1"/>
    <col min="7" max="7" width="12.6640625" style="50" customWidth="1"/>
    <col min="8" max="8" width="39.21875" style="50" customWidth="1"/>
    <col min="9" max="9" width="12.109375" style="50" bestFit="1" customWidth="1"/>
    <col min="10" max="11" width="8.88671875" style="50"/>
    <col min="12" max="12" width="16.44140625" style="50" bestFit="1" customWidth="1"/>
    <col min="13" max="13" width="14.109375" style="50" bestFit="1" customWidth="1"/>
    <col min="14" max="14" width="16.44140625" style="50" bestFit="1" customWidth="1"/>
    <col min="15" max="16384" width="8.88671875" style="50"/>
  </cols>
  <sheetData>
    <row r="1" spans="1:9">
      <c r="H1" s="306" t="s">
        <v>190</v>
      </c>
    </row>
    <row r="3" spans="1:9" s="182" customFormat="1" ht="34.950000000000003" customHeight="1">
      <c r="A3" s="598" t="s">
        <v>191</v>
      </c>
      <c r="B3" s="598"/>
      <c r="C3" s="598"/>
      <c r="D3" s="598"/>
      <c r="E3" s="598"/>
      <c r="F3" s="598"/>
      <c r="G3" s="598"/>
      <c r="H3" s="598"/>
    </row>
    <row r="4" spans="1:9">
      <c r="A4" s="51"/>
      <c r="B4" s="51"/>
      <c r="C4" s="51"/>
      <c r="D4" s="51"/>
      <c r="E4" s="51"/>
      <c r="F4" s="51"/>
      <c r="G4" s="51"/>
      <c r="H4" s="51"/>
    </row>
    <row r="5" spans="1:9" ht="4.5" customHeight="1" thickBot="1">
      <c r="A5" s="51"/>
      <c r="B5" s="51"/>
      <c r="C5" s="51"/>
      <c r="D5" s="51"/>
      <c r="E5" s="51"/>
      <c r="F5" s="51"/>
      <c r="G5" s="51"/>
      <c r="H5" s="51"/>
    </row>
    <row r="6" spans="1:9" ht="62.4" customHeight="1" thickBot="1">
      <c r="A6" s="183" t="s">
        <v>167</v>
      </c>
      <c r="B6" s="53"/>
      <c r="C6" s="330"/>
      <c r="G6" s="306" t="s">
        <v>3</v>
      </c>
      <c r="H6" s="54"/>
    </row>
    <row r="7" spans="1:9" ht="62.4" customHeight="1">
      <c r="A7" s="184" t="s">
        <v>4</v>
      </c>
      <c r="B7" s="56"/>
      <c r="C7" s="185" t="s">
        <v>5</v>
      </c>
      <c r="D7" s="58"/>
      <c r="E7" s="186" t="s">
        <v>6</v>
      </c>
      <c r="F7" s="60"/>
      <c r="G7" s="185" t="s">
        <v>7</v>
      </c>
      <c r="H7" s="61"/>
    </row>
    <row r="8" spans="1:9" ht="19.2" customHeight="1">
      <c r="A8" s="187" t="s">
        <v>8</v>
      </c>
      <c r="B8" s="63"/>
      <c r="C8" s="188" t="s">
        <v>9</v>
      </c>
      <c r="D8" s="65"/>
      <c r="E8" s="188" t="s">
        <v>10</v>
      </c>
      <c r="F8" s="65"/>
      <c r="G8" s="562"/>
      <c r="H8" s="563"/>
    </row>
    <row r="9" spans="1:9" ht="62.4" customHeight="1" thickBot="1">
      <c r="A9" s="189" t="s">
        <v>11</v>
      </c>
      <c r="B9" s="67"/>
      <c r="C9" s="190" t="s">
        <v>12</v>
      </c>
      <c r="D9" s="69"/>
      <c r="E9" s="190" t="s">
        <v>13</v>
      </c>
      <c r="F9" s="69"/>
      <c r="G9" s="564"/>
      <c r="H9" s="565"/>
    </row>
    <row r="10" spans="1:9" ht="62.4" customHeight="1" thickTop="1">
      <c r="A10" s="191" t="s">
        <v>14</v>
      </c>
      <c r="B10" s="71"/>
      <c r="C10" s="192" t="s">
        <v>17</v>
      </c>
      <c r="D10" s="71"/>
      <c r="E10" s="193" t="s">
        <v>18</v>
      </c>
      <c r="F10" s="155"/>
      <c r="G10" s="194" t="s">
        <v>19</v>
      </c>
      <c r="H10" s="83" t="s">
        <v>16</v>
      </c>
    </row>
    <row r="11" spans="1:9" ht="62.4" customHeight="1" thickBot="1">
      <c r="A11" s="195" t="s">
        <v>20</v>
      </c>
      <c r="B11" s="158"/>
      <c r="C11" s="196" t="s">
        <v>21</v>
      </c>
      <c r="D11" s="158"/>
      <c r="E11" s="196" t="s">
        <v>94</v>
      </c>
      <c r="F11" s="197" t="s">
        <v>16</v>
      </c>
      <c r="G11" s="459"/>
      <c r="H11" s="599"/>
    </row>
    <row r="12" spans="1:9" ht="13.2" thickBot="1">
      <c r="A12" s="330"/>
      <c r="H12" s="161" t="s">
        <v>34</v>
      </c>
    </row>
    <row r="13" spans="1:9" ht="61.95" customHeight="1">
      <c r="A13" s="600" t="s">
        <v>35</v>
      </c>
      <c r="B13" s="601"/>
      <c r="C13" s="602" t="s">
        <v>36</v>
      </c>
      <c r="D13" s="602"/>
      <c r="E13" s="602" t="s">
        <v>37</v>
      </c>
      <c r="F13" s="602"/>
      <c r="G13" s="602" t="s">
        <v>38</v>
      </c>
      <c r="H13" s="603"/>
    </row>
    <row r="14" spans="1:9" ht="61.95" customHeight="1">
      <c r="A14" s="608" t="s">
        <v>170</v>
      </c>
      <c r="B14" s="609"/>
      <c r="C14" s="198" t="s">
        <v>40</v>
      </c>
      <c r="D14" s="91">
        <f>'6-2'!G9</f>
        <v>0</v>
      </c>
      <c r="E14" s="199" t="s">
        <v>41</v>
      </c>
      <c r="F14" s="91">
        <f>'6-2'!G14</f>
        <v>0</v>
      </c>
      <c r="G14" s="199" t="s">
        <v>42</v>
      </c>
      <c r="H14" s="93">
        <f>'6-2'!G15</f>
        <v>0</v>
      </c>
    </row>
    <row r="15" spans="1:9" ht="61.95" customHeight="1">
      <c r="A15" s="608" t="s">
        <v>72</v>
      </c>
      <c r="B15" s="609"/>
      <c r="C15" s="198" t="s">
        <v>44</v>
      </c>
      <c r="D15" s="333">
        <f>'6-2'!G26</f>
        <v>0</v>
      </c>
      <c r="E15" s="199" t="s">
        <v>45</v>
      </c>
      <c r="F15" s="91">
        <f>'6-2'!G33</f>
        <v>0</v>
      </c>
      <c r="G15" s="199" t="s">
        <v>46</v>
      </c>
      <c r="H15" s="93">
        <f>'6-2'!G34</f>
        <v>0</v>
      </c>
    </row>
    <row r="16" spans="1:9" ht="61.95" customHeight="1">
      <c r="A16" s="608" t="s">
        <v>192</v>
      </c>
      <c r="B16" s="609"/>
      <c r="C16" s="198" t="s">
        <v>48</v>
      </c>
      <c r="D16" s="91">
        <f>'6-2'!G41</f>
        <v>0</v>
      </c>
      <c r="E16" s="199" t="s">
        <v>49</v>
      </c>
      <c r="F16" s="91">
        <f>'6-2'!G47</f>
        <v>0</v>
      </c>
      <c r="G16" s="199" t="s">
        <v>50</v>
      </c>
      <c r="H16" s="93">
        <f>'6-2'!G48</f>
        <v>0</v>
      </c>
      <c r="I16" s="102"/>
    </row>
    <row r="17" spans="1:9" ht="61.95" customHeight="1">
      <c r="A17" s="608" t="s">
        <v>112</v>
      </c>
      <c r="B17" s="609"/>
      <c r="C17" s="198" t="s">
        <v>52</v>
      </c>
      <c r="D17" s="91">
        <f>SUM(D14:D16)</f>
        <v>0</v>
      </c>
      <c r="E17" s="199" t="s">
        <v>53</v>
      </c>
      <c r="F17" s="91">
        <f>H17-D17</f>
        <v>0</v>
      </c>
      <c r="G17" s="199" t="s">
        <v>54</v>
      </c>
      <c r="H17" s="93">
        <f>'6-2'!G49</f>
        <v>0</v>
      </c>
      <c r="I17" s="102"/>
    </row>
    <row r="18" spans="1:9" ht="61.95" customHeight="1" thickBot="1">
      <c r="A18" s="610" t="s">
        <v>55</v>
      </c>
      <c r="B18" s="611"/>
      <c r="C18" s="200" t="s">
        <v>56</v>
      </c>
      <c r="D18" s="95">
        <f>IF(F11="1/2",ROUNDDOWN(D17/2,-3),ROUNDDOWN(D17/3,-3))</f>
        <v>0</v>
      </c>
      <c r="E18" s="612" t="s">
        <v>57</v>
      </c>
      <c r="F18" s="612"/>
      <c r="G18" s="322" t="s">
        <v>58</v>
      </c>
      <c r="H18" s="96">
        <f>H17-D18</f>
        <v>0</v>
      </c>
    </row>
    <row r="19" spans="1:9" ht="145.94999999999999" customHeight="1">
      <c r="A19" s="604" t="s">
        <v>193</v>
      </c>
      <c r="B19" s="605"/>
      <c r="C19" s="338"/>
      <c r="D19" s="339"/>
      <c r="E19" s="339"/>
      <c r="F19" s="339"/>
      <c r="G19" s="339"/>
      <c r="H19" s="340"/>
    </row>
    <row r="20" spans="1:9" ht="145.94999999999999" customHeight="1" thickBot="1">
      <c r="A20" s="606" t="s">
        <v>60</v>
      </c>
      <c r="B20" s="607"/>
      <c r="C20" s="343"/>
      <c r="D20" s="560"/>
      <c r="E20" s="560"/>
      <c r="F20" s="560"/>
      <c r="G20" s="560"/>
      <c r="H20" s="561"/>
    </row>
  </sheetData>
  <mergeCells count="18">
    <mergeCell ref="A19:B19"/>
    <mergeCell ref="C19:H19"/>
    <mergeCell ref="A20:B20"/>
    <mergeCell ref="C20:H20"/>
    <mergeCell ref="A14:B14"/>
    <mergeCell ref="A15:B15"/>
    <mergeCell ref="A16:B16"/>
    <mergeCell ref="A17:B17"/>
    <mergeCell ref="A18:B18"/>
    <mergeCell ref="E18:F18"/>
    <mergeCell ref="A3:H3"/>
    <mergeCell ref="G8:H8"/>
    <mergeCell ref="G9:H9"/>
    <mergeCell ref="G11:H11"/>
    <mergeCell ref="A13:B13"/>
    <mergeCell ref="C13:D13"/>
    <mergeCell ref="E13:F13"/>
    <mergeCell ref="G13:H13"/>
  </mergeCells>
  <phoneticPr fontId="2"/>
  <dataValidations count="6">
    <dataValidation type="list" allowBlank="1" showInputMessage="1" showErrorMessage="1" prompt="西暦で記入すること。" sqref="F11" xr:uid="{00000000-0002-0000-0700-000000000000}">
      <formula1>"（↓選択してください）,1/3,1/2"</formula1>
    </dataValidation>
    <dataValidation allowBlank="1" showInputMessage="1" showErrorMessage="1" prompt="事業名は、「（当該事業を行う施設名称）+防犯対策事業」としてください。_x000a_（例：A棟防犯対策事業　等）_x000a_施設名称も簡潔な名称としてください。" sqref="B10" xr:uid="{00000000-0002-0000-0700-000001000000}"/>
    <dataValidation allowBlank="1" showInputMessage="1" showErrorMessage="1" prompt="西暦で記入すること。" sqref="B11 D11 F10" xr:uid="{00000000-0002-0000-0700-000004000000}"/>
    <dataValidation type="textLength" imeMode="disabled" operator="equal" allowBlank="1" showInputMessage="1" showErrorMessage="1" prompt="6桁の学校法人番号を入力してください" sqref="B7" xr:uid="{00000000-0002-0000-0700-000005000000}">
      <formula1>6</formula1>
    </dataValidation>
    <dataValidation imeMode="disabled" allowBlank="1" showInputMessage="1" showErrorMessage="1" sqref="D7" xr:uid="{00000000-0002-0000-0700-000006000000}"/>
    <dataValidation type="list" allowBlank="1" showInputMessage="1" showErrorMessage="1" sqref="H10" xr:uid="{00000000-0002-0000-0700-000007000000}">
      <formula1>"（↓選択してください）,SRC,RC,S,W"</formula1>
    </dataValidation>
  </dataValidations>
  <printOptions horizontalCentered="1"/>
  <pageMargins left="0.25" right="0.25" top="0.75" bottom="0.75" header="0.3" footer="0.3"/>
  <pageSetup paperSize="9" scale="48"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indexed="34"/>
    <pageSetUpPr fitToPage="1"/>
  </sheetPr>
  <dimension ref="A1:J51"/>
  <sheetViews>
    <sheetView view="pageBreakPreview" topLeftCell="A6" zoomScaleNormal="75" zoomScaleSheetLayoutView="100" workbookViewId="0">
      <selection activeCell="G26" sqref="G26"/>
    </sheetView>
  </sheetViews>
  <sheetFormatPr defaultColWidth="9" defaultRowHeight="12.6"/>
  <cols>
    <col min="1" max="2" width="4.44140625" style="50" customWidth="1"/>
    <col min="3" max="4" width="26.88671875" style="50" customWidth="1"/>
    <col min="5" max="5" width="25.33203125" style="50" customWidth="1"/>
    <col min="6" max="6" width="28.6640625" style="50" bestFit="1" customWidth="1"/>
    <col min="7" max="7" width="22.44140625" style="102" customWidth="1"/>
    <col min="8" max="16384" width="9" style="50"/>
  </cols>
  <sheetData>
    <row r="1" spans="1:10" ht="18.600000000000001">
      <c r="E1" s="100"/>
      <c r="F1" s="100"/>
      <c r="G1" s="101" t="s">
        <v>194</v>
      </c>
      <c r="H1" s="100"/>
      <c r="I1" s="100"/>
      <c r="J1" s="100"/>
    </row>
    <row r="2" spans="1:10" ht="18.600000000000001">
      <c r="A2" s="367" t="s">
        <v>195</v>
      </c>
      <c r="B2" s="367"/>
      <c r="C2" s="367"/>
      <c r="D2" s="367"/>
      <c r="E2" s="367"/>
      <c r="F2" s="367"/>
      <c r="G2" s="367"/>
      <c r="H2" s="100"/>
      <c r="I2" s="100"/>
      <c r="J2" s="100"/>
    </row>
    <row r="3" spans="1:10" ht="13.2" thickBot="1">
      <c r="F3" s="306"/>
    </row>
    <row r="4" spans="1:10" ht="25.5" customHeight="1">
      <c r="A4" s="574" t="s">
        <v>63</v>
      </c>
      <c r="B4" s="490" t="s">
        <v>64</v>
      </c>
      <c r="C4" s="491"/>
      <c r="D4" s="491"/>
      <c r="E4" s="492"/>
      <c r="F4" s="104" t="s">
        <v>65</v>
      </c>
      <c r="G4" s="105" t="s">
        <v>66</v>
      </c>
    </row>
    <row r="5" spans="1:10" ht="25.5" customHeight="1">
      <c r="A5" s="461"/>
      <c r="B5" s="576" t="s">
        <v>67</v>
      </c>
      <c r="C5" s="478"/>
      <c r="D5" s="479"/>
      <c r="E5" s="480"/>
      <c r="F5" s="107"/>
      <c r="G5" s="108"/>
    </row>
    <row r="6" spans="1:10" ht="25.5" customHeight="1">
      <c r="A6" s="461"/>
      <c r="B6" s="577"/>
      <c r="C6" s="462"/>
      <c r="D6" s="463"/>
      <c r="E6" s="464"/>
      <c r="F6" s="110"/>
      <c r="G6" s="111"/>
    </row>
    <row r="7" spans="1:10" ht="25.5" customHeight="1">
      <c r="A7" s="461"/>
      <c r="B7" s="577"/>
      <c r="C7" s="462"/>
      <c r="D7" s="463"/>
      <c r="E7" s="464"/>
      <c r="F7" s="110"/>
      <c r="G7" s="111"/>
    </row>
    <row r="8" spans="1:10" ht="25.5" customHeight="1">
      <c r="A8" s="461"/>
      <c r="B8" s="577"/>
      <c r="C8" s="462"/>
      <c r="D8" s="463"/>
      <c r="E8" s="464"/>
      <c r="F8" s="110"/>
      <c r="G8" s="111"/>
    </row>
    <row r="9" spans="1:10" ht="25.5" customHeight="1">
      <c r="A9" s="461"/>
      <c r="B9" s="578"/>
      <c r="C9" s="112"/>
      <c r="D9" s="113"/>
      <c r="E9" s="482" t="s">
        <v>68</v>
      </c>
      <c r="F9" s="483"/>
      <c r="G9" s="114">
        <f>SUM(G5:G8)</f>
        <v>0</v>
      </c>
    </row>
    <row r="10" spans="1:10" ht="25.5" customHeight="1">
      <c r="A10" s="461"/>
      <c r="B10" s="579" t="s">
        <v>69</v>
      </c>
      <c r="C10" s="462"/>
      <c r="D10" s="463"/>
      <c r="E10" s="464"/>
      <c r="F10" s="110"/>
      <c r="G10" s="115"/>
    </row>
    <row r="11" spans="1:10" ht="25.5" customHeight="1">
      <c r="A11" s="461"/>
      <c r="B11" s="577"/>
      <c r="C11" s="462"/>
      <c r="D11" s="463"/>
      <c r="E11" s="464"/>
      <c r="F11" s="110"/>
      <c r="G11" s="111"/>
    </row>
    <row r="12" spans="1:10" ht="25.5" customHeight="1">
      <c r="A12" s="461"/>
      <c r="B12" s="577"/>
      <c r="C12" s="462"/>
      <c r="D12" s="463"/>
      <c r="E12" s="464"/>
      <c r="F12" s="110"/>
      <c r="G12" s="111"/>
    </row>
    <row r="13" spans="1:10" ht="25.5" customHeight="1">
      <c r="A13" s="461"/>
      <c r="B13" s="577"/>
      <c r="C13" s="462"/>
      <c r="D13" s="463"/>
      <c r="E13" s="464"/>
      <c r="F13" s="110"/>
      <c r="G13" s="111"/>
    </row>
    <row r="14" spans="1:10" ht="25.5" customHeight="1" thickBot="1">
      <c r="A14" s="461"/>
      <c r="B14" s="580"/>
      <c r="C14" s="117"/>
      <c r="E14" s="366" t="s">
        <v>70</v>
      </c>
      <c r="F14" s="465"/>
      <c r="G14" s="111">
        <f>SUM(G10:G13)</f>
        <v>0</v>
      </c>
    </row>
    <row r="15" spans="1:10" ht="25.5" customHeight="1" thickBot="1">
      <c r="A15" s="581"/>
      <c r="B15" s="312"/>
      <c r="C15" s="318"/>
      <c r="D15" s="318"/>
      <c r="E15" s="125"/>
      <c r="F15" s="120" t="s">
        <v>71</v>
      </c>
      <c r="G15" s="121">
        <f>G9+G14</f>
        <v>0</v>
      </c>
    </row>
    <row r="16" spans="1:10" ht="25.5" customHeight="1">
      <c r="A16" s="617" t="s">
        <v>72</v>
      </c>
      <c r="B16" s="613" t="s">
        <v>73</v>
      </c>
      <c r="C16" s="614"/>
      <c r="D16" s="466" t="s">
        <v>74</v>
      </c>
      <c r="E16" s="467"/>
      <c r="F16" s="126" t="s">
        <v>75</v>
      </c>
      <c r="G16" s="127" t="s">
        <v>66</v>
      </c>
    </row>
    <row r="17" spans="1:7" ht="25.5" customHeight="1">
      <c r="A17" s="583"/>
      <c r="B17" s="576" t="s">
        <v>67</v>
      </c>
      <c r="C17" s="128"/>
      <c r="D17" s="462"/>
      <c r="E17" s="464"/>
      <c r="F17" s="129"/>
      <c r="G17" s="108"/>
    </row>
    <row r="18" spans="1:7" ht="25.5" customHeight="1">
      <c r="A18" s="583"/>
      <c r="B18" s="577"/>
      <c r="C18" s="324"/>
      <c r="D18" s="462"/>
      <c r="E18" s="464"/>
      <c r="F18" s="130"/>
      <c r="G18" s="131"/>
    </row>
    <row r="19" spans="1:7" ht="25.5" customHeight="1">
      <c r="A19" s="583"/>
      <c r="B19" s="577"/>
      <c r="C19" s="324"/>
      <c r="D19" s="462"/>
      <c r="E19" s="464"/>
      <c r="F19" s="130"/>
      <c r="G19" s="131"/>
    </row>
    <row r="20" spans="1:7" ht="25.5" customHeight="1">
      <c r="A20" s="583"/>
      <c r="B20" s="577"/>
      <c r="C20" s="324"/>
      <c r="D20" s="462"/>
      <c r="E20" s="464"/>
      <c r="F20" s="130"/>
      <c r="G20" s="131"/>
    </row>
    <row r="21" spans="1:7" ht="25.5" customHeight="1">
      <c r="A21" s="583"/>
      <c r="B21" s="577"/>
      <c r="C21" s="324"/>
      <c r="D21" s="462"/>
      <c r="E21" s="464"/>
      <c r="F21" s="130"/>
      <c r="G21" s="131"/>
    </row>
    <row r="22" spans="1:7" ht="25.5" customHeight="1">
      <c r="A22" s="583"/>
      <c r="B22" s="577"/>
      <c r="C22" s="324"/>
      <c r="D22" s="462"/>
      <c r="E22" s="464"/>
      <c r="F22" s="130"/>
      <c r="G22" s="111"/>
    </row>
    <row r="23" spans="1:7" ht="25.5" customHeight="1">
      <c r="A23" s="583"/>
      <c r="B23" s="577"/>
      <c r="C23" s="324"/>
      <c r="D23" s="462"/>
      <c r="E23" s="464"/>
      <c r="F23" s="130"/>
      <c r="G23" s="111"/>
    </row>
    <row r="24" spans="1:7" ht="25.5" customHeight="1">
      <c r="A24" s="583"/>
      <c r="B24" s="577"/>
      <c r="C24" s="324"/>
      <c r="D24" s="462"/>
      <c r="E24" s="464"/>
      <c r="F24" s="130"/>
      <c r="G24" s="111"/>
    </row>
    <row r="25" spans="1:7" ht="25.5" customHeight="1">
      <c r="A25" s="583"/>
      <c r="B25" s="577"/>
      <c r="C25" s="110"/>
      <c r="D25" s="462"/>
      <c r="E25" s="464"/>
      <c r="F25" s="130"/>
      <c r="G25" s="111"/>
    </row>
    <row r="26" spans="1:7" ht="25.5" customHeight="1">
      <c r="A26" s="583"/>
      <c r="B26" s="578"/>
      <c r="C26" s="112"/>
      <c r="D26" s="112"/>
      <c r="E26" s="482" t="s">
        <v>76</v>
      </c>
      <c r="F26" s="483"/>
      <c r="G26" s="114">
        <f>SUM(G17:G25)</f>
        <v>0</v>
      </c>
    </row>
    <row r="27" spans="1:7" ht="25.5" customHeight="1">
      <c r="A27" s="583"/>
      <c r="B27" s="577" t="s">
        <v>69</v>
      </c>
      <c r="C27" s="324"/>
      <c r="D27" s="484"/>
      <c r="E27" s="485"/>
      <c r="F27" s="132"/>
      <c r="G27" s="111"/>
    </row>
    <row r="28" spans="1:7" ht="25.5" customHeight="1">
      <c r="A28" s="583"/>
      <c r="B28" s="577"/>
      <c r="C28" s="324"/>
      <c r="D28" s="462"/>
      <c r="E28" s="464"/>
      <c r="F28" s="130"/>
      <c r="G28" s="111"/>
    </row>
    <row r="29" spans="1:7" ht="25.5" customHeight="1">
      <c r="A29" s="583"/>
      <c r="B29" s="577"/>
      <c r="C29" s="324"/>
      <c r="D29" s="462"/>
      <c r="E29" s="464"/>
      <c r="F29" s="130"/>
      <c r="G29" s="111"/>
    </row>
    <row r="30" spans="1:7" ht="25.5" customHeight="1">
      <c r="A30" s="583"/>
      <c r="B30" s="577"/>
      <c r="C30" s="324"/>
      <c r="D30" s="462"/>
      <c r="E30" s="464"/>
      <c r="F30" s="130"/>
      <c r="G30" s="111"/>
    </row>
    <row r="31" spans="1:7" ht="25.5" customHeight="1">
      <c r="A31" s="583"/>
      <c r="B31" s="577"/>
      <c r="C31" s="324"/>
      <c r="D31" s="462"/>
      <c r="E31" s="464"/>
      <c r="F31" s="130"/>
      <c r="G31" s="111"/>
    </row>
    <row r="32" spans="1:7" ht="25.5" customHeight="1">
      <c r="A32" s="583"/>
      <c r="B32" s="577"/>
      <c r="C32" s="110"/>
      <c r="D32" s="462"/>
      <c r="E32" s="464"/>
      <c r="F32" s="130"/>
      <c r="G32" s="111"/>
    </row>
    <row r="33" spans="1:7" ht="25.5" customHeight="1" thickBot="1">
      <c r="A33" s="583"/>
      <c r="B33" s="580"/>
      <c r="C33" s="314"/>
      <c r="D33" s="314"/>
      <c r="E33" s="366" t="s">
        <v>77</v>
      </c>
      <c r="F33" s="481"/>
      <c r="G33" s="133">
        <f>SUM(G27:G32)</f>
        <v>0</v>
      </c>
    </row>
    <row r="34" spans="1:7" ht="25.5" customHeight="1" thickBot="1">
      <c r="A34" s="584"/>
      <c r="B34" s="312"/>
      <c r="C34" s="318"/>
      <c r="D34" s="318"/>
      <c r="E34" s="318"/>
      <c r="F34" s="120" t="s">
        <v>78</v>
      </c>
      <c r="G34" s="135">
        <f>G26+G33</f>
        <v>0</v>
      </c>
    </row>
    <row r="35" spans="1:7" ht="25.5" customHeight="1">
      <c r="A35" s="617" t="s">
        <v>196</v>
      </c>
      <c r="B35" s="620" t="s">
        <v>80</v>
      </c>
      <c r="C35" s="621"/>
      <c r="D35" s="472" t="s">
        <v>81</v>
      </c>
      <c r="E35" s="467"/>
      <c r="F35" s="122" t="s">
        <v>65</v>
      </c>
      <c r="G35" s="123" t="s">
        <v>66</v>
      </c>
    </row>
    <row r="36" spans="1:7" ht="25.5" customHeight="1">
      <c r="A36" s="583"/>
      <c r="B36" s="577" t="s">
        <v>67</v>
      </c>
      <c r="C36" s="325"/>
      <c r="D36" s="622"/>
      <c r="E36" s="623"/>
      <c r="F36" s="201"/>
      <c r="G36" s="202"/>
    </row>
    <row r="37" spans="1:7" ht="25.5" customHeight="1">
      <c r="A37" s="583"/>
      <c r="B37" s="577"/>
      <c r="C37" s="203"/>
      <c r="D37" s="615"/>
      <c r="E37" s="616"/>
      <c r="F37" s="204"/>
      <c r="G37" s="205"/>
    </row>
    <row r="38" spans="1:7" ht="25.5" customHeight="1">
      <c r="A38" s="583"/>
      <c r="B38" s="577"/>
      <c r="C38" s="203"/>
      <c r="D38" s="615"/>
      <c r="E38" s="616"/>
      <c r="F38" s="204"/>
      <c r="G38" s="205"/>
    </row>
    <row r="39" spans="1:7" ht="25.5" customHeight="1">
      <c r="A39" s="583"/>
      <c r="B39" s="577"/>
      <c r="C39" s="203"/>
      <c r="D39" s="615"/>
      <c r="E39" s="616"/>
      <c r="F39" s="204"/>
      <c r="G39" s="205"/>
    </row>
    <row r="40" spans="1:7" ht="25.5" customHeight="1">
      <c r="A40" s="583"/>
      <c r="B40" s="577"/>
      <c r="C40" s="203"/>
      <c r="D40" s="615"/>
      <c r="E40" s="616"/>
      <c r="F40" s="204"/>
      <c r="G40" s="205"/>
    </row>
    <row r="41" spans="1:7" ht="25.5" customHeight="1">
      <c r="A41" s="583"/>
      <c r="B41" s="577"/>
      <c r="C41" s="112"/>
      <c r="D41" s="112"/>
      <c r="E41" s="482" t="s">
        <v>197</v>
      </c>
      <c r="F41" s="618"/>
      <c r="G41" s="114">
        <f>SUM(G36:G40)</f>
        <v>0</v>
      </c>
    </row>
    <row r="42" spans="1:7" ht="25.5" customHeight="1">
      <c r="A42" s="583"/>
      <c r="B42" s="579" t="s">
        <v>69</v>
      </c>
      <c r="C42" s="206"/>
      <c r="D42" s="615"/>
      <c r="E42" s="616"/>
      <c r="F42" s="207"/>
      <c r="G42" s="208"/>
    </row>
    <row r="43" spans="1:7" ht="25.5" customHeight="1">
      <c r="A43" s="583"/>
      <c r="B43" s="577"/>
      <c r="C43" s="117"/>
      <c r="D43" s="615"/>
      <c r="E43" s="616"/>
      <c r="F43" s="207"/>
      <c r="G43" s="208"/>
    </row>
    <row r="44" spans="1:7" ht="25.5" customHeight="1">
      <c r="A44" s="583"/>
      <c r="B44" s="577"/>
      <c r="C44" s="204"/>
      <c r="D44" s="615"/>
      <c r="E44" s="616"/>
      <c r="F44" s="204"/>
      <c r="G44" s="209"/>
    </row>
    <row r="45" spans="1:7" ht="25.5" customHeight="1">
      <c r="A45" s="583"/>
      <c r="B45" s="577"/>
      <c r="C45" s="110"/>
      <c r="D45" s="615"/>
      <c r="E45" s="616"/>
      <c r="F45" s="110"/>
      <c r="G45" s="111"/>
    </row>
    <row r="46" spans="1:7" ht="25.5" customHeight="1">
      <c r="A46" s="583"/>
      <c r="B46" s="577"/>
      <c r="C46" s="117"/>
      <c r="D46" s="615"/>
      <c r="E46" s="616"/>
      <c r="F46" s="110"/>
      <c r="G46" s="111"/>
    </row>
    <row r="47" spans="1:7" ht="25.5" customHeight="1" thickBot="1">
      <c r="A47" s="583"/>
      <c r="B47" s="580"/>
      <c r="C47" s="314"/>
      <c r="D47" s="314"/>
      <c r="E47" s="366" t="s">
        <v>198</v>
      </c>
      <c r="F47" s="619"/>
      <c r="G47" s="111">
        <f>SUM(G42:G46)</f>
        <v>0</v>
      </c>
    </row>
    <row r="48" spans="1:7" ht="25.5" customHeight="1" thickBot="1">
      <c r="A48" s="584"/>
      <c r="B48" s="312"/>
      <c r="C48" s="318"/>
      <c r="D48" s="318"/>
      <c r="E48" s="125"/>
      <c r="F48" s="120" t="s">
        <v>199</v>
      </c>
      <c r="G48" s="135">
        <f>G41+G47</f>
        <v>0</v>
      </c>
    </row>
    <row r="49" spans="1:7" ht="25.5" customHeight="1" thickBot="1">
      <c r="A49" s="582"/>
      <c r="B49" s="468"/>
      <c r="C49" s="468"/>
      <c r="D49" s="469"/>
      <c r="E49" s="137"/>
      <c r="F49" s="138" t="s">
        <v>85</v>
      </c>
      <c r="G49" s="139">
        <f>G15+G34+G48</f>
        <v>0</v>
      </c>
    </row>
    <row r="50" spans="1:7" ht="25.5" customHeight="1">
      <c r="G50" s="140"/>
    </row>
    <row r="51" spans="1:7">
      <c r="G51" s="140"/>
    </row>
  </sheetData>
  <mergeCells count="55">
    <mergeCell ref="A16:A34"/>
    <mergeCell ref="A49:D49"/>
    <mergeCell ref="E41:F41"/>
    <mergeCell ref="B42:B47"/>
    <mergeCell ref="D42:E42"/>
    <mergeCell ref="D43:E43"/>
    <mergeCell ref="D44:E44"/>
    <mergeCell ref="D45:E45"/>
    <mergeCell ref="D46:E46"/>
    <mergeCell ref="E47:F47"/>
    <mergeCell ref="A35:A48"/>
    <mergeCell ref="B35:C35"/>
    <mergeCell ref="D35:E35"/>
    <mergeCell ref="B36:B41"/>
    <mergeCell ref="D36:E36"/>
    <mergeCell ref="D37:E37"/>
    <mergeCell ref="D38:E38"/>
    <mergeCell ref="D39:E39"/>
    <mergeCell ref="D40:E40"/>
    <mergeCell ref="D25:E25"/>
    <mergeCell ref="E26:F26"/>
    <mergeCell ref="B27:B33"/>
    <mergeCell ref="D27:E27"/>
    <mergeCell ref="D28:E28"/>
    <mergeCell ref="D29:E29"/>
    <mergeCell ref="D30:E30"/>
    <mergeCell ref="D31:E31"/>
    <mergeCell ref="D32:E32"/>
    <mergeCell ref="E33:F33"/>
    <mergeCell ref="D23:E23"/>
    <mergeCell ref="C10:E10"/>
    <mergeCell ref="C11:E11"/>
    <mergeCell ref="C12:E12"/>
    <mergeCell ref="C13:E13"/>
    <mergeCell ref="E14:F14"/>
    <mergeCell ref="B16:C16"/>
    <mergeCell ref="D16:E16"/>
    <mergeCell ref="B17:B26"/>
    <mergeCell ref="D17:E17"/>
    <mergeCell ref="D18:E18"/>
    <mergeCell ref="D19:E19"/>
    <mergeCell ref="D20:E20"/>
    <mergeCell ref="D21:E21"/>
    <mergeCell ref="D22:E22"/>
    <mergeCell ref="D24:E24"/>
    <mergeCell ref="A2:G2"/>
    <mergeCell ref="A4:A15"/>
    <mergeCell ref="B4:E4"/>
    <mergeCell ref="B5:B9"/>
    <mergeCell ref="C5:E5"/>
    <mergeCell ref="C6:E6"/>
    <mergeCell ref="C7:E7"/>
    <mergeCell ref="C8:E8"/>
    <mergeCell ref="E9:F9"/>
    <mergeCell ref="B10:B14"/>
  </mergeCells>
  <phoneticPr fontId="2"/>
  <printOptions horizontalCentered="1"/>
  <pageMargins left="0.59055118110236227" right="0.59055118110236227" top="0.59055118110236227" bottom="0.39370078740157483" header="0.51181102362204722" footer="0.51181102362204722"/>
  <pageSetup paperSize="9" scale="55" fitToHeight="0" orientation="portrait" r:id="rId1"/>
  <headerFooter alignWithMargins="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F2CB85-3CB2-4F08-BF2A-BD70BCFDC4FB}">
  <sheetPr>
    <tabColor theme="6"/>
    <pageSetUpPr fitToPage="1"/>
  </sheetPr>
  <dimension ref="A1:I28"/>
  <sheetViews>
    <sheetView view="pageBreakPreview" topLeftCell="A18" zoomScale="85" zoomScaleNormal="100" zoomScaleSheetLayoutView="85" workbookViewId="0">
      <selection activeCell="D24" sqref="D24"/>
    </sheetView>
  </sheetViews>
  <sheetFormatPr defaultRowHeight="12.6"/>
  <cols>
    <col min="1" max="1" width="12.6640625" style="50" customWidth="1"/>
    <col min="2" max="2" width="39.21875" style="50" customWidth="1"/>
    <col min="3" max="3" width="12.6640625" style="50" customWidth="1"/>
    <col min="4" max="4" width="39.21875" style="50" customWidth="1"/>
    <col min="5" max="5" width="12.6640625" style="50" customWidth="1"/>
    <col min="6" max="6" width="39.21875" style="50" customWidth="1"/>
    <col min="7" max="7" width="12.6640625" style="50" customWidth="1"/>
    <col min="8" max="8" width="39.21875" style="50" customWidth="1"/>
    <col min="9" max="9" width="12.109375" style="50" bestFit="1" customWidth="1"/>
    <col min="10" max="11" width="8.88671875" style="50"/>
    <col min="12" max="12" width="16.44140625" style="50" bestFit="1" customWidth="1"/>
    <col min="13" max="13" width="14.109375" style="50" bestFit="1" customWidth="1"/>
    <col min="14" max="14" width="16.44140625" style="50" bestFit="1" customWidth="1"/>
    <col min="15" max="256" width="8.88671875" style="50"/>
    <col min="257" max="257" width="12.6640625" style="50" customWidth="1"/>
    <col min="258" max="258" width="39.21875" style="50" customWidth="1"/>
    <col min="259" max="259" width="12.6640625" style="50" customWidth="1"/>
    <col min="260" max="260" width="39.21875" style="50" customWidth="1"/>
    <col min="261" max="261" width="12.6640625" style="50" customWidth="1"/>
    <col min="262" max="262" width="39.21875" style="50" customWidth="1"/>
    <col min="263" max="263" width="12.6640625" style="50" customWidth="1"/>
    <col min="264" max="264" width="39.21875" style="50" customWidth="1"/>
    <col min="265" max="265" width="12.109375" style="50" bestFit="1" customWidth="1"/>
    <col min="266" max="267" width="8.88671875" style="50"/>
    <col min="268" max="268" width="16.44140625" style="50" bestFit="1" customWidth="1"/>
    <col min="269" max="269" width="14.109375" style="50" bestFit="1" customWidth="1"/>
    <col min="270" max="270" width="16.44140625" style="50" bestFit="1" customWidth="1"/>
    <col min="271" max="512" width="8.88671875" style="50"/>
    <col min="513" max="513" width="12.6640625" style="50" customWidth="1"/>
    <col min="514" max="514" width="39.21875" style="50" customWidth="1"/>
    <col min="515" max="515" width="12.6640625" style="50" customWidth="1"/>
    <col min="516" max="516" width="39.21875" style="50" customWidth="1"/>
    <col min="517" max="517" width="12.6640625" style="50" customWidth="1"/>
    <col min="518" max="518" width="39.21875" style="50" customWidth="1"/>
    <col min="519" max="519" width="12.6640625" style="50" customWidth="1"/>
    <col min="520" max="520" width="39.21875" style="50" customWidth="1"/>
    <col min="521" max="521" width="12.109375" style="50" bestFit="1" customWidth="1"/>
    <col min="522" max="523" width="8.88671875" style="50"/>
    <col min="524" max="524" width="16.44140625" style="50" bestFit="1" customWidth="1"/>
    <col min="525" max="525" width="14.109375" style="50" bestFit="1" customWidth="1"/>
    <col min="526" max="526" width="16.44140625" style="50" bestFit="1" customWidth="1"/>
    <col min="527" max="768" width="8.88671875" style="50"/>
    <col min="769" max="769" width="12.6640625" style="50" customWidth="1"/>
    <col min="770" max="770" width="39.21875" style="50" customWidth="1"/>
    <col min="771" max="771" width="12.6640625" style="50" customWidth="1"/>
    <col min="772" max="772" width="39.21875" style="50" customWidth="1"/>
    <col min="773" max="773" width="12.6640625" style="50" customWidth="1"/>
    <col min="774" max="774" width="39.21875" style="50" customWidth="1"/>
    <col min="775" max="775" width="12.6640625" style="50" customWidth="1"/>
    <col min="776" max="776" width="39.21875" style="50" customWidth="1"/>
    <col min="777" max="777" width="12.109375" style="50" bestFit="1" customWidth="1"/>
    <col min="778" max="779" width="8.88671875" style="50"/>
    <col min="780" max="780" width="16.44140625" style="50" bestFit="1" customWidth="1"/>
    <col min="781" max="781" width="14.109375" style="50" bestFit="1" customWidth="1"/>
    <col min="782" max="782" width="16.44140625" style="50" bestFit="1" customWidth="1"/>
    <col min="783" max="1024" width="8.88671875" style="50"/>
    <col min="1025" max="1025" width="12.6640625" style="50" customWidth="1"/>
    <col min="1026" max="1026" width="39.21875" style="50" customWidth="1"/>
    <col min="1027" max="1027" width="12.6640625" style="50" customWidth="1"/>
    <col min="1028" max="1028" width="39.21875" style="50" customWidth="1"/>
    <col min="1029" max="1029" width="12.6640625" style="50" customWidth="1"/>
    <col min="1030" max="1030" width="39.21875" style="50" customWidth="1"/>
    <col min="1031" max="1031" width="12.6640625" style="50" customWidth="1"/>
    <col min="1032" max="1032" width="39.21875" style="50" customWidth="1"/>
    <col min="1033" max="1033" width="12.109375" style="50" bestFit="1" customWidth="1"/>
    <col min="1034" max="1035" width="8.88671875" style="50"/>
    <col min="1036" max="1036" width="16.44140625" style="50" bestFit="1" customWidth="1"/>
    <col min="1037" max="1037" width="14.109375" style="50" bestFit="1" customWidth="1"/>
    <col min="1038" max="1038" width="16.44140625" style="50" bestFit="1" customWidth="1"/>
    <col min="1039" max="1280" width="8.88671875" style="50"/>
    <col min="1281" max="1281" width="12.6640625" style="50" customWidth="1"/>
    <col min="1282" max="1282" width="39.21875" style="50" customWidth="1"/>
    <col min="1283" max="1283" width="12.6640625" style="50" customWidth="1"/>
    <col min="1284" max="1284" width="39.21875" style="50" customWidth="1"/>
    <col min="1285" max="1285" width="12.6640625" style="50" customWidth="1"/>
    <col min="1286" max="1286" width="39.21875" style="50" customWidth="1"/>
    <col min="1287" max="1287" width="12.6640625" style="50" customWidth="1"/>
    <col min="1288" max="1288" width="39.21875" style="50" customWidth="1"/>
    <col min="1289" max="1289" width="12.109375" style="50" bestFit="1" customWidth="1"/>
    <col min="1290" max="1291" width="8.88671875" style="50"/>
    <col min="1292" max="1292" width="16.44140625" style="50" bestFit="1" customWidth="1"/>
    <col min="1293" max="1293" width="14.109375" style="50" bestFit="1" customWidth="1"/>
    <col min="1294" max="1294" width="16.44140625" style="50" bestFit="1" customWidth="1"/>
    <col min="1295" max="1536" width="8.88671875" style="50"/>
    <col min="1537" max="1537" width="12.6640625" style="50" customWidth="1"/>
    <col min="1538" max="1538" width="39.21875" style="50" customWidth="1"/>
    <col min="1539" max="1539" width="12.6640625" style="50" customWidth="1"/>
    <col min="1540" max="1540" width="39.21875" style="50" customWidth="1"/>
    <col min="1541" max="1541" width="12.6640625" style="50" customWidth="1"/>
    <col min="1542" max="1542" width="39.21875" style="50" customWidth="1"/>
    <col min="1543" max="1543" width="12.6640625" style="50" customWidth="1"/>
    <col min="1544" max="1544" width="39.21875" style="50" customWidth="1"/>
    <col min="1545" max="1545" width="12.109375" style="50" bestFit="1" customWidth="1"/>
    <col min="1546" max="1547" width="8.88671875" style="50"/>
    <col min="1548" max="1548" width="16.44140625" style="50" bestFit="1" customWidth="1"/>
    <col min="1549" max="1549" width="14.109375" style="50" bestFit="1" customWidth="1"/>
    <col min="1550" max="1550" width="16.44140625" style="50" bestFit="1" customWidth="1"/>
    <col min="1551" max="1792" width="8.88671875" style="50"/>
    <col min="1793" max="1793" width="12.6640625" style="50" customWidth="1"/>
    <col min="1794" max="1794" width="39.21875" style="50" customWidth="1"/>
    <col min="1795" max="1795" width="12.6640625" style="50" customWidth="1"/>
    <col min="1796" max="1796" width="39.21875" style="50" customWidth="1"/>
    <col min="1797" max="1797" width="12.6640625" style="50" customWidth="1"/>
    <col min="1798" max="1798" width="39.21875" style="50" customWidth="1"/>
    <col min="1799" max="1799" width="12.6640625" style="50" customWidth="1"/>
    <col min="1800" max="1800" width="39.21875" style="50" customWidth="1"/>
    <col min="1801" max="1801" width="12.109375" style="50" bestFit="1" customWidth="1"/>
    <col min="1802" max="1803" width="8.88671875" style="50"/>
    <col min="1804" max="1804" width="16.44140625" style="50" bestFit="1" customWidth="1"/>
    <col min="1805" max="1805" width="14.109375" style="50" bestFit="1" customWidth="1"/>
    <col min="1806" max="1806" width="16.44140625" style="50" bestFit="1" customWidth="1"/>
    <col min="1807" max="2048" width="8.88671875" style="50"/>
    <col min="2049" max="2049" width="12.6640625" style="50" customWidth="1"/>
    <col min="2050" max="2050" width="39.21875" style="50" customWidth="1"/>
    <col min="2051" max="2051" width="12.6640625" style="50" customWidth="1"/>
    <col min="2052" max="2052" width="39.21875" style="50" customWidth="1"/>
    <col min="2053" max="2053" width="12.6640625" style="50" customWidth="1"/>
    <col min="2054" max="2054" width="39.21875" style="50" customWidth="1"/>
    <col min="2055" max="2055" width="12.6640625" style="50" customWidth="1"/>
    <col min="2056" max="2056" width="39.21875" style="50" customWidth="1"/>
    <col min="2057" max="2057" width="12.109375" style="50" bestFit="1" customWidth="1"/>
    <col min="2058" max="2059" width="8.88671875" style="50"/>
    <col min="2060" max="2060" width="16.44140625" style="50" bestFit="1" customWidth="1"/>
    <col min="2061" max="2061" width="14.109375" style="50" bestFit="1" customWidth="1"/>
    <col min="2062" max="2062" width="16.44140625" style="50" bestFit="1" customWidth="1"/>
    <col min="2063" max="2304" width="8.88671875" style="50"/>
    <col min="2305" max="2305" width="12.6640625" style="50" customWidth="1"/>
    <col min="2306" max="2306" width="39.21875" style="50" customWidth="1"/>
    <col min="2307" max="2307" width="12.6640625" style="50" customWidth="1"/>
    <col min="2308" max="2308" width="39.21875" style="50" customWidth="1"/>
    <col min="2309" max="2309" width="12.6640625" style="50" customWidth="1"/>
    <col min="2310" max="2310" width="39.21875" style="50" customWidth="1"/>
    <col min="2311" max="2311" width="12.6640625" style="50" customWidth="1"/>
    <col min="2312" max="2312" width="39.21875" style="50" customWidth="1"/>
    <col min="2313" max="2313" width="12.109375" style="50" bestFit="1" customWidth="1"/>
    <col min="2314" max="2315" width="8.88671875" style="50"/>
    <col min="2316" max="2316" width="16.44140625" style="50" bestFit="1" customWidth="1"/>
    <col min="2317" max="2317" width="14.109375" style="50" bestFit="1" customWidth="1"/>
    <col min="2318" max="2318" width="16.44140625" style="50" bestFit="1" customWidth="1"/>
    <col min="2319" max="2560" width="8.88671875" style="50"/>
    <col min="2561" max="2561" width="12.6640625" style="50" customWidth="1"/>
    <col min="2562" max="2562" width="39.21875" style="50" customWidth="1"/>
    <col min="2563" max="2563" width="12.6640625" style="50" customWidth="1"/>
    <col min="2564" max="2564" width="39.21875" style="50" customWidth="1"/>
    <col min="2565" max="2565" width="12.6640625" style="50" customWidth="1"/>
    <col min="2566" max="2566" width="39.21875" style="50" customWidth="1"/>
    <col min="2567" max="2567" width="12.6640625" style="50" customWidth="1"/>
    <col min="2568" max="2568" width="39.21875" style="50" customWidth="1"/>
    <col min="2569" max="2569" width="12.109375" style="50" bestFit="1" customWidth="1"/>
    <col min="2570" max="2571" width="8.88671875" style="50"/>
    <col min="2572" max="2572" width="16.44140625" style="50" bestFit="1" customWidth="1"/>
    <col min="2573" max="2573" width="14.109375" style="50" bestFit="1" customWidth="1"/>
    <col min="2574" max="2574" width="16.44140625" style="50" bestFit="1" customWidth="1"/>
    <col min="2575" max="2816" width="8.88671875" style="50"/>
    <col min="2817" max="2817" width="12.6640625" style="50" customWidth="1"/>
    <col min="2818" max="2818" width="39.21875" style="50" customWidth="1"/>
    <col min="2819" max="2819" width="12.6640625" style="50" customWidth="1"/>
    <col min="2820" max="2820" width="39.21875" style="50" customWidth="1"/>
    <col min="2821" max="2821" width="12.6640625" style="50" customWidth="1"/>
    <col min="2822" max="2822" width="39.21875" style="50" customWidth="1"/>
    <col min="2823" max="2823" width="12.6640625" style="50" customWidth="1"/>
    <col min="2824" max="2824" width="39.21875" style="50" customWidth="1"/>
    <col min="2825" max="2825" width="12.109375" style="50" bestFit="1" customWidth="1"/>
    <col min="2826" max="2827" width="8.88671875" style="50"/>
    <col min="2828" max="2828" width="16.44140625" style="50" bestFit="1" customWidth="1"/>
    <col min="2829" max="2829" width="14.109375" style="50" bestFit="1" customWidth="1"/>
    <col min="2830" max="2830" width="16.44140625" style="50" bestFit="1" customWidth="1"/>
    <col min="2831" max="3072" width="8.88671875" style="50"/>
    <col min="3073" max="3073" width="12.6640625" style="50" customWidth="1"/>
    <col min="3074" max="3074" width="39.21875" style="50" customWidth="1"/>
    <col min="3075" max="3075" width="12.6640625" style="50" customWidth="1"/>
    <col min="3076" max="3076" width="39.21875" style="50" customWidth="1"/>
    <col min="3077" max="3077" width="12.6640625" style="50" customWidth="1"/>
    <col min="3078" max="3078" width="39.21875" style="50" customWidth="1"/>
    <col min="3079" max="3079" width="12.6640625" style="50" customWidth="1"/>
    <col min="3080" max="3080" width="39.21875" style="50" customWidth="1"/>
    <col min="3081" max="3081" width="12.109375" style="50" bestFit="1" customWidth="1"/>
    <col min="3082" max="3083" width="8.88671875" style="50"/>
    <col min="3084" max="3084" width="16.44140625" style="50" bestFit="1" customWidth="1"/>
    <col min="3085" max="3085" width="14.109375" style="50" bestFit="1" customWidth="1"/>
    <col min="3086" max="3086" width="16.44140625" style="50" bestFit="1" customWidth="1"/>
    <col min="3087" max="3328" width="8.88671875" style="50"/>
    <col min="3329" max="3329" width="12.6640625" style="50" customWidth="1"/>
    <col min="3330" max="3330" width="39.21875" style="50" customWidth="1"/>
    <col min="3331" max="3331" width="12.6640625" style="50" customWidth="1"/>
    <col min="3332" max="3332" width="39.21875" style="50" customWidth="1"/>
    <col min="3333" max="3333" width="12.6640625" style="50" customWidth="1"/>
    <col min="3334" max="3334" width="39.21875" style="50" customWidth="1"/>
    <col min="3335" max="3335" width="12.6640625" style="50" customWidth="1"/>
    <col min="3336" max="3336" width="39.21875" style="50" customWidth="1"/>
    <col min="3337" max="3337" width="12.109375" style="50" bestFit="1" customWidth="1"/>
    <col min="3338" max="3339" width="8.88671875" style="50"/>
    <col min="3340" max="3340" width="16.44140625" style="50" bestFit="1" customWidth="1"/>
    <col min="3341" max="3341" width="14.109375" style="50" bestFit="1" customWidth="1"/>
    <col min="3342" max="3342" width="16.44140625" style="50" bestFit="1" customWidth="1"/>
    <col min="3343" max="3584" width="8.88671875" style="50"/>
    <col min="3585" max="3585" width="12.6640625" style="50" customWidth="1"/>
    <col min="3586" max="3586" width="39.21875" style="50" customWidth="1"/>
    <col min="3587" max="3587" width="12.6640625" style="50" customWidth="1"/>
    <col min="3588" max="3588" width="39.21875" style="50" customWidth="1"/>
    <col min="3589" max="3589" width="12.6640625" style="50" customWidth="1"/>
    <col min="3590" max="3590" width="39.21875" style="50" customWidth="1"/>
    <col min="3591" max="3591" width="12.6640625" style="50" customWidth="1"/>
    <col min="3592" max="3592" width="39.21875" style="50" customWidth="1"/>
    <col min="3593" max="3593" width="12.109375" style="50" bestFit="1" customWidth="1"/>
    <col min="3594" max="3595" width="8.88671875" style="50"/>
    <col min="3596" max="3596" width="16.44140625" style="50" bestFit="1" customWidth="1"/>
    <col min="3597" max="3597" width="14.109375" style="50" bestFit="1" customWidth="1"/>
    <col min="3598" max="3598" width="16.44140625" style="50" bestFit="1" customWidth="1"/>
    <col min="3599" max="3840" width="8.88671875" style="50"/>
    <col min="3841" max="3841" width="12.6640625" style="50" customWidth="1"/>
    <col min="3842" max="3842" width="39.21875" style="50" customWidth="1"/>
    <col min="3843" max="3843" width="12.6640625" style="50" customWidth="1"/>
    <col min="3844" max="3844" width="39.21875" style="50" customWidth="1"/>
    <col min="3845" max="3845" width="12.6640625" style="50" customWidth="1"/>
    <col min="3846" max="3846" width="39.21875" style="50" customWidth="1"/>
    <col min="3847" max="3847" width="12.6640625" style="50" customWidth="1"/>
    <col min="3848" max="3848" width="39.21875" style="50" customWidth="1"/>
    <col min="3849" max="3849" width="12.109375" style="50" bestFit="1" customWidth="1"/>
    <col min="3850" max="3851" width="8.88671875" style="50"/>
    <col min="3852" max="3852" width="16.44140625" style="50" bestFit="1" customWidth="1"/>
    <col min="3853" max="3853" width="14.109375" style="50" bestFit="1" customWidth="1"/>
    <col min="3854" max="3854" width="16.44140625" style="50" bestFit="1" customWidth="1"/>
    <col min="3855" max="4096" width="8.88671875" style="50"/>
    <col min="4097" max="4097" width="12.6640625" style="50" customWidth="1"/>
    <col min="4098" max="4098" width="39.21875" style="50" customWidth="1"/>
    <col min="4099" max="4099" width="12.6640625" style="50" customWidth="1"/>
    <col min="4100" max="4100" width="39.21875" style="50" customWidth="1"/>
    <col min="4101" max="4101" width="12.6640625" style="50" customWidth="1"/>
    <col min="4102" max="4102" width="39.21875" style="50" customWidth="1"/>
    <col min="4103" max="4103" width="12.6640625" style="50" customWidth="1"/>
    <col min="4104" max="4104" width="39.21875" style="50" customWidth="1"/>
    <col min="4105" max="4105" width="12.109375" style="50" bestFit="1" customWidth="1"/>
    <col min="4106" max="4107" width="8.88671875" style="50"/>
    <col min="4108" max="4108" width="16.44140625" style="50" bestFit="1" customWidth="1"/>
    <col min="4109" max="4109" width="14.109375" style="50" bestFit="1" customWidth="1"/>
    <col min="4110" max="4110" width="16.44140625" style="50" bestFit="1" customWidth="1"/>
    <col min="4111" max="4352" width="8.88671875" style="50"/>
    <col min="4353" max="4353" width="12.6640625" style="50" customWidth="1"/>
    <col min="4354" max="4354" width="39.21875" style="50" customWidth="1"/>
    <col min="4355" max="4355" width="12.6640625" style="50" customWidth="1"/>
    <col min="4356" max="4356" width="39.21875" style="50" customWidth="1"/>
    <col min="4357" max="4357" width="12.6640625" style="50" customWidth="1"/>
    <col min="4358" max="4358" width="39.21875" style="50" customWidth="1"/>
    <col min="4359" max="4359" width="12.6640625" style="50" customWidth="1"/>
    <col min="4360" max="4360" width="39.21875" style="50" customWidth="1"/>
    <col min="4361" max="4361" width="12.109375" style="50" bestFit="1" customWidth="1"/>
    <col min="4362" max="4363" width="8.88671875" style="50"/>
    <col min="4364" max="4364" width="16.44140625" style="50" bestFit="1" customWidth="1"/>
    <col min="4365" max="4365" width="14.109375" style="50" bestFit="1" customWidth="1"/>
    <col min="4366" max="4366" width="16.44140625" style="50" bestFit="1" customWidth="1"/>
    <col min="4367" max="4608" width="8.88671875" style="50"/>
    <col min="4609" max="4609" width="12.6640625" style="50" customWidth="1"/>
    <col min="4610" max="4610" width="39.21875" style="50" customWidth="1"/>
    <col min="4611" max="4611" width="12.6640625" style="50" customWidth="1"/>
    <col min="4612" max="4612" width="39.21875" style="50" customWidth="1"/>
    <col min="4613" max="4613" width="12.6640625" style="50" customWidth="1"/>
    <col min="4614" max="4614" width="39.21875" style="50" customWidth="1"/>
    <col min="4615" max="4615" width="12.6640625" style="50" customWidth="1"/>
    <col min="4616" max="4616" width="39.21875" style="50" customWidth="1"/>
    <col min="4617" max="4617" width="12.109375" style="50" bestFit="1" customWidth="1"/>
    <col min="4618" max="4619" width="8.88671875" style="50"/>
    <col min="4620" max="4620" width="16.44140625" style="50" bestFit="1" customWidth="1"/>
    <col min="4621" max="4621" width="14.109375" style="50" bestFit="1" customWidth="1"/>
    <col min="4622" max="4622" width="16.44140625" style="50" bestFit="1" customWidth="1"/>
    <col min="4623" max="4864" width="8.88671875" style="50"/>
    <col min="4865" max="4865" width="12.6640625" style="50" customWidth="1"/>
    <col min="4866" max="4866" width="39.21875" style="50" customWidth="1"/>
    <col min="4867" max="4867" width="12.6640625" style="50" customWidth="1"/>
    <col min="4868" max="4868" width="39.21875" style="50" customWidth="1"/>
    <col min="4869" max="4869" width="12.6640625" style="50" customWidth="1"/>
    <col min="4870" max="4870" width="39.21875" style="50" customWidth="1"/>
    <col min="4871" max="4871" width="12.6640625" style="50" customWidth="1"/>
    <col min="4872" max="4872" width="39.21875" style="50" customWidth="1"/>
    <col min="4873" max="4873" width="12.109375" style="50" bestFit="1" customWidth="1"/>
    <col min="4874" max="4875" width="8.88671875" style="50"/>
    <col min="4876" max="4876" width="16.44140625" style="50" bestFit="1" customWidth="1"/>
    <col min="4877" max="4877" width="14.109375" style="50" bestFit="1" customWidth="1"/>
    <col min="4878" max="4878" width="16.44140625" style="50" bestFit="1" customWidth="1"/>
    <col min="4879" max="5120" width="8.88671875" style="50"/>
    <col min="5121" max="5121" width="12.6640625" style="50" customWidth="1"/>
    <col min="5122" max="5122" width="39.21875" style="50" customWidth="1"/>
    <col min="5123" max="5123" width="12.6640625" style="50" customWidth="1"/>
    <col min="5124" max="5124" width="39.21875" style="50" customWidth="1"/>
    <col min="5125" max="5125" width="12.6640625" style="50" customWidth="1"/>
    <col min="5126" max="5126" width="39.21875" style="50" customWidth="1"/>
    <col min="5127" max="5127" width="12.6640625" style="50" customWidth="1"/>
    <col min="5128" max="5128" width="39.21875" style="50" customWidth="1"/>
    <col min="5129" max="5129" width="12.109375" style="50" bestFit="1" customWidth="1"/>
    <col min="5130" max="5131" width="8.88671875" style="50"/>
    <col min="5132" max="5132" width="16.44140625" style="50" bestFit="1" customWidth="1"/>
    <col min="5133" max="5133" width="14.109375" style="50" bestFit="1" customWidth="1"/>
    <col min="5134" max="5134" width="16.44140625" style="50" bestFit="1" customWidth="1"/>
    <col min="5135" max="5376" width="8.88671875" style="50"/>
    <col min="5377" max="5377" width="12.6640625" style="50" customWidth="1"/>
    <col min="5378" max="5378" width="39.21875" style="50" customWidth="1"/>
    <col min="5379" max="5379" width="12.6640625" style="50" customWidth="1"/>
    <col min="5380" max="5380" width="39.21875" style="50" customWidth="1"/>
    <col min="5381" max="5381" width="12.6640625" style="50" customWidth="1"/>
    <col min="5382" max="5382" width="39.21875" style="50" customWidth="1"/>
    <col min="5383" max="5383" width="12.6640625" style="50" customWidth="1"/>
    <col min="5384" max="5384" width="39.21875" style="50" customWidth="1"/>
    <col min="5385" max="5385" width="12.109375" style="50" bestFit="1" customWidth="1"/>
    <col min="5386" max="5387" width="8.88671875" style="50"/>
    <col min="5388" max="5388" width="16.44140625" style="50" bestFit="1" customWidth="1"/>
    <col min="5389" max="5389" width="14.109375" style="50" bestFit="1" customWidth="1"/>
    <col min="5390" max="5390" width="16.44140625" style="50" bestFit="1" customWidth="1"/>
    <col min="5391" max="5632" width="8.88671875" style="50"/>
    <col min="5633" max="5633" width="12.6640625" style="50" customWidth="1"/>
    <col min="5634" max="5634" width="39.21875" style="50" customWidth="1"/>
    <col min="5635" max="5635" width="12.6640625" style="50" customWidth="1"/>
    <col min="5636" max="5636" width="39.21875" style="50" customWidth="1"/>
    <col min="5637" max="5637" width="12.6640625" style="50" customWidth="1"/>
    <col min="5638" max="5638" width="39.21875" style="50" customWidth="1"/>
    <col min="5639" max="5639" width="12.6640625" style="50" customWidth="1"/>
    <col min="5640" max="5640" width="39.21875" style="50" customWidth="1"/>
    <col min="5641" max="5641" width="12.109375" style="50" bestFit="1" customWidth="1"/>
    <col min="5642" max="5643" width="8.88671875" style="50"/>
    <col min="5644" max="5644" width="16.44140625" style="50" bestFit="1" customWidth="1"/>
    <col min="5645" max="5645" width="14.109375" style="50" bestFit="1" customWidth="1"/>
    <col min="5646" max="5646" width="16.44140625" style="50" bestFit="1" customWidth="1"/>
    <col min="5647" max="5888" width="8.88671875" style="50"/>
    <col min="5889" max="5889" width="12.6640625" style="50" customWidth="1"/>
    <col min="5890" max="5890" width="39.21875" style="50" customWidth="1"/>
    <col min="5891" max="5891" width="12.6640625" style="50" customWidth="1"/>
    <col min="5892" max="5892" width="39.21875" style="50" customWidth="1"/>
    <col min="5893" max="5893" width="12.6640625" style="50" customWidth="1"/>
    <col min="5894" max="5894" width="39.21875" style="50" customWidth="1"/>
    <col min="5895" max="5895" width="12.6640625" style="50" customWidth="1"/>
    <col min="5896" max="5896" width="39.21875" style="50" customWidth="1"/>
    <col min="5897" max="5897" width="12.109375" style="50" bestFit="1" customWidth="1"/>
    <col min="5898" max="5899" width="8.88671875" style="50"/>
    <col min="5900" max="5900" width="16.44140625" style="50" bestFit="1" customWidth="1"/>
    <col min="5901" max="5901" width="14.109375" style="50" bestFit="1" customWidth="1"/>
    <col min="5902" max="5902" width="16.44140625" style="50" bestFit="1" customWidth="1"/>
    <col min="5903" max="6144" width="8.88671875" style="50"/>
    <col min="6145" max="6145" width="12.6640625" style="50" customWidth="1"/>
    <col min="6146" max="6146" width="39.21875" style="50" customWidth="1"/>
    <col min="6147" max="6147" width="12.6640625" style="50" customWidth="1"/>
    <col min="6148" max="6148" width="39.21875" style="50" customWidth="1"/>
    <col min="6149" max="6149" width="12.6640625" style="50" customWidth="1"/>
    <col min="6150" max="6150" width="39.21875" style="50" customWidth="1"/>
    <col min="6151" max="6151" width="12.6640625" style="50" customWidth="1"/>
    <col min="6152" max="6152" width="39.21875" style="50" customWidth="1"/>
    <col min="6153" max="6153" width="12.109375" style="50" bestFit="1" customWidth="1"/>
    <col min="6154" max="6155" width="8.88671875" style="50"/>
    <col min="6156" max="6156" width="16.44140625" style="50" bestFit="1" customWidth="1"/>
    <col min="6157" max="6157" width="14.109375" style="50" bestFit="1" customWidth="1"/>
    <col min="6158" max="6158" width="16.44140625" style="50" bestFit="1" customWidth="1"/>
    <col min="6159" max="6400" width="8.88671875" style="50"/>
    <col min="6401" max="6401" width="12.6640625" style="50" customWidth="1"/>
    <col min="6402" max="6402" width="39.21875" style="50" customWidth="1"/>
    <col min="6403" max="6403" width="12.6640625" style="50" customWidth="1"/>
    <col min="6404" max="6404" width="39.21875" style="50" customWidth="1"/>
    <col min="6405" max="6405" width="12.6640625" style="50" customWidth="1"/>
    <col min="6406" max="6406" width="39.21875" style="50" customWidth="1"/>
    <col min="6407" max="6407" width="12.6640625" style="50" customWidth="1"/>
    <col min="6408" max="6408" width="39.21875" style="50" customWidth="1"/>
    <col min="6409" max="6409" width="12.109375" style="50" bestFit="1" customWidth="1"/>
    <col min="6410" max="6411" width="8.88671875" style="50"/>
    <col min="6412" max="6412" width="16.44140625" style="50" bestFit="1" customWidth="1"/>
    <col min="6413" max="6413" width="14.109375" style="50" bestFit="1" customWidth="1"/>
    <col min="6414" max="6414" width="16.44140625" style="50" bestFit="1" customWidth="1"/>
    <col min="6415" max="6656" width="8.88671875" style="50"/>
    <col min="6657" max="6657" width="12.6640625" style="50" customWidth="1"/>
    <col min="6658" max="6658" width="39.21875" style="50" customWidth="1"/>
    <col min="6659" max="6659" width="12.6640625" style="50" customWidth="1"/>
    <col min="6660" max="6660" width="39.21875" style="50" customWidth="1"/>
    <col min="6661" max="6661" width="12.6640625" style="50" customWidth="1"/>
    <col min="6662" max="6662" width="39.21875" style="50" customWidth="1"/>
    <col min="6663" max="6663" width="12.6640625" style="50" customWidth="1"/>
    <col min="6664" max="6664" width="39.21875" style="50" customWidth="1"/>
    <col min="6665" max="6665" width="12.109375" style="50" bestFit="1" customWidth="1"/>
    <col min="6666" max="6667" width="8.88671875" style="50"/>
    <col min="6668" max="6668" width="16.44140625" style="50" bestFit="1" customWidth="1"/>
    <col min="6669" max="6669" width="14.109375" style="50" bestFit="1" customWidth="1"/>
    <col min="6670" max="6670" width="16.44140625" style="50" bestFit="1" customWidth="1"/>
    <col min="6671" max="6912" width="8.88671875" style="50"/>
    <col min="6913" max="6913" width="12.6640625" style="50" customWidth="1"/>
    <col min="6914" max="6914" width="39.21875" style="50" customWidth="1"/>
    <col min="6915" max="6915" width="12.6640625" style="50" customWidth="1"/>
    <col min="6916" max="6916" width="39.21875" style="50" customWidth="1"/>
    <col min="6917" max="6917" width="12.6640625" style="50" customWidth="1"/>
    <col min="6918" max="6918" width="39.21875" style="50" customWidth="1"/>
    <col min="6919" max="6919" width="12.6640625" style="50" customWidth="1"/>
    <col min="6920" max="6920" width="39.21875" style="50" customWidth="1"/>
    <col min="6921" max="6921" width="12.109375" style="50" bestFit="1" customWidth="1"/>
    <col min="6922" max="6923" width="8.88671875" style="50"/>
    <col min="6924" max="6924" width="16.44140625" style="50" bestFit="1" customWidth="1"/>
    <col min="6925" max="6925" width="14.109375" style="50" bestFit="1" customWidth="1"/>
    <col min="6926" max="6926" width="16.44140625" style="50" bestFit="1" customWidth="1"/>
    <col min="6927" max="7168" width="8.88671875" style="50"/>
    <col min="7169" max="7169" width="12.6640625" style="50" customWidth="1"/>
    <col min="7170" max="7170" width="39.21875" style="50" customWidth="1"/>
    <col min="7171" max="7171" width="12.6640625" style="50" customWidth="1"/>
    <col min="7172" max="7172" width="39.21875" style="50" customWidth="1"/>
    <col min="7173" max="7173" width="12.6640625" style="50" customWidth="1"/>
    <col min="7174" max="7174" width="39.21875" style="50" customWidth="1"/>
    <col min="7175" max="7175" width="12.6640625" style="50" customWidth="1"/>
    <col min="7176" max="7176" width="39.21875" style="50" customWidth="1"/>
    <col min="7177" max="7177" width="12.109375" style="50" bestFit="1" customWidth="1"/>
    <col min="7178" max="7179" width="8.88671875" style="50"/>
    <col min="7180" max="7180" width="16.44140625" style="50" bestFit="1" customWidth="1"/>
    <col min="7181" max="7181" width="14.109375" style="50" bestFit="1" customWidth="1"/>
    <col min="7182" max="7182" width="16.44140625" style="50" bestFit="1" customWidth="1"/>
    <col min="7183" max="7424" width="8.88671875" style="50"/>
    <col min="7425" max="7425" width="12.6640625" style="50" customWidth="1"/>
    <col min="7426" max="7426" width="39.21875" style="50" customWidth="1"/>
    <col min="7427" max="7427" width="12.6640625" style="50" customWidth="1"/>
    <col min="7428" max="7428" width="39.21875" style="50" customWidth="1"/>
    <col min="7429" max="7429" width="12.6640625" style="50" customWidth="1"/>
    <col min="7430" max="7430" width="39.21875" style="50" customWidth="1"/>
    <col min="7431" max="7431" width="12.6640625" style="50" customWidth="1"/>
    <col min="7432" max="7432" width="39.21875" style="50" customWidth="1"/>
    <col min="7433" max="7433" width="12.109375" style="50" bestFit="1" customWidth="1"/>
    <col min="7434" max="7435" width="8.88671875" style="50"/>
    <col min="7436" max="7436" width="16.44140625" style="50" bestFit="1" customWidth="1"/>
    <col min="7437" max="7437" width="14.109375" style="50" bestFit="1" customWidth="1"/>
    <col min="7438" max="7438" width="16.44140625" style="50" bestFit="1" customWidth="1"/>
    <col min="7439" max="7680" width="8.88671875" style="50"/>
    <col min="7681" max="7681" width="12.6640625" style="50" customWidth="1"/>
    <col min="7682" max="7682" width="39.21875" style="50" customWidth="1"/>
    <col min="7683" max="7683" width="12.6640625" style="50" customWidth="1"/>
    <col min="7684" max="7684" width="39.21875" style="50" customWidth="1"/>
    <col min="7685" max="7685" width="12.6640625" style="50" customWidth="1"/>
    <col min="7686" max="7686" width="39.21875" style="50" customWidth="1"/>
    <col min="7687" max="7687" width="12.6640625" style="50" customWidth="1"/>
    <col min="7688" max="7688" width="39.21875" style="50" customWidth="1"/>
    <col min="7689" max="7689" width="12.109375" style="50" bestFit="1" customWidth="1"/>
    <col min="7690" max="7691" width="8.88671875" style="50"/>
    <col min="7692" max="7692" width="16.44140625" style="50" bestFit="1" customWidth="1"/>
    <col min="7693" max="7693" width="14.109375" style="50" bestFit="1" customWidth="1"/>
    <col min="7694" max="7694" width="16.44140625" style="50" bestFit="1" customWidth="1"/>
    <col min="7695" max="7936" width="8.88671875" style="50"/>
    <col min="7937" max="7937" width="12.6640625" style="50" customWidth="1"/>
    <col min="7938" max="7938" width="39.21875" style="50" customWidth="1"/>
    <col min="7939" max="7939" width="12.6640625" style="50" customWidth="1"/>
    <col min="7940" max="7940" width="39.21875" style="50" customWidth="1"/>
    <col min="7941" max="7941" width="12.6640625" style="50" customWidth="1"/>
    <col min="7942" max="7942" width="39.21875" style="50" customWidth="1"/>
    <col min="7943" max="7943" width="12.6640625" style="50" customWidth="1"/>
    <col min="7944" max="7944" width="39.21875" style="50" customWidth="1"/>
    <col min="7945" max="7945" width="12.109375" style="50" bestFit="1" customWidth="1"/>
    <col min="7946" max="7947" width="8.88671875" style="50"/>
    <col min="7948" max="7948" width="16.44140625" style="50" bestFit="1" customWidth="1"/>
    <col min="7949" max="7949" width="14.109375" style="50" bestFit="1" customWidth="1"/>
    <col min="7950" max="7950" width="16.44140625" style="50" bestFit="1" customWidth="1"/>
    <col min="7951" max="8192" width="8.88671875" style="50"/>
    <col min="8193" max="8193" width="12.6640625" style="50" customWidth="1"/>
    <col min="8194" max="8194" width="39.21875" style="50" customWidth="1"/>
    <col min="8195" max="8195" width="12.6640625" style="50" customWidth="1"/>
    <col min="8196" max="8196" width="39.21875" style="50" customWidth="1"/>
    <col min="8197" max="8197" width="12.6640625" style="50" customWidth="1"/>
    <col min="8198" max="8198" width="39.21875" style="50" customWidth="1"/>
    <col min="8199" max="8199" width="12.6640625" style="50" customWidth="1"/>
    <col min="8200" max="8200" width="39.21875" style="50" customWidth="1"/>
    <col min="8201" max="8201" width="12.109375" style="50" bestFit="1" customWidth="1"/>
    <col min="8202" max="8203" width="8.88671875" style="50"/>
    <col min="8204" max="8204" width="16.44140625" style="50" bestFit="1" customWidth="1"/>
    <col min="8205" max="8205" width="14.109375" style="50" bestFit="1" customWidth="1"/>
    <col min="8206" max="8206" width="16.44140625" style="50" bestFit="1" customWidth="1"/>
    <col min="8207" max="8448" width="8.88671875" style="50"/>
    <col min="8449" max="8449" width="12.6640625" style="50" customWidth="1"/>
    <col min="8450" max="8450" width="39.21875" style="50" customWidth="1"/>
    <col min="8451" max="8451" width="12.6640625" style="50" customWidth="1"/>
    <col min="8452" max="8452" width="39.21875" style="50" customWidth="1"/>
    <col min="8453" max="8453" width="12.6640625" style="50" customWidth="1"/>
    <col min="8454" max="8454" width="39.21875" style="50" customWidth="1"/>
    <col min="8455" max="8455" width="12.6640625" style="50" customWidth="1"/>
    <col min="8456" max="8456" width="39.21875" style="50" customWidth="1"/>
    <col min="8457" max="8457" width="12.109375" style="50" bestFit="1" customWidth="1"/>
    <col min="8458" max="8459" width="8.88671875" style="50"/>
    <col min="8460" max="8460" width="16.44140625" style="50" bestFit="1" customWidth="1"/>
    <col min="8461" max="8461" width="14.109375" style="50" bestFit="1" customWidth="1"/>
    <col min="8462" max="8462" width="16.44140625" style="50" bestFit="1" customWidth="1"/>
    <col min="8463" max="8704" width="8.88671875" style="50"/>
    <col min="8705" max="8705" width="12.6640625" style="50" customWidth="1"/>
    <col min="8706" max="8706" width="39.21875" style="50" customWidth="1"/>
    <col min="8707" max="8707" width="12.6640625" style="50" customWidth="1"/>
    <col min="8708" max="8708" width="39.21875" style="50" customWidth="1"/>
    <col min="8709" max="8709" width="12.6640625" style="50" customWidth="1"/>
    <col min="8710" max="8710" width="39.21875" style="50" customWidth="1"/>
    <col min="8711" max="8711" width="12.6640625" style="50" customWidth="1"/>
    <col min="8712" max="8712" width="39.21875" style="50" customWidth="1"/>
    <col min="8713" max="8713" width="12.109375" style="50" bestFit="1" customWidth="1"/>
    <col min="8714" max="8715" width="8.88671875" style="50"/>
    <col min="8716" max="8716" width="16.44140625" style="50" bestFit="1" customWidth="1"/>
    <col min="8717" max="8717" width="14.109375" style="50" bestFit="1" customWidth="1"/>
    <col min="8718" max="8718" width="16.44140625" style="50" bestFit="1" customWidth="1"/>
    <col min="8719" max="8960" width="8.88671875" style="50"/>
    <col min="8961" max="8961" width="12.6640625" style="50" customWidth="1"/>
    <col min="8962" max="8962" width="39.21875" style="50" customWidth="1"/>
    <col min="8963" max="8963" width="12.6640625" style="50" customWidth="1"/>
    <col min="8964" max="8964" width="39.21875" style="50" customWidth="1"/>
    <col min="8965" max="8965" width="12.6640625" style="50" customWidth="1"/>
    <col min="8966" max="8966" width="39.21875" style="50" customWidth="1"/>
    <col min="8967" max="8967" width="12.6640625" style="50" customWidth="1"/>
    <col min="8968" max="8968" width="39.21875" style="50" customWidth="1"/>
    <col min="8969" max="8969" width="12.109375" style="50" bestFit="1" customWidth="1"/>
    <col min="8970" max="8971" width="8.88671875" style="50"/>
    <col min="8972" max="8972" width="16.44140625" style="50" bestFit="1" customWidth="1"/>
    <col min="8973" max="8973" width="14.109375" style="50" bestFit="1" customWidth="1"/>
    <col min="8974" max="8974" width="16.44140625" style="50" bestFit="1" customWidth="1"/>
    <col min="8975" max="9216" width="8.88671875" style="50"/>
    <col min="9217" max="9217" width="12.6640625" style="50" customWidth="1"/>
    <col min="9218" max="9218" width="39.21875" style="50" customWidth="1"/>
    <col min="9219" max="9219" width="12.6640625" style="50" customWidth="1"/>
    <col min="9220" max="9220" width="39.21875" style="50" customWidth="1"/>
    <col min="9221" max="9221" width="12.6640625" style="50" customWidth="1"/>
    <col min="9222" max="9222" width="39.21875" style="50" customWidth="1"/>
    <col min="9223" max="9223" width="12.6640625" style="50" customWidth="1"/>
    <col min="9224" max="9224" width="39.21875" style="50" customWidth="1"/>
    <col min="9225" max="9225" width="12.109375" style="50" bestFit="1" customWidth="1"/>
    <col min="9226" max="9227" width="8.88671875" style="50"/>
    <col min="9228" max="9228" width="16.44140625" style="50" bestFit="1" customWidth="1"/>
    <col min="9229" max="9229" width="14.109375" style="50" bestFit="1" customWidth="1"/>
    <col min="9230" max="9230" width="16.44140625" style="50" bestFit="1" customWidth="1"/>
    <col min="9231" max="9472" width="8.88671875" style="50"/>
    <col min="9473" max="9473" width="12.6640625" style="50" customWidth="1"/>
    <col min="9474" max="9474" width="39.21875" style="50" customWidth="1"/>
    <col min="9475" max="9475" width="12.6640625" style="50" customWidth="1"/>
    <col min="9476" max="9476" width="39.21875" style="50" customWidth="1"/>
    <col min="9477" max="9477" width="12.6640625" style="50" customWidth="1"/>
    <col min="9478" max="9478" width="39.21875" style="50" customWidth="1"/>
    <col min="9479" max="9479" width="12.6640625" style="50" customWidth="1"/>
    <col min="9480" max="9480" width="39.21875" style="50" customWidth="1"/>
    <col min="9481" max="9481" width="12.109375" style="50" bestFit="1" customWidth="1"/>
    <col min="9482" max="9483" width="8.88671875" style="50"/>
    <col min="9484" max="9484" width="16.44140625" style="50" bestFit="1" customWidth="1"/>
    <col min="9485" max="9485" width="14.109375" style="50" bestFit="1" customWidth="1"/>
    <col min="9486" max="9486" width="16.44140625" style="50" bestFit="1" customWidth="1"/>
    <col min="9487" max="9728" width="8.88671875" style="50"/>
    <col min="9729" max="9729" width="12.6640625" style="50" customWidth="1"/>
    <col min="9730" max="9730" width="39.21875" style="50" customWidth="1"/>
    <col min="9731" max="9731" width="12.6640625" style="50" customWidth="1"/>
    <col min="9732" max="9732" width="39.21875" style="50" customWidth="1"/>
    <col min="9733" max="9733" width="12.6640625" style="50" customWidth="1"/>
    <col min="9734" max="9734" width="39.21875" style="50" customWidth="1"/>
    <col min="9735" max="9735" width="12.6640625" style="50" customWidth="1"/>
    <col min="9736" max="9736" width="39.21875" style="50" customWidth="1"/>
    <col min="9737" max="9737" width="12.109375" style="50" bestFit="1" customWidth="1"/>
    <col min="9738" max="9739" width="8.88671875" style="50"/>
    <col min="9740" max="9740" width="16.44140625" style="50" bestFit="1" customWidth="1"/>
    <col min="9741" max="9741" width="14.109375" style="50" bestFit="1" customWidth="1"/>
    <col min="9742" max="9742" width="16.44140625" style="50" bestFit="1" customWidth="1"/>
    <col min="9743" max="9984" width="8.88671875" style="50"/>
    <col min="9985" max="9985" width="12.6640625" style="50" customWidth="1"/>
    <col min="9986" max="9986" width="39.21875" style="50" customWidth="1"/>
    <col min="9987" max="9987" width="12.6640625" style="50" customWidth="1"/>
    <col min="9988" max="9988" width="39.21875" style="50" customWidth="1"/>
    <col min="9989" max="9989" width="12.6640625" style="50" customWidth="1"/>
    <col min="9990" max="9990" width="39.21875" style="50" customWidth="1"/>
    <col min="9991" max="9991" width="12.6640625" style="50" customWidth="1"/>
    <col min="9992" max="9992" width="39.21875" style="50" customWidth="1"/>
    <col min="9993" max="9993" width="12.109375" style="50" bestFit="1" customWidth="1"/>
    <col min="9994" max="9995" width="8.88671875" style="50"/>
    <col min="9996" max="9996" width="16.44140625" style="50" bestFit="1" customWidth="1"/>
    <col min="9997" max="9997" width="14.109375" style="50" bestFit="1" customWidth="1"/>
    <col min="9998" max="9998" width="16.44140625" style="50" bestFit="1" customWidth="1"/>
    <col min="9999" max="10240" width="8.88671875" style="50"/>
    <col min="10241" max="10241" width="12.6640625" style="50" customWidth="1"/>
    <col min="10242" max="10242" width="39.21875" style="50" customWidth="1"/>
    <col min="10243" max="10243" width="12.6640625" style="50" customWidth="1"/>
    <col min="10244" max="10244" width="39.21875" style="50" customWidth="1"/>
    <col min="10245" max="10245" width="12.6640625" style="50" customWidth="1"/>
    <col min="10246" max="10246" width="39.21875" style="50" customWidth="1"/>
    <col min="10247" max="10247" width="12.6640625" style="50" customWidth="1"/>
    <col min="10248" max="10248" width="39.21875" style="50" customWidth="1"/>
    <col min="10249" max="10249" width="12.109375" style="50" bestFit="1" customWidth="1"/>
    <col min="10250" max="10251" width="8.88671875" style="50"/>
    <col min="10252" max="10252" width="16.44140625" style="50" bestFit="1" customWidth="1"/>
    <col min="10253" max="10253" width="14.109375" style="50" bestFit="1" customWidth="1"/>
    <col min="10254" max="10254" width="16.44140625" style="50" bestFit="1" customWidth="1"/>
    <col min="10255" max="10496" width="8.88671875" style="50"/>
    <col min="10497" max="10497" width="12.6640625" style="50" customWidth="1"/>
    <col min="10498" max="10498" width="39.21875" style="50" customWidth="1"/>
    <col min="10499" max="10499" width="12.6640625" style="50" customWidth="1"/>
    <col min="10500" max="10500" width="39.21875" style="50" customWidth="1"/>
    <col min="10501" max="10501" width="12.6640625" style="50" customWidth="1"/>
    <col min="10502" max="10502" width="39.21875" style="50" customWidth="1"/>
    <col min="10503" max="10503" width="12.6640625" style="50" customWidth="1"/>
    <col min="10504" max="10504" width="39.21875" style="50" customWidth="1"/>
    <col min="10505" max="10505" width="12.109375" style="50" bestFit="1" customWidth="1"/>
    <col min="10506" max="10507" width="8.88671875" style="50"/>
    <col min="10508" max="10508" width="16.44140625" style="50" bestFit="1" customWidth="1"/>
    <col min="10509" max="10509" width="14.109375" style="50" bestFit="1" customWidth="1"/>
    <col min="10510" max="10510" width="16.44140625" style="50" bestFit="1" customWidth="1"/>
    <col min="10511" max="10752" width="8.88671875" style="50"/>
    <col min="10753" max="10753" width="12.6640625" style="50" customWidth="1"/>
    <col min="10754" max="10754" width="39.21875" style="50" customWidth="1"/>
    <col min="10755" max="10755" width="12.6640625" style="50" customWidth="1"/>
    <col min="10756" max="10756" width="39.21875" style="50" customWidth="1"/>
    <col min="10757" max="10757" width="12.6640625" style="50" customWidth="1"/>
    <col min="10758" max="10758" width="39.21875" style="50" customWidth="1"/>
    <col min="10759" max="10759" width="12.6640625" style="50" customWidth="1"/>
    <col min="10760" max="10760" width="39.21875" style="50" customWidth="1"/>
    <col min="10761" max="10761" width="12.109375" style="50" bestFit="1" customWidth="1"/>
    <col min="10762" max="10763" width="8.88671875" style="50"/>
    <col min="10764" max="10764" width="16.44140625" style="50" bestFit="1" customWidth="1"/>
    <col min="10765" max="10765" width="14.109375" style="50" bestFit="1" customWidth="1"/>
    <col min="10766" max="10766" width="16.44140625" style="50" bestFit="1" customWidth="1"/>
    <col min="10767" max="11008" width="8.88671875" style="50"/>
    <col min="11009" max="11009" width="12.6640625" style="50" customWidth="1"/>
    <col min="11010" max="11010" width="39.21875" style="50" customWidth="1"/>
    <col min="11011" max="11011" width="12.6640625" style="50" customWidth="1"/>
    <col min="11012" max="11012" width="39.21875" style="50" customWidth="1"/>
    <col min="11013" max="11013" width="12.6640625" style="50" customWidth="1"/>
    <col min="11014" max="11014" width="39.21875" style="50" customWidth="1"/>
    <col min="11015" max="11015" width="12.6640625" style="50" customWidth="1"/>
    <col min="11016" max="11016" width="39.21875" style="50" customWidth="1"/>
    <col min="11017" max="11017" width="12.109375" style="50" bestFit="1" customWidth="1"/>
    <col min="11018" max="11019" width="8.88671875" style="50"/>
    <col min="11020" max="11020" width="16.44140625" style="50" bestFit="1" customWidth="1"/>
    <col min="11021" max="11021" width="14.109375" style="50" bestFit="1" customWidth="1"/>
    <col min="11022" max="11022" width="16.44140625" style="50" bestFit="1" customWidth="1"/>
    <col min="11023" max="11264" width="8.88671875" style="50"/>
    <col min="11265" max="11265" width="12.6640625" style="50" customWidth="1"/>
    <col min="11266" max="11266" width="39.21875" style="50" customWidth="1"/>
    <col min="11267" max="11267" width="12.6640625" style="50" customWidth="1"/>
    <col min="11268" max="11268" width="39.21875" style="50" customWidth="1"/>
    <col min="11269" max="11269" width="12.6640625" style="50" customWidth="1"/>
    <col min="11270" max="11270" width="39.21875" style="50" customWidth="1"/>
    <col min="11271" max="11271" width="12.6640625" style="50" customWidth="1"/>
    <col min="11272" max="11272" width="39.21875" style="50" customWidth="1"/>
    <col min="11273" max="11273" width="12.109375" style="50" bestFit="1" customWidth="1"/>
    <col min="11274" max="11275" width="8.88671875" style="50"/>
    <col min="11276" max="11276" width="16.44140625" style="50" bestFit="1" customWidth="1"/>
    <col min="11277" max="11277" width="14.109375" style="50" bestFit="1" customWidth="1"/>
    <col min="11278" max="11278" width="16.44140625" style="50" bestFit="1" customWidth="1"/>
    <col min="11279" max="11520" width="8.88671875" style="50"/>
    <col min="11521" max="11521" width="12.6640625" style="50" customWidth="1"/>
    <col min="11522" max="11522" width="39.21875" style="50" customWidth="1"/>
    <col min="11523" max="11523" width="12.6640625" style="50" customWidth="1"/>
    <col min="11524" max="11524" width="39.21875" style="50" customWidth="1"/>
    <col min="11525" max="11525" width="12.6640625" style="50" customWidth="1"/>
    <col min="11526" max="11526" width="39.21875" style="50" customWidth="1"/>
    <col min="11527" max="11527" width="12.6640625" style="50" customWidth="1"/>
    <col min="11528" max="11528" width="39.21875" style="50" customWidth="1"/>
    <col min="11529" max="11529" width="12.109375" style="50" bestFit="1" customWidth="1"/>
    <col min="11530" max="11531" width="8.88671875" style="50"/>
    <col min="11532" max="11532" width="16.44140625" style="50" bestFit="1" customWidth="1"/>
    <col min="11533" max="11533" width="14.109375" style="50" bestFit="1" customWidth="1"/>
    <col min="11534" max="11534" width="16.44140625" style="50" bestFit="1" customWidth="1"/>
    <col min="11535" max="11776" width="8.88671875" style="50"/>
    <col min="11777" max="11777" width="12.6640625" style="50" customWidth="1"/>
    <col min="11778" max="11778" width="39.21875" style="50" customWidth="1"/>
    <col min="11779" max="11779" width="12.6640625" style="50" customWidth="1"/>
    <col min="11780" max="11780" width="39.21875" style="50" customWidth="1"/>
    <col min="11781" max="11781" width="12.6640625" style="50" customWidth="1"/>
    <col min="11782" max="11782" width="39.21875" style="50" customWidth="1"/>
    <col min="11783" max="11783" width="12.6640625" style="50" customWidth="1"/>
    <col min="11784" max="11784" width="39.21875" style="50" customWidth="1"/>
    <col min="11785" max="11785" width="12.109375" style="50" bestFit="1" customWidth="1"/>
    <col min="11786" max="11787" width="8.88671875" style="50"/>
    <col min="11788" max="11788" width="16.44140625" style="50" bestFit="1" customWidth="1"/>
    <col min="11789" max="11789" width="14.109375" style="50" bestFit="1" customWidth="1"/>
    <col min="11790" max="11790" width="16.44140625" style="50" bestFit="1" customWidth="1"/>
    <col min="11791" max="12032" width="8.88671875" style="50"/>
    <col min="12033" max="12033" width="12.6640625" style="50" customWidth="1"/>
    <col min="12034" max="12034" width="39.21875" style="50" customWidth="1"/>
    <col min="12035" max="12035" width="12.6640625" style="50" customWidth="1"/>
    <col min="12036" max="12036" width="39.21875" style="50" customWidth="1"/>
    <col min="12037" max="12037" width="12.6640625" style="50" customWidth="1"/>
    <col min="12038" max="12038" width="39.21875" style="50" customWidth="1"/>
    <col min="12039" max="12039" width="12.6640625" style="50" customWidth="1"/>
    <col min="12040" max="12040" width="39.21875" style="50" customWidth="1"/>
    <col min="12041" max="12041" width="12.109375" style="50" bestFit="1" customWidth="1"/>
    <col min="12042" max="12043" width="8.88671875" style="50"/>
    <col min="12044" max="12044" width="16.44140625" style="50" bestFit="1" customWidth="1"/>
    <col min="12045" max="12045" width="14.109375" style="50" bestFit="1" customWidth="1"/>
    <col min="12046" max="12046" width="16.44140625" style="50" bestFit="1" customWidth="1"/>
    <col min="12047" max="12288" width="8.88671875" style="50"/>
    <col min="12289" max="12289" width="12.6640625" style="50" customWidth="1"/>
    <col min="12290" max="12290" width="39.21875" style="50" customWidth="1"/>
    <col min="12291" max="12291" width="12.6640625" style="50" customWidth="1"/>
    <col min="12292" max="12292" width="39.21875" style="50" customWidth="1"/>
    <col min="12293" max="12293" width="12.6640625" style="50" customWidth="1"/>
    <col min="12294" max="12294" width="39.21875" style="50" customWidth="1"/>
    <col min="12295" max="12295" width="12.6640625" style="50" customWidth="1"/>
    <col min="12296" max="12296" width="39.21875" style="50" customWidth="1"/>
    <col min="12297" max="12297" width="12.109375" style="50" bestFit="1" customWidth="1"/>
    <col min="12298" max="12299" width="8.88671875" style="50"/>
    <col min="12300" max="12300" width="16.44140625" style="50" bestFit="1" customWidth="1"/>
    <col min="12301" max="12301" width="14.109375" style="50" bestFit="1" customWidth="1"/>
    <col min="12302" max="12302" width="16.44140625" style="50" bestFit="1" customWidth="1"/>
    <col min="12303" max="12544" width="8.88671875" style="50"/>
    <col min="12545" max="12545" width="12.6640625" style="50" customWidth="1"/>
    <col min="12546" max="12546" width="39.21875" style="50" customWidth="1"/>
    <col min="12547" max="12547" width="12.6640625" style="50" customWidth="1"/>
    <col min="12548" max="12548" width="39.21875" style="50" customWidth="1"/>
    <col min="12549" max="12549" width="12.6640625" style="50" customWidth="1"/>
    <col min="12550" max="12550" width="39.21875" style="50" customWidth="1"/>
    <col min="12551" max="12551" width="12.6640625" style="50" customWidth="1"/>
    <col min="12552" max="12552" width="39.21875" style="50" customWidth="1"/>
    <col min="12553" max="12553" width="12.109375" style="50" bestFit="1" customWidth="1"/>
    <col min="12554" max="12555" width="8.88671875" style="50"/>
    <col min="12556" max="12556" width="16.44140625" style="50" bestFit="1" customWidth="1"/>
    <col min="12557" max="12557" width="14.109375" style="50" bestFit="1" customWidth="1"/>
    <col min="12558" max="12558" width="16.44140625" style="50" bestFit="1" customWidth="1"/>
    <col min="12559" max="12800" width="8.88671875" style="50"/>
    <col min="12801" max="12801" width="12.6640625" style="50" customWidth="1"/>
    <col min="12802" max="12802" width="39.21875" style="50" customWidth="1"/>
    <col min="12803" max="12803" width="12.6640625" style="50" customWidth="1"/>
    <col min="12804" max="12804" width="39.21875" style="50" customWidth="1"/>
    <col min="12805" max="12805" width="12.6640625" style="50" customWidth="1"/>
    <col min="12806" max="12806" width="39.21875" style="50" customWidth="1"/>
    <col min="12807" max="12807" width="12.6640625" style="50" customWidth="1"/>
    <col min="12808" max="12808" width="39.21875" style="50" customWidth="1"/>
    <col min="12809" max="12809" width="12.109375" style="50" bestFit="1" customWidth="1"/>
    <col min="12810" max="12811" width="8.88671875" style="50"/>
    <col min="12812" max="12812" width="16.44140625" style="50" bestFit="1" customWidth="1"/>
    <col min="12813" max="12813" width="14.109375" style="50" bestFit="1" customWidth="1"/>
    <col min="12814" max="12814" width="16.44140625" style="50" bestFit="1" customWidth="1"/>
    <col min="12815" max="13056" width="8.88671875" style="50"/>
    <col min="13057" max="13057" width="12.6640625" style="50" customWidth="1"/>
    <col min="13058" max="13058" width="39.21875" style="50" customWidth="1"/>
    <col min="13059" max="13059" width="12.6640625" style="50" customWidth="1"/>
    <col min="13060" max="13060" width="39.21875" style="50" customWidth="1"/>
    <col min="13061" max="13061" width="12.6640625" style="50" customWidth="1"/>
    <col min="13062" max="13062" width="39.21875" style="50" customWidth="1"/>
    <col min="13063" max="13063" width="12.6640625" style="50" customWidth="1"/>
    <col min="13064" max="13064" width="39.21875" style="50" customWidth="1"/>
    <col min="13065" max="13065" width="12.109375" style="50" bestFit="1" customWidth="1"/>
    <col min="13066" max="13067" width="8.88671875" style="50"/>
    <col min="13068" max="13068" width="16.44140625" style="50" bestFit="1" customWidth="1"/>
    <col min="13069" max="13069" width="14.109375" style="50" bestFit="1" customWidth="1"/>
    <col min="13070" max="13070" width="16.44140625" style="50" bestFit="1" customWidth="1"/>
    <col min="13071" max="13312" width="8.88671875" style="50"/>
    <col min="13313" max="13313" width="12.6640625" style="50" customWidth="1"/>
    <col min="13314" max="13314" width="39.21875" style="50" customWidth="1"/>
    <col min="13315" max="13315" width="12.6640625" style="50" customWidth="1"/>
    <col min="13316" max="13316" width="39.21875" style="50" customWidth="1"/>
    <col min="13317" max="13317" width="12.6640625" style="50" customWidth="1"/>
    <col min="13318" max="13318" width="39.21875" style="50" customWidth="1"/>
    <col min="13319" max="13319" width="12.6640625" style="50" customWidth="1"/>
    <col min="13320" max="13320" width="39.21875" style="50" customWidth="1"/>
    <col min="13321" max="13321" width="12.109375" style="50" bestFit="1" customWidth="1"/>
    <col min="13322" max="13323" width="8.88671875" style="50"/>
    <col min="13324" max="13324" width="16.44140625" style="50" bestFit="1" customWidth="1"/>
    <col min="13325" max="13325" width="14.109375" style="50" bestFit="1" customWidth="1"/>
    <col min="13326" max="13326" width="16.44140625" style="50" bestFit="1" customWidth="1"/>
    <col min="13327" max="13568" width="8.88671875" style="50"/>
    <col min="13569" max="13569" width="12.6640625" style="50" customWidth="1"/>
    <col min="13570" max="13570" width="39.21875" style="50" customWidth="1"/>
    <col min="13571" max="13571" width="12.6640625" style="50" customWidth="1"/>
    <col min="13572" max="13572" width="39.21875" style="50" customWidth="1"/>
    <col min="13573" max="13573" width="12.6640625" style="50" customWidth="1"/>
    <col min="13574" max="13574" width="39.21875" style="50" customWidth="1"/>
    <col min="13575" max="13575" width="12.6640625" style="50" customWidth="1"/>
    <col min="13576" max="13576" width="39.21875" style="50" customWidth="1"/>
    <col min="13577" max="13577" width="12.109375" style="50" bestFit="1" customWidth="1"/>
    <col min="13578" max="13579" width="8.88671875" style="50"/>
    <col min="13580" max="13580" width="16.44140625" style="50" bestFit="1" customWidth="1"/>
    <col min="13581" max="13581" width="14.109375" style="50" bestFit="1" customWidth="1"/>
    <col min="13582" max="13582" width="16.44140625" style="50" bestFit="1" customWidth="1"/>
    <col min="13583" max="13824" width="8.88671875" style="50"/>
    <col min="13825" max="13825" width="12.6640625" style="50" customWidth="1"/>
    <col min="13826" max="13826" width="39.21875" style="50" customWidth="1"/>
    <col min="13827" max="13827" width="12.6640625" style="50" customWidth="1"/>
    <col min="13828" max="13828" width="39.21875" style="50" customWidth="1"/>
    <col min="13829" max="13829" width="12.6640625" style="50" customWidth="1"/>
    <col min="13830" max="13830" width="39.21875" style="50" customWidth="1"/>
    <col min="13831" max="13831" width="12.6640625" style="50" customWidth="1"/>
    <col min="13832" max="13832" width="39.21875" style="50" customWidth="1"/>
    <col min="13833" max="13833" width="12.109375" style="50" bestFit="1" customWidth="1"/>
    <col min="13834" max="13835" width="8.88671875" style="50"/>
    <col min="13836" max="13836" width="16.44140625" style="50" bestFit="1" customWidth="1"/>
    <col min="13837" max="13837" width="14.109375" style="50" bestFit="1" customWidth="1"/>
    <col min="13838" max="13838" width="16.44140625" style="50" bestFit="1" customWidth="1"/>
    <col min="13839" max="14080" width="8.88671875" style="50"/>
    <col min="14081" max="14081" width="12.6640625" style="50" customWidth="1"/>
    <col min="14082" max="14082" width="39.21875" style="50" customWidth="1"/>
    <col min="14083" max="14083" width="12.6640625" style="50" customWidth="1"/>
    <col min="14084" max="14084" width="39.21875" style="50" customWidth="1"/>
    <col min="14085" max="14085" width="12.6640625" style="50" customWidth="1"/>
    <col min="14086" max="14086" width="39.21875" style="50" customWidth="1"/>
    <col min="14087" max="14087" width="12.6640625" style="50" customWidth="1"/>
    <col min="14088" max="14088" width="39.21875" style="50" customWidth="1"/>
    <col min="14089" max="14089" width="12.109375" style="50" bestFit="1" customWidth="1"/>
    <col min="14090" max="14091" width="8.88671875" style="50"/>
    <col min="14092" max="14092" width="16.44140625" style="50" bestFit="1" customWidth="1"/>
    <col min="14093" max="14093" width="14.109375" style="50" bestFit="1" customWidth="1"/>
    <col min="14094" max="14094" width="16.44140625" style="50" bestFit="1" customWidth="1"/>
    <col min="14095" max="14336" width="8.88671875" style="50"/>
    <col min="14337" max="14337" width="12.6640625" style="50" customWidth="1"/>
    <col min="14338" max="14338" width="39.21875" style="50" customWidth="1"/>
    <col min="14339" max="14339" width="12.6640625" style="50" customWidth="1"/>
    <col min="14340" max="14340" width="39.21875" style="50" customWidth="1"/>
    <col min="14341" max="14341" width="12.6640625" style="50" customWidth="1"/>
    <col min="14342" max="14342" width="39.21875" style="50" customWidth="1"/>
    <col min="14343" max="14343" width="12.6640625" style="50" customWidth="1"/>
    <col min="14344" max="14344" width="39.21875" style="50" customWidth="1"/>
    <col min="14345" max="14345" width="12.109375" style="50" bestFit="1" customWidth="1"/>
    <col min="14346" max="14347" width="8.88671875" style="50"/>
    <col min="14348" max="14348" width="16.44140625" style="50" bestFit="1" customWidth="1"/>
    <col min="14349" max="14349" width="14.109375" style="50" bestFit="1" customWidth="1"/>
    <col min="14350" max="14350" width="16.44140625" style="50" bestFit="1" customWidth="1"/>
    <col min="14351" max="14592" width="8.88671875" style="50"/>
    <col min="14593" max="14593" width="12.6640625" style="50" customWidth="1"/>
    <col min="14594" max="14594" width="39.21875" style="50" customWidth="1"/>
    <col min="14595" max="14595" width="12.6640625" style="50" customWidth="1"/>
    <col min="14596" max="14596" width="39.21875" style="50" customWidth="1"/>
    <col min="14597" max="14597" width="12.6640625" style="50" customWidth="1"/>
    <col min="14598" max="14598" width="39.21875" style="50" customWidth="1"/>
    <col min="14599" max="14599" width="12.6640625" style="50" customWidth="1"/>
    <col min="14600" max="14600" width="39.21875" style="50" customWidth="1"/>
    <col min="14601" max="14601" width="12.109375" style="50" bestFit="1" customWidth="1"/>
    <col min="14602" max="14603" width="8.88671875" style="50"/>
    <col min="14604" max="14604" width="16.44140625" style="50" bestFit="1" customWidth="1"/>
    <col min="14605" max="14605" width="14.109375" style="50" bestFit="1" customWidth="1"/>
    <col min="14606" max="14606" width="16.44140625" style="50" bestFit="1" customWidth="1"/>
    <col min="14607" max="14848" width="8.88671875" style="50"/>
    <col min="14849" max="14849" width="12.6640625" style="50" customWidth="1"/>
    <col min="14850" max="14850" width="39.21875" style="50" customWidth="1"/>
    <col min="14851" max="14851" width="12.6640625" style="50" customWidth="1"/>
    <col min="14852" max="14852" width="39.21875" style="50" customWidth="1"/>
    <col min="14853" max="14853" width="12.6640625" style="50" customWidth="1"/>
    <col min="14854" max="14854" width="39.21875" style="50" customWidth="1"/>
    <col min="14855" max="14855" width="12.6640625" style="50" customWidth="1"/>
    <col min="14856" max="14856" width="39.21875" style="50" customWidth="1"/>
    <col min="14857" max="14857" width="12.109375" style="50" bestFit="1" customWidth="1"/>
    <col min="14858" max="14859" width="8.88671875" style="50"/>
    <col min="14860" max="14860" width="16.44140625" style="50" bestFit="1" customWidth="1"/>
    <col min="14861" max="14861" width="14.109375" style="50" bestFit="1" customWidth="1"/>
    <col min="14862" max="14862" width="16.44140625" style="50" bestFit="1" customWidth="1"/>
    <col min="14863" max="15104" width="8.88671875" style="50"/>
    <col min="15105" max="15105" width="12.6640625" style="50" customWidth="1"/>
    <col min="15106" max="15106" width="39.21875" style="50" customWidth="1"/>
    <col min="15107" max="15107" width="12.6640625" style="50" customWidth="1"/>
    <col min="15108" max="15108" width="39.21875" style="50" customWidth="1"/>
    <col min="15109" max="15109" width="12.6640625" style="50" customWidth="1"/>
    <col min="15110" max="15110" width="39.21875" style="50" customWidth="1"/>
    <col min="15111" max="15111" width="12.6640625" style="50" customWidth="1"/>
    <col min="15112" max="15112" width="39.21875" style="50" customWidth="1"/>
    <col min="15113" max="15113" width="12.109375" style="50" bestFit="1" customWidth="1"/>
    <col min="15114" max="15115" width="8.88671875" style="50"/>
    <col min="15116" max="15116" width="16.44140625" style="50" bestFit="1" customWidth="1"/>
    <col min="15117" max="15117" width="14.109375" style="50" bestFit="1" customWidth="1"/>
    <col min="15118" max="15118" width="16.44140625" style="50" bestFit="1" customWidth="1"/>
    <col min="15119" max="15360" width="8.88671875" style="50"/>
    <col min="15361" max="15361" width="12.6640625" style="50" customWidth="1"/>
    <col min="15362" max="15362" width="39.21875" style="50" customWidth="1"/>
    <col min="15363" max="15363" width="12.6640625" style="50" customWidth="1"/>
    <col min="15364" max="15364" width="39.21875" style="50" customWidth="1"/>
    <col min="15365" max="15365" width="12.6640625" style="50" customWidth="1"/>
    <col min="15366" max="15366" width="39.21875" style="50" customWidth="1"/>
    <col min="15367" max="15367" width="12.6640625" style="50" customWidth="1"/>
    <col min="15368" max="15368" width="39.21875" style="50" customWidth="1"/>
    <col min="15369" max="15369" width="12.109375" style="50" bestFit="1" customWidth="1"/>
    <col min="15370" max="15371" width="8.88671875" style="50"/>
    <col min="15372" max="15372" width="16.44140625" style="50" bestFit="1" customWidth="1"/>
    <col min="15373" max="15373" width="14.109375" style="50" bestFit="1" customWidth="1"/>
    <col min="15374" max="15374" width="16.44140625" style="50" bestFit="1" customWidth="1"/>
    <col min="15375" max="15616" width="8.88671875" style="50"/>
    <col min="15617" max="15617" width="12.6640625" style="50" customWidth="1"/>
    <col min="15618" max="15618" width="39.21875" style="50" customWidth="1"/>
    <col min="15619" max="15619" width="12.6640625" style="50" customWidth="1"/>
    <col min="15620" max="15620" width="39.21875" style="50" customWidth="1"/>
    <col min="15621" max="15621" width="12.6640625" style="50" customWidth="1"/>
    <col min="15622" max="15622" width="39.21875" style="50" customWidth="1"/>
    <col min="15623" max="15623" width="12.6640625" style="50" customWidth="1"/>
    <col min="15624" max="15624" width="39.21875" style="50" customWidth="1"/>
    <col min="15625" max="15625" width="12.109375" style="50" bestFit="1" customWidth="1"/>
    <col min="15626" max="15627" width="8.88671875" style="50"/>
    <col min="15628" max="15628" width="16.44140625" style="50" bestFit="1" customWidth="1"/>
    <col min="15629" max="15629" width="14.109375" style="50" bestFit="1" customWidth="1"/>
    <col min="15630" max="15630" width="16.44140625" style="50" bestFit="1" customWidth="1"/>
    <col min="15631" max="15872" width="8.88671875" style="50"/>
    <col min="15873" max="15873" width="12.6640625" style="50" customWidth="1"/>
    <col min="15874" max="15874" width="39.21875" style="50" customWidth="1"/>
    <col min="15875" max="15875" width="12.6640625" style="50" customWidth="1"/>
    <col min="15876" max="15876" width="39.21875" style="50" customWidth="1"/>
    <col min="15877" max="15877" width="12.6640625" style="50" customWidth="1"/>
    <col min="15878" max="15878" width="39.21875" style="50" customWidth="1"/>
    <col min="15879" max="15879" width="12.6640625" style="50" customWidth="1"/>
    <col min="15880" max="15880" width="39.21875" style="50" customWidth="1"/>
    <col min="15881" max="15881" width="12.109375" style="50" bestFit="1" customWidth="1"/>
    <col min="15882" max="15883" width="8.88671875" style="50"/>
    <col min="15884" max="15884" width="16.44140625" style="50" bestFit="1" customWidth="1"/>
    <col min="15885" max="15885" width="14.109375" style="50" bestFit="1" customWidth="1"/>
    <col min="15886" max="15886" width="16.44140625" style="50" bestFit="1" customWidth="1"/>
    <col min="15887" max="16128" width="8.88671875" style="50"/>
    <col min="16129" max="16129" width="12.6640625" style="50" customWidth="1"/>
    <col min="16130" max="16130" width="39.21875" style="50" customWidth="1"/>
    <col min="16131" max="16131" width="12.6640625" style="50" customWidth="1"/>
    <col min="16132" max="16132" width="39.21875" style="50" customWidth="1"/>
    <col min="16133" max="16133" width="12.6640625" style="50" customWidth="1"/>
    <col min="16134" max="16134" width="39.21875" style="50" customWidth="1"/>
    <col min="16135" max="16135" width="12.6640625" style="50" customWidth="1"/>
    <col min="16136" max="16136" width="39.21875" style="50" customWidth="1"/>
    <col min="16137" max="16137" width="12.109375" style="50" bestFit="1" customWidth="1"/>
    <col min="16138" max="16139" width="8.88671875" style="50"/>
    <col min="16140" max="16140" width="16.44140625" style="50" bestFit="1" customWidth="1"/>
    <col min="16141" max="16141" width="14.109375" style="50" bestFit="1" customWidth="1"/>
    <col min="16142" max="16142" width="16.44140625" style="50" bestFit="1" customWidth="1"/>
    <col min="16143" max="16384" width="8.88671875" style="50"/>
  </cols>
  <sheetData>
    <row r="1" spans="1:8" ht="18.600000000000001">
      <c r="H1" s="262" t="s">
        <v>200</v>
      </c>
    </row>
    <row r="3" spans="1:8" ht="21">
      <c r="A3" s="662" t="s">
        <v>1</v>
      </c>
      <c r="B3" s="662"/>
      <c r="C3" s="662"/>
      <c r="D3" s="662"/>
      <c r="E3" s="662"/>
      <c r="F3" s="662"/>
      <c r="G3" s="662"/>
      <c r="H3" s="662"/>
    </row>
    <row r="4" spans="1:8">
      <c r="A4" s="51"/>
      <c r="B4" s="51"/>
      <c r="C4" s="51"/>
      <c r="D4" s="51"/>
      <c r="E4" s="51"/>
      <c r="F4" s="51"/>
      <c r="G4" s="51"/>
      <c r="H4" s="51"/>
    </row>
    <row r="5" spans="1:8" ht="4.5" customHeight="1" thickBot="1">
      <c r="A5" s="51"/>
      <c r="B5" s="51"/>
      <c r="C5" s="51"/>
      <c r="D5" s="51"/>
      <c r="E5" s="51"/>
      <c r="F5" s="51"/>
      <c r="G5" s="51"/>
      <c r="H5" s="51"/>
    </row>
    <row r="6" spans="1:8" ht="32.4" customHeight="1" thickBot="1">
      <c r="A6" s="288" t="s">
        <v>167</v>
      </c>
      <c r="B6" s="53"/>
      <c r="C6" s="330"/>
      <c r="G6" s="306" t="s">
        <v>3</v>
      </c>
      <c r="H6" s="54"/>
    </row>
    <row r="7" spans="1:8" ht="44.25" customHeight="1">
      <c r="A7" s="289" t="s">
        <v>4</v>
      </c>
      <c r="B7" s="56"/>
      <c r="C7" s="294" t="s">
        <v>5</v>
      </c>
      <c r="D7" s="58"/>
      <c r="E7" s="299" t="s">
        <v>6</v>
      </c>
      <c r="F7" s="60"/>
      <c r="G7" s="294" t="s">
        <v>7</v>
      </c>
      <c r="H7" s="61"/>
    </row>
    <row r="8" spans="1:8" ht="19.2" customHeight="1">
      <c r="A8" s="290" t="s">
        <v>8</v>
      </c>
      <c r="B8" s="63"/>
      <c r="C8" s="295" t="s">
        <v>9</v>
      </c>
      <c r="D8" s="65"/>
      <c r="E8" s="295" t="s">
        <v>10</v>
      </c>
      <c r="F8" s="65"/>
      <c r="G8" s="562"/>
      <c r="H8" s="563"/>
    </row>
    <row r="9" spans="1:8" ht="44.25" customHeight="1">
      <c r="A9" s="291" t="s">
        <v>11</v>
      </c>
      <c r="B9" s="230"/>
      <c r="C9" s="296" t="s">
        <v>12</v>
      </c>
      <c r="D9" s="231"/>
      <c r="E9" s="296" t="s">
        <v>13</v>
      </c>
      <c r="F9" s="231"/>
      <c r="G9" s="663"/>
      <c r="H9" s="664"/>
    </row>
    <row r="10" spans="1:8" ht="43.95" customHeight="1">
      <c r="A10" s="292" t="s">
        <v>14</v>
      </c>
      <c r="B10" s="65"/>
      <c r="C10" s="297" t="s">
        <v>17</v>
      </c>
      <c r="D10" s="65"/>
      <c r="E10" s="295" t="s">
        <v>18</v>
      </c>
      <c r="F10" s="271"/>
      <c r="G10" s="295" t="s">
        <v>19</v>
      </c>
      <c r="H10" s="83" t="s">
        <v>16</v>
      </c>
    </row>
    <row r="11" spans="1:8" ht="44.25" customHeight="1" thickBot="1">
      <c r="A11" s="293" t="s">
        <v>20</v>
      </c>
      <c r="B11" s="158"/>
      <c r="C11" s="298" t="s">
        <v>21</v>
      </c>
      <c r="D11" s="158"/>
      <c r="E11" s="459"/>
      <c r="F11" s="665"/>
      <c r="G11" s="459"/>
      <c r="H11" s="599"/>
    </row>
    <row r="12" spans="1:8" ht="31.95" customHeight="1" thickBot="1">
      <c r="A12" s="244" t="s">
        <v>22</v>
      </c>
      <c r="H12" s="235"/>
    </row>
    <row r="13" spans="1:8" ht="44.25" customHeight="1" thickBot="1">
      <c r="A13" s="300" t="s">
        <v>23</v>
      </c>
      <c r="B13" s="248"/>
      <c r="C13" s="301" t="s">
        <v>24</v>
      </c>
      <c r="D13" s="250" t="s">
        <v>25</v>
      </c>
      <c r="E13" s="302" t="s">
        <v>26</v>
      </c>
      <c r="F13" s="252"/>
      <c r="G13" s="253"/>
      <c r="H13" s="254"/>
    </row>
    <row r="14" spans="1:8" ht="31.95" customHeight="1" thickBot="1">
      <c r="A14" s="244" t="s">
        <v>27</v>
      </c>
      <c r="H14" s="235"/>
    </row>
    <row r="15" spans="1:8" ht="65.400000000000006" customHeight="1">
      <c r="A15" s="659" t="s">
        <v>28</v>
      </c>
      <c r="B15" s="660"/>
      <c r="C15" s="255"/>
      <c r="D15" s="256"/>
      <c r="E15" s="661" t="s">
        <v>29</v>
      </c>
      <c r="F15" s="660"/>
      <c r="G15" s="255"/>
      <c r="H15" s="257"/>
    </row>
    <row r="16" spans="1:8" ht="65.400000000000006" customHeight="1">
      <c r="A16" s="649" t="s">
        <v>30</v>
      </c>
      <c r="B16" s="650"/>
      <c r="C16" s="242"/>
      <c r="D16" s="241"/>
      <c r="E16" s="651" t="s">
        <v>201</v>
      </c>
      <c r="F16" s="652"/>
      <c r="G16" s="243" t="s">
        <v>25</v>
      </c>
      <c r="H16" s="258"/>
    </row>
    <row r="17" spans="1:9" ht="65.400000000000006" customHeight="1" thickBot="1">
      <c r="A17" s="653" t="s">
        <v>202</v>
      </c>
      <c r="B17" s="654"/>
      <c r="C17" s="259"/>
      <c r="D17" s="260"/>
      <c r="E17" s="655" t="s">
        <v>33</v>
      </c>
      <c r="F17" s="656"/>
      <c r="G17" s="259"/>
      <c r="H17" s="261"/>
    </row>
    <row r="18" spans="1:9">
      <c r="A18" s="330"/>
      <c r="H18" s="235"/>
    </row>
    <row r="19" spans="1:9">
      <c r="A19" s="330"/>
      <c r="H19" s="306" t="s">
        <v>34</v>
      </c>
    </row>
    <row r="20" spans="1:9" ht="44.25" customHeight="1">
      <c r="A20" s="657" t="s">
        <v>35</v>
      </c>
      <c r="B20" s="658"/>
      <c r="C20" s="633" t="s">
        <v>36</v>
      </c>
      <c r="D20" s="633"/>
      <c r="E20" s="633" t="s">
        <v>37</v>
      </c>
      <c r="F20" s="633"/>
      <c r="G20" s="633" t="s">
        <v>38</v>
      </c>
      <c r="H20" s="634"/>
    </row>
    <row r="21" spans="1:9" ht="44.25" customHeight="1">
      <c r="A21" s="629" t="s">
        <v>170</v>
      </c>
      <c r="B21" s="635"/>
      <c r="C21" s="326" t="s">
        <v>40</v>
      </c>
      <c r="D21" s="275">
        <f>'9-2'!G10</f>
        <v>0</v>
      </c>
      <c r="E21" s="303" t="s">
        <v>41</v>
      </c>
      <c r="F21" s="275">
        <f>'9-2'!G16</f>
        <v>0</v>
      </c>
      <c r="G21" s="303" t="s">
        <v>42</v>
      </c>
      <c r="H21" s="334">
        <f>'9-2'!G17</f>
        <v>0</v>
      </c>
    </row>
    <row r="22" spans="1:9" ht="44.25" customHeight="1">
      <c r="A22" s="629" t="s">
        <v>72</v>
      </c>
      <c r="B22" s="635"/>
      <c r="C22" s="326" t="s">
        <v>44</v>
      </c>
      <c r="D22" s="275">
        <f>'9-2'!G30</f>
        <v>0</v>
      </c>
      <c r="E22" s="303" t="s">
        <v>45</v>
      </c>
      <c r="F22" s="275">
        <f>'9-2'!G39</f>
        <v>0</v>
      </c>
      <c r="G22" s="303" t="s">
        <v>46</v>
      </c>
      <c r="H22" s="334">
        <f>'9-2'!G40</f>
        <v>0</v>
      </c>
    </row>
    <row r="23" spans="1:9" ht="44.25" customHeight="1">
      <c r="A23" s="629" t="s">
        <v>51</v>
      </c>
      <c r="B23" s="635"/>
      <c r="C23" s="326" t="s">
        <v>48</v>
      </c>
      <c r="D23" s="275">
        <f>'9-2'!G41</f>
        <v>0</v>
      </c>
      <c r="E23" s="303" t="s">
        <v>49</v>
      </c>
      <c r="F23" s="275">
        <f>'9-2'!G42</f>
        <v>0</v>
      </c>
      <c r="G23" s="303" t="s">
        <v>50</v>
      </c>
      <c r="H23" s="334">
        <f>'9-2'!G43</f>
        <v>0</v>
      </c>
      <c r="I23" s="102"/>
    </row>
    <row r="24" spans="1:9" ht="44.25" customHeight="1">
      <c r="A24" s="636" t="s">
        <v>55</v>
      </c>
      <c r="B24" s="637"/>
      <c r="C24" s="326" t="s">
        <v>52</v>
      </c>
      <c r="D24" s="275">
        <f>ROUNDDOWN(D23/3,-3)</f>
        <v>0</v>
      </c>
      <c r="E24" s="638" t="s">
        <v>57</v>
      </c>
      <c r="F24" s="638"/>
      <c r="G24" s="327" t="s">
        <v>53</v>
      </c>
      <c r="H24" s="334">
        <f>H23-D24</f>
        <v>0</v>
      </c>
    </row>
    <row r="25" spans="1:9" ht="44.25" customHeight="1">
      <c r="A25" s="629" t="s">
        <v>203</v>
      </c>
      <c r="B25" s="630"/>
      <c r="C25" s="631"/>
      <c r="D25" s="304"/>
      <c r="E25" s="632"/>
      <c r="F25" s="632"/>
      <c r="G25" s="632"/>
      <c r="H25" s="335"/>
    </row>
    <row r="26" spans="1:9" ht="145.94999999999999" customHeight="1">
      <c r="A26" s="639" t="s">
        <v>204</v>
      </c>
      <c r="B26" s="640"/>
      <c r="C26" s="641"/>
      <c r="D26" s="642"/>
      <c r="E26" s="642"/>
      <c r="F26" s="642"/>
      <c r="G26" s="642"/>
      <c r="H26" s="643"/>
    </row>
    <row r="27" spans="1:9" ht="145.94999999999999" customHeight="1">
      <c r="A27" s="644" t="s">
        <v>193</v>
      </c>
      <c r="B27" s="645"/>
      <c r="C27" s="646"/>
      <c r="D27" s="647"/>
      <c r="E27" s="647"/>
      <c r="F27" s="647"/>
      <c r="G27" s="647"/>
      <c r="H27" s="648"/>
    </row>
    <row r="28" spans="1:9" ht="145.94999999999999" customHeight="1">
      <c r="A28" s="624" t="s">
        <v>60</v>
      </c>
      <c r="B28" s="625"/>
      <c r="C28" s="626"/>
      <c r="D28" s="627"/>
      <c r="E28" s="627"/>
      <c r="F28" s="627"/>
      <c r="G28" s="627"/>
      <c r="H28" s="628"/>
    </row>
  </sheetData>
  <mergeCells count="28">
    <mergeCell ref="A15:B15"/>
    <mergeCell ref="E15:F15"/>
    <mergeCell ref="A3:H3"/>
    <mergeCell ref="G8:H8"/>
    <mergeCell ref="G9:H9"/>
    <mergeCell ref="E11:F11"/>
    <mergeCell ref="G11:H11"/>
    <mergeCell ref="A16:B16"/>
    <mergeCell ref="E16:F16"/>
    <mergeCell ref="A17:B17"/>
    <mergeCell ref="E17:F17"/>
    <mergeCell ref="A20:B20"/>
    <mergeCell ref="C20:D20"/>
    <mergeCell ref="E20:F20"/>
    <mergeCell ref="A28:B28"/>
    <mergeCell ref="C28:H28"/>
    <mergeCell ref="A25:C25"/>
    <mergeCell ref="E25:G25"/>
    <mergeCell ref="G20:H20"/>
    <mergeCell ref="A21:B21"/>
    <mergeCell ref="A22:B22"/>
    <mergeCell ref="A23:B23"/>
    <mergeCell ref="A24:B24"/>
    <mergeCell ref="E24:F24"/>
    <mergeCell ref="A26:B26"/>
    <mergeCell ref="C26:H26"/>
    <mergeCell ref="A27:B27"/>
    <mergeCell ref="C27:H27"/>
  </mergeCells>
  <phoneticPr fontId="2"/>
  <conditionalFormatting sqref="D13 F13">
    <cfRule type="expression" dxfId="3" priority="1">
      <formula>$B$13&gt;93.1</formula>
    </cfRule>
  </conditionalFormatting>
  <conditionalFormatting sqref="D13">
    <cfRule type="cellIs" dxfId="2" priority="2" stopIfTrue="1" operator="equal">
      <formula>"学校番号を確認してください！"</formula>
    </cfRule>
  </conditionalFormatting>
  <dataValidations count="11">
    <dataValidation allowBlank="1" showInputMessage="1" showErrorMessage="1" sqref="H25" xr:uid="{4567177F-9101-457D-BD7E-8B6FBDE65D4A}"/>
    <dataValidation allowBlank="1" prompt="西暦で記入すること" sqref="D25" xr:uid="{BB08DAB5-7690-4E17-A7BF-E7078A1998E0}"/>
    <dataValidation type="list" allowBlank="1" showInputMessage="1" showErrorMessage="1" sqref="D13" xr:uid="{AF841AF0-C5DE-492F-A1BF-B995F24FCFDF}">
      <formula1>"選択してください,〇,×"</formula1>
    </dataValidation>
    <dataValidation type="list" imeMode="disabled" allowBlank="1" showErrorMessage="1" prompt="各法人の設置している、大学・短期大学・高等専門学校における耐震化率を算出ください。_x000a_" sqref="G16" xr:uid="{930564C7-2DD6-4FDA-AC5B-4C9B2DA6C04B}">
      <formula1>"選択してください,①学校に避難所指定施設はない,②学校に避難所指定施設がある"</formula1>
    </dataValidation>
    <dataValidation imeMode="disabled" allowBlank="1" showErrorMessage="1" prompt="各法人の設置している、大学・短期大学・高等専門学校における耐震化率を算出ください。_x000a_" sqref="C15:C17 G15 G17" xr:uid="{D6A3DC7A-CB43-41EC-8F31-FC224556EE57}"/>
    <dataValidation type="list" allowBlank="1" showInputMessage="1" showErrorMessage="1" sqref="H10 JD10 SZ10 ACV10 AMR10 AWN10 BGJ10 BQF10 CAB10 CJX10 CTT10 DDP10 DNL10 DXH10 EHD10 EQZ10 FAV10 FKR10 FUN10 GEJ10 GOF10 GYB10 HHX10 HRT10 IBP10 ILL10 IVH10 JFD10 JOZ10 JYV10 KIR10 KSN10 LCJ10 LMF10 LWB10 MFX10 MPT10 MZP10 NJL10 NTH10 ODD10 OMZ10 OWV10 PGR10 PQN10 QAJ10 QKF10 QUB10 RDX10 RNT10 RXP10 SHL10 SRH10 TBD10 TKZ10 TUV10 UER10 UON10 UYJ10 VIF10 VSB10 WBX10 WLT10 WVP10 H65554 JD65554 SZ65554 ACV65554 AMR65554 AWN65554 BGJ65554 BQF65554 CAB65554 CJX65554 CTT65554 DDP65554 DNL65554 DXH65554 EHD65554 EQZ65554 FAV65554 FKR65554 FUN65554 GEJ65554 GOF65554 GYB65554 HHX65554 HRT65554 IBP65554 ILL65554 IVH65554 JFD65554 JOZ65554 JYV65554 KIR65554 KSN65554 LCJ65554 LMF65554 LWB65554 MFX65554 MPT65554 MZP65554 NJL65554 NTH65554 ODD65554 OMZ65554 OWV65554 PGR65554 PQN65554 QAJ65554 QKF65554 QUB65554 RDX65554 RNT65554 RXP65554 SHL65554 SRH65554 TBD65554 TKZ65554 TUV65554 UER65554 UON65554 UYJ65554 VIF65554 VSB65554 WBX65554 WLT65554 WVP65554 H131090 JD131090 SZ131090 ACV131090 AMR131090 AWN131090 BGJ131090 BQF131090 CAB131090 CJX131090 CTT131090 DDP131090 DNL131090 DXH131090 EHD131090 EQZ131090 FAV131090 FKR131090 FUN131090 GEJ131090 GOF131090 GYB131090 HHX131090 HRT131090 IBP131090 ILL131090 IVH131090 JFD131090 JOZ131090 JYV131090 KIR131090 KSN131090 LCJ131090 LMF131090 LWB131090 MFX131090 MPT131090 MZP131090 NJL131090 NTH131090 ODD131090 OMZ131090 OWV131090 PGR131090 PQN131090 QAJ131090 QKF131090 QUB131090 RDX131090 RNT131090 RXP131090 SHL131090 SRH131090 TBD131090 TKZ131090 TUV131090 UER131090 UON131090 UYJ131090 VIF131090 VSB131090 WBX131090 WLT131090 WVP131090 H196626 JD196626 SZ196626 ACV196626 AMR196626 AWN196626 BGJ196626 BQF196626 CAB196626 CJX196626 CTT196626 DDP196626 DNL196626 DXH196626 EHD196626 EQZ196626 FAV196626 FKR196626 FUN196626 GEJ196626 GOF196626 GYB196626 HHX196626 HRT196626 IBP196626 ILL196626 IVH196626 JFD196626 JOZ196626 JYV196626 KIR196626 KSN196626 LCJ196626 LMF196626 LWB196626 MFX196626 MPT196626 MZP196626 NJL196626 NTH196626 ODD196626 OMZ196626 OWV196626 PGR196626 PQN196626 QAJ196626 QKF196626 QUB196626 RDX196626 RNT196626 RXP196626 SHL196626 SRH196626 TBD196626 TKZ196626 TUV196626 UER196626 UON196626 UYJ196626 VIF196626 VSB196626 WBX196626 WLT196626 WVP196626 H262162 JD262162 SZ262162 ACV262162 AMR262162 AWN262162 BGJ262162 BQF262162 CAB262162 CJX262162 CTT262162 DDP262162 DNL262162 DXH262162 EHD262162 EQZ262162 FAV262162 FKR262162 FUN262162 GEJ262162 GOF262162 GYB262162 HHX262162 HRT262162 IBP262162 ILL262162 IVH262162 JFD262162 JOZ262162 JYV262162 KIR262162 KSN262162 LCJ262162 LMF262162 LWB262162 MFX262162 MPT262162 MZP262162 NJL262162 NTH262162 ODD262162 OMZ262162 OWV262162 PGR262162 PQN262162 QAJ262162 QKF262162 QUB262162 RDX262162 RNT262162 RXP262162 SHL262162 SRH262162 TBD262162 TKZ262162 TUV262162 UER262162 UON262162 UYJ262162 VIF262162 VSB262162 WBX262162 WLT262162 WVP262162 H327698 JD327698 SZ327698 ACV327698 AMR327698 AWN327698 BGJ327698 BQF327698 CAB327698 CJX327698 CTT327698 DDP327698 DNL327698 DXH327698 EHD327698 EQZ327698 FAV327698 FKR327698 FUN327698 GEJ327698 GOF327698 GYB327698 HHX327698 HRT327698 IBP327698 ILL327698 IVH327698 JFD327698 JOZ327698 JYV327698 KIR327698 KSN327698 LCJ327698 LMF327698 LWB327698 MFX327698 MPT327698 MZP327698 NJL327698 NTH327698 ODD327698 OMZ327698 OWV327698 PGR327698 PQN327698 QAJ327698 QKF327698 QUB327698 RDX327698 RNT327698 RXP327698 SHL327698 SRH327698 TBD327698 TKZ327698 TUV327698 UER327698 UON327698 UYJ327698 VIF327698 VSB327698 WBX327698 WLT327698 WVP327698 H393234 JD393234 SZ393234 ACV393234 AMR393234 AWN393234 BGJ393234 BQF393234 CAB393234 CJX393234 CTT393234 DDP393234 DNL393234 DXH393234 EHD393234 EQZ393234 FAV393234 FKR393234 FUN393234 GEJ393234 GOF393234 GYB393234 HHX393234 HRT393234 IBP393234 ILL393234 IVH393234 JFD393234 JOZ393234 JYV393234 KIR393234 KSN393234 LCJ393234 LMF393234 LWB393234 MFX393234 MPT393234 MZP393234 NJL393234 NTH393234 ODD393234 OMZ393234 OWV393234 PGR393234 PQN393234 QAJ393234 QKF393234 QUB393234 RDX393234 RNT393234 RXP393234 SHL393234 SRH393234 TBD393234 TKZ393234 TUV393234 UER393234 UON393234 UYJ393234 VIF393234 VSB393234 WBX393234 WLT393234 WVP393234 H458770 JD458770 SZ458770 ACV458770 AMR458770 AWN458770 BGJ458770 BQF458770 CAB458770 CJX458770 CTT458770 DDP458770 DNL458770 DXH458770 EHD458770 EQZ458770 FAV458770 FKR458770 FUN458770 GEJ458770 GOF458770 GYB458770 HHX458770 HRT458770 IBP458770 ILL458770 IVH458770 JFD458770 JOZ458770 JYV458770 KIR458770 KSN458770 LCJ458770 LMF458770 LWB458770 MFX458770 MPT458770 MZP458770 NJL458770 NTH458770 ODD458770 OMZ458770 OWV458770 PGR458770 PQN458770 QAJ458770 QKF458770 QUB458770 RDX458770 RNT458770 RXP458770 SHL458770 SRH458770 TBD458770 TKZ458770 TUV458770 UER458770 UON458770 UYJ458770 VIF458770 VSB458770 WBX458770 WLT458770 WVP458770 H524306 JD524306 SZ524306 ACV524306 AMR524306 AWN524306 BGJ524306 BQF524306 CAB524306 CJX524306 CTT524306 DDP524306 DNL524306 DXH524306 EHD524306 EQZ524306 FAV524306 FKR524306 FUN524306 GEJ524306 GOF524306 GYB524306 HHX524306 HRT524306 IBP524306 ILL524306 IVH524306 JFD524306 JOZ524306 JYV524306 KIR524306 KSN524306 LCJ524306 LMF524306 LWB524306 MFX524306 MPT524306 MZP524306 NJL524306 NTH524306 ODD524306 OMZ524306 OWV524306 PGR524306 PQN524306 QAJ524306 QKF524306 QUB524306 RDX524306 RNT524306 RXP524306 SHL524306 SRH524306 TBD524306 TKZ524306 TUV524306 UER524306 UON524306 UYJ524306 VIF524306 VSB524306 WBX524306 WLT524306 WVP524306 H589842 JD589842 SZ589842 ACV589842 AMR589842 AWN589842 BGJ589842 BQF589842 CAB589842 CJX589842 CTT589842 DDP589842 DNL589842 DXH589842 EHD589842 EQZ589842 FAV589842 FKR589842 FUN589842 GEJ589842 GOF589842 GYB589842 HHX589842 HRT589842 IBP589842 ILL589842 IVH589842 JFD589842 JOZ589842 JYV589842 KIR589842 KSN589842 LCJ589842 LMF589842 LWB589842 MFX589842 MPT589842 MZP589842 NJL589842 NTH589842 ODD589842 OMZ589842 OWV589842 PGR589842 PQN589842 QAJ589842 QKF589842 QUB589842 RDX589842 RNT589842 RXP589842 SHL589842 SRH589842 TBD589842 TKZ589842 TUV589842 UER589842 UON589842 UYJ589842 VIF589842 VSB589842 WBX589842 WLT589842 WVP589842 H655378 JD655378 SZ655378 ACV655378 AMR655378 AWN655378 BGJ655378 BQF655378 CAB655378 CJX655378 CTT655378 DDP655378 DNL655378 DXH655378 EHD655378 EQZ655378 FAV655378 FKR655378 FUN655378 GEJ655378 GOF655378 GYB655378 HHX655378 HRT655378 IBP655378 ILL655378 IVH655378 JFD655378 JOZ655378 JYV655378 KIR655378 KSN655378 LCJ655378 LMF655378 LWB655378 MFX655378 MPT655378 MZP655378 NJL655378 NTH655378 ODD655378 OMZ655378 OWV655378 PGR655378 PQN655378 QAJ655378 QKF655378 QUB655378 RDX655378 RNT655378 RXP655378 SHL655378 SRH655378 TBD655378 TKZ655378 TUV655378 UER655378 UON655378 UYJ655378 VIF655378 VSB655378 WBX655378 WLT655378 WVP655378 H720914 JD720914 SZ720914 ACV720914 AMR720914 AWN720914 BGJ720914 BQF720914 CAB720914 CJX720914 CTT720914 DDP720914 DNL720914 DXH720914 EHD720914 EQZ720914 FAV720914 FKR720914 FUN720914 GEJ720914 GOF720914 GYB720914 HHX720914 HRT720914 IBP720914 ILL720914 IVH720914 JFD720914 JOZ720914 JYV720914 KIR720914 KSN720914 LCJ720914 LMF720914 LWB720914 MFX720914 MPT720914 MZP720914 NJL720914 NTH720914 ODD720914 OMZ720914 OWV720914 PGR720914 PQN720914 QAJ720914 QKF720914 QUB720914 RDX720914 RNT720914 RXP720914 SHL720914 SRH720914 TBD720914 TKZ720914 TUV720914 UER720914 UON720914 UYJ720914 VIF720914 VSB720914 WBX720914 WLT720914 WVP720914 H786450 JD786450 SZ786450 ACV786450 AMR786450 AWN786450 BGJ786450 BQF786450 CAB786450 CJX786450 CTT786450 DDP786450 DNL786450 DXH786450 EHD786450 EQZ786450 FAV786450 FKR786450 FUN786450 GEJ786450 GOF786450 GYB786450 HHX786450 HRT786450 IBP786450 ILL786450 IVH786450 JFD786450 JOZ786450 JYV786450 KIR786450 KSN786450 LCJ786450 LMF786450 LWB786450 MFX786450 MPT786450 MZP786450 NJL786450 NTH786450 ODD786450 OMZ786450 OWV786450 PGR786450 PQN786450 QAJ786450 QKF786450 QUB786450 RDX786450 RNT786450 RXP786450 SHL786450 SRH786450 TBD786450 TKZ786450 TUV786450 UER786450 UON786450 UYJ786450 VIF786450 VSB786450 WBX786450 WLT786450 WVP786450 H851986 JD851986 SZ851986 ACV851986 AMR851986 AWN851986 BGJ851986 BQF851986 CAB851986 CJX851986 CTT851986 DDP851986 DNL851986 DXH851986 EHD851986 EQZ851986 FAV851986 FKR851986 FUN851986 GEJ851986 GOF851986 GYB851986 HHX851986 HRT851986 IBP851986 ILL851986 IVH851986 JFD851986 JOZ851986 JYV851986 KIR851986 KSN851986 LCJ851986 LMF851986 LWB851986 MFX851986 MPT851986 MZP851986 NJL851986 NTH851986 ODD851986 OMZ851986 OWV851986 PGR851986 PQN851986 QAJ851986 QKF851986 QUB851986 RDX851986 RNT851986 RXP851986 SHL851986 SRH851986 TBD851986 TKZ851986 TUV851986 UER851986 UON851986 UYJ851986 VIF851986 VSB851986 WBX851986 WLT851986 WVP851986 H917522 JD917522 SZ917522 ACV917522 AMR917522 AWN917522 BGJ917522 BQF917522 CAB917522 CJX917522 CTT917522 DDP917522 DNL917522 DXH917522 EHD917522 EQZ917522 FAV917522 FKR917522 FUN917522 GEJ917522 GOF917522 GYB917522 HHX917522 HRT917522 IBP917522 ILL917522 IVH917522 JFD917522 JOZ917522 JYV917522 KIR917522 KSN917522 LCJ917522 LMF917522 LWB917522 MFX917522 MPT917522 MZP917522 NJL917522 NTH917522 ODD917522 OMZ917522 OWV917522 PGR917522 PQN917522 QAJ917522 QKF917522 QUB917522 RDX917522 RNT917522 RXP917522 SHL917522 SRH917522 TBD917522 TKZ917522 TUV917522 UER917522 UON917522 UYJ917522 VIF917522 VSB917522 WBX917522 WLT917522 WVP917522 H983058 JD983058 SZ983058 ACV983058 AMR983058 AWN983058 BGJ983058 BQF983058 CAB983058 CJX983058 CTT983058 DDP983058 DNL983058 DXH983058 EHD983058 EQZ983058 FAV983058 FKR983058 FUN983058 GEJ983058 GOF983058 GYB983058 HHX983058 HRT983058 IBP983058 ILL983058 IVH983058 JFD983058 JOZ983058 JYV983058 KIR983058 KSN983058 LCJ983058 LMF983058 LWB983058 MFX983058 MPT983058 MZP983058 NJL983058 NTH983058 ODD983058 OMZ983058 OWV983058 PGR983058 PQN983058 QAJ983058 QKF983058 QUB983058 RDX983058 RNT983058 RXP983058 SHL983058 SRH983058 TBD983058 TKZ983058 TUV983058 UER983058 UON983058 UYJ983058 VIF983058 VSB983058 WBX983058 WLT983058 WVP983058 ST13 ACP13 AML13 AWH13 BGD13 BPZ13 BZV13 CJR13 CTN13 DDJ13 DNF13 DXB13 EGX13 EQT13 FAP13 FKL13 FUH13 GED13 GNZ13 GXV13 HHR13 HRN13 IBJ13 ILF13 IVB13 JEX13 JOT13 JYP13 KIL13 KSH13 LCD13 LLZ13 LVV13 MFR13 MPN13 MZJ13 NJF13 NTB13 OCX13 OMT13 OWP13 PGL13 PQH13 QAD13 QJZ13 QTV13 RDR13 RNN13 RXJ13 SHF13 SRB13 TAX13 TKT13 TUP13 UEL13 UOH13 UYD13 VHZ13 VRV13 WBR13 WLN13 WVJ13 IX13" xr:uid="{8B783F98-9FF6-4CB4-B91A-FDF95EE38896}">
      <formula1>"（↓選択してください）,SRC,RC,S,W"</formula1>
    </dataValidation>
    <dataValidation imeMode="disabled" allowBlank="1" showInputMessage="1" showErrorMessage="1" sqref="D7 IZ7 SV7 ACR7 AMN7 AWJ7 BGF7 BQB7 BZX7 CJT7 CTP7 DDL7 DNH7 DXD7 EGZ7 EQV7 FAR7 FKN7 FUJ7 GEF7 GOB7 GXX7 HHT7 HRP7 IBL7 ILH7 IVD7 JEZ7 JOV7 JYR7 KIN7 KSJ7 LCF7 LMB7 LVX7 MFT7 MPP7 MZL7 NJH7 NTD7 OCZ7 OMV7 OWR7 PGN7 PQJ7 QAF7 QKB7 QTX7 RDT7 RNP7 RXL7 SHH7 SRD7 TAZ7 TKV7 TUR7 UEN7 UOJ7 UYF7 VIB7 VRX7 WBT7 WLP7 WVL7 D65550 IZ65550 SV65550 ACR65550 AMN65550 AWJ65550 BGF65550 BQB65550 BZX65550 CJT65550 CTP65550 DDL65550 DNH65550 DXD65550 EGZ65550 EQV65550 FAR65550 FKN65550 FUJ65550 GEF65550 GOB65550 GXX65550 HHT65550 HRP65550 IBL65550 ILH65550 IVD65550 JEZ65550 JOV65550 JYR65550 KIN65550 KSJ65550 LCF65550 LMB65550 LVX65550 MFT65550 MPP65550 MZL65550 NJH65550 NTD65550 OCZ65550 OMV65550 OWR65550 PGN65550 PQJ65550 QAF65550 QKB65550 QTX65550 RDT65550 RNP65550 RXL65550 SHH65550 SRD65550 TAZ65550 TKV65550 TUR65550 UEN65550 UOJ65550 UYF65550 VIB65550 VRX65550 WBT65550 WLP65550 WVL65550 D131086 IZ131086 SV131086 ACR131086 AMN131086 AWJ131086 BGF131086 BQB131086 BZX131086 CJT131086 CTP131086 DDL131086 DNH131086 DXD131086 EGZ131086 EQV131086 FAR131086 FKN131086 FUJ131086 GEF131086 GOB131086 GXX131086 HHT131086 HRP131086 IBL131086 ILH131086 IVD131086 JEZ131086 JOV131086 JYR131086 KIN131086 KSJ131086 LCF131086 LMB131086 LVX131086 MFT131086 MPP131086 MZL131086 NJH131086 NTD131086 OCZ131086 OMV131086 OWR131086 PGN131086 PQJ131086 QAF131086 QKB131086 QTX131086 RDT131086 RNP131086 RXL131086 SHH131086 SRD131086 TAZ131086 TKV131086 TUR131086 UEN131086 UOJ131086 UYF131086 VIB131086 VRX131086 WBT131086 WLP131086 WVL131086 D196622 IZ196622 SV196622 ACR196622 AMN196622 AWJ196622 BGF196622 BQB196622 BZX196622 CJT196622 CTP196622 DDL196622 DNH196622 DXD196622 EGZ196622 EQV196622 FAR196622 FKN196622 FUJ196622 GEF196622 GOB196622 GXX196622 HHT196622 HRP196622 IBL196622 ILH196622 IVD196622 JEZ196622 JOV196622 JYR196622 KIN196622 KSJ196622 LCF196622 LMB196622 LVX196622 MFT196622 MPP196622 MZL196622 NJH196622 NTD196622 OCZ196622 OMV196622 OWR196622 PGN196622 PQJ196622 QAF196622 QKB196622 QTX196622 RDT196622 RNP196622 RXL196622 SHH196622 SRD196622 TAZ196622 TKV196622 TUR196622 UEN196622 UOJ196622 UYF196622 VIB196622 VRX196622 WBT196622 WLP196622 WVL196622 D262158 IZ262158 SV262158 ACR262158 AMN262158 AWJ262158 BGF262158 BQB262158 BZX262158 CJT262158 CTP262158 DDL262158 DNH262158 DXD262158 EGZ262158 EQV262158 FAR262158 FKN262158 FUJ262158 GEF262158 GOB262158 GXX262158 HHT262158 HRP262158 IBL262158 ILH262158 IVD262158 JEZ262158 JOV262158 JYR262158 KIN262158 KSJ262158 LCF262158 LMB262158 LVX262158 MFT262158 MPP262158 MZL262158 NJH262158 NTD262158 OCZ262158 OMV262158 OWR262158 PGN262158 PQJ262158 QAF262158 QKB262158 QTX262158 RDT262158 RNP262158 RXL262158 SHH262158 SRD262158 TAZ262158 TKV262158 TUR262158 UEN262158 UOJ262158 UYF262158 VIB262158 VRX262158 WBT262158 WLP262158 WVL262158 D327694 IZ327694 SV327694 ACR327694 AMN327694 AWJ327694 BGF327694 BQB327694 BZX327694 CJT327694 CTP327694 DDL327694 DNH327694 DXD327694 EGZ327694 EQV327694 FAR327694 FKN327694 FUJ327694 GEF327694 GOB327694 GXX327694 HHT327694 HRP327694 IBL327694 ILH327694 IVD327694 JEZ327694 JOV327694 JYR327694 KIN327694 KSJ327694 LCF327694 LMB327694 LVX327694 MFT327694 MPP327694 MZL327694 NJH327694 NTD327694 OCZ327694 OMV327694 OWR327694 PGN327694 PQJ327694 QAF327694 QKB327694 QTX327694 RDT327694 RNP327694 RXL327694 SHH327694 SRD327694 TAZ327694 TKV327694 TUR327694 UEN327694 UOJ327694 UYF327694 VIB327694 VRX327694 WBT327694 WLP327694 WVL327694 D393230 IZ393230 SV393230 ACR393230 AMN393230 AWJ393230 BGF393230 BQB393230 BZX393230 CJT393230 CTP393230 DDL393230 DNH393230 DXD393230 EGZ393230 EQV393230 FAR393230 FKN393230 FUJ393230 GEF393230 GOB393230 GXX393230 HHT393230 HRP393230 IBL393230 ILH393230 IVD393230 JEZ393230 JOV393230 JYR393230 KIN393230 KSJ393230 LCF393230 LMB393230 LVX393230 MFT393230 MPP393230 MZL393230 NJH393230 NTD393230 OCZ393230 OMV393230 OWR393230 PGN393230 PQJ393230 QAF393230 QKB393230 QTX393230 RDT393230 RNP393230 RXL393230 SHH393230 SRD393230 TAZ393230 TKV393230 TUR393230 UEN393230 UOJ393230 UYF393230 VIB393230 VRX393230 WBT393230 WLP393230 WVL393230 D458766 IZ458766 SV458766 ACR458766 AMN458766 AWJ458766 BGF458766 BQB458766 BZX458766 CJT458766 CTP458766 DDL458766 DNH458766 DXD458766 EGZ458766 EQV458766 FAR458766 FKN458766 FUJ458766 GEF458766 GOB458766 GXX458766 HHT458766 HRP458766 IBL458766 ILH458766 IVD458766 JEZ458766 JOV458766 JYR458766 KIN458766 KSJ458766 LCF458766 LMB458766 LVX458766 MFT458766 MPP458766 MZL458766 NJH458766 NTD458766 OCZ458766 OMV458766 OWR458766 PGN458766 PQJ458766 QAF458766 QKB458766 QTX458766 RDT458766 RNP458766 RXL458766 SHH458766 SRD458766 TAZ458766 TKV458766 TUR458766 UEN458766 UOJ458766 UYF458766 VIB458766 VRX458766 WBT458766 WLP458766 WVL458766 D524302 IZ524302 SV524302 ACR524302 AMN524302 AWJ524302 BGF524302 BQB524302 BZX524302 CJT524302 CTP524302 DDL524302 DNH524302 DXD524302 EGZ524302 EQV524302 FAR524302 FKN524302 FUJ524302 GEF524302 GOB524302 GXX524302 HHT524302 HRP524302 IBL524302 ILH524302 IVD524302 JEZ524302 JOV524302 JYR524302 KIN524302 KSJ524302 LCF524302 LMB524302 LVX524302 MFT524302 MPP524302 MZL524302 NJH524302 NTD524302 OCZ524302 OMV524302 OWR524302 PGN524302 PQJ524302 QAF524302 QKB524302 QTX524302 RDT524302 RNP524302 RXL524302 SHH524302 SRD524302 TAZ524302 TKV524302 TUR524302 UEN524302 UOJ524302 UYF524302 VIB524302 VRX524302 WBT524302 WLP524302 WVL524302 D589838 IZ589838 SV589838 ACR589838 AMN589838 AWJ589838 BGF589838 BQB589838 BZX589838 CJT589838 CTP589838 DDL589838 DNH589838 DXD589838 EGZ589838 EQV589838 FAR589838 FKN589838 FUJ589838 GEF589838 GOB589838 GXX589838 HHT589838 HRP589838 IBL589838 ILH589838 IVD589838 JEZ589838 JOV589838 JYR589838 KIN589838 KSJ589838 LCF589838 LMB589838 LVX589838 MFT589838 MPP589838 MZL589838 NJH589838 NTD589838 OCZ589838 OMV589838 OWR589838 PGN589838 PQJ589838 QAF589838 QKB589838 QTX589838 RDT589838 RNP589838 RXL589838 SHH589838 SRD589838 TAZ589838 TKV589838 TUR589838 UEN589838 UOJ589838 UYF589838 VIB589838 VRX589838 WBT589838 WLP589838 WVL589838 D655374 IZ655374 SV655374 ACR655374 AMN655374 AWJ655374 BGF655374 BQB655374 BZX655374 CJT655374 CTP655374 DDL655374 DNH655374 DXD655374 EGZ655374 EQV655374 FAR655374 FKN655374 FUJ655374 GEF655374 GOB655374 GXX655374 HHT655374 HRP655374 IBL655374 ILH655374 IVD655374 JEZ655374 JOV655374 JYR655374 KIN655374 KSJ655374 LCF655374 LMB655374 LVX655374 MFT655374 MPP655374 MZL655374 NJH655374 NTD655374 OCZ655374 OMV655374 OWR655374 PGN655374 PQJ655374 QAF655374 QKB655374 QTX655374 RDT655374 RNP655374 RXL655374 SHH655374 SRD655374 TAZ655374 TKV655374 TUR655374 UEN655374 UOJ655374 UYF655374 VIB655374 VRX655374 WBT655374 WLP655374 WVL655374 D720910 IZ720910 SV720910 ACR720910 AMN720910 AWJ720910 BGF720910 BQB720910 BZX720910 CJT720910 CTP720910 DDL720910 DNH720910 DXD720910 EGZ720910 EQV720910 FAR720910 FKN720910 FUJ720910 GEF720910 GOB720910 GXX720910 HHT720910 HRP720910 IBL720910 ILH720910 IVD720910 JEZ720910 JOV720910 JYR720910 KIN720910 KSJ720910 LCF720910 LMB720910 LVX720910 MFT720910 MPP720910 MZL720910 NJH720910 NTD720910 OCZ720910 OMV720910 OWR720910 PGN720910 PQJ720910 QAF720910 QKB720910 QTX720910 RDT720910 RNP720910 RXL720910 SHH720910 SRD720910 TAZ720910 TKV720910 TUR720910 UEN720910 UOJ720910 UYF720910 VIB720910 VRX720910 WBT720910 WLP720910 WVL720910 D786446 IZ786446 SV786446 ACR786446 AMN786446 AWJ786446 BGF786446 BQB786446 BZX786446 CJT786446 CTP786446 DDL786446 DNH786446 DXD786446 EGZ786446 EQV786446 FAR786446 FKN786446 FUJ786446 GEF786446 GOB786446 GXX786446 HHT786446 HRP786446 IBL786446 ILH786446 IVD786446 JEZ786446 JOV786446 JYR786446 KIN786446 KSJ786446 LCF786446 LMB786446 LVX786446 MFT786446 MPP786446 MZL786446 NJH786446 NTD786446 OCZ786446 OMV786446 OWR786446 PGN786446 PQJ786446 QAF786446 QKB786446 QTX786446 RDT786446 RNP786446 RXL786446 SHH786446 SRD786446 TAZ786446 TKV786446 TUR786446 UEN786446 UOJ786446 UYF786446 VIB786446 VRX786446 WBT786446 WLP786446 WVL786446 D851982 IZ851982 SV851982 ACR851982 AMN851982 AWJ851982 BGF851982 BQB851982 BZX851982 CJT851982 CTP851982 DDL851982 DNH851982 DXD851982 EGZ851982 EQV851982 FAR851982 FKN851982 FUJ851982 GEF851982 GOB851982 GXX851982 HHT851982 HRP851982 IBL851982 ILH851982 IVD851982 JEZ851982 JOV851982 JYR851982 KIN851982 KSJ851982 LCF851982 LMB851982 LVX851982 MFT851982 MPP851982 MZL851982 NJH851982 NTD851982 OCZ851982 OMV851982 OWR851982 PGN851982 PQJ851982 QAF851982 QKB851982 QTX851982 RDT851982 RNP851982 RXL851982 SHH851982 SRD851982 TAZ851982 TKV851982 TUR851982 UEN851982 UOJ851982 UYF851982 VIB851982 VRX851982 WBT851982 WLP851982 WVL851982 D917518 IZ917518 SV917518 ACR917518 AMN917518 AWJ917518 BGF917518 BQB917518 BZX917518 CJT917518 CTP917518 DDL917518 DNH917518 DXD917518 EGZ917518 EQV917518 FAR917518 FKN917518 FUJ917518 GEF917518 GOB917518 GXX917518 HHT917518 HRP917518 IBL917518 ILH917518 IVD917518 JEZ917518 JOV917518 JYR917518 KIN917518 KSJ917518 LCF917518 LMB917518 LVX917518 MFT917518 MPP917518 MZL917518 NJH917518 NTD917518 OCZ917518 OMV917518 OWR917518 PGN917518 PQJ917518 QAF917518 QKB917518 QTX917518 RDT917518 RNP917518 RXL917518 SHH917518 SRD917518 TAZ917518 TKV917518 TUR917518 UEN917518 UOJ917518 UYF917518 VIB917518 VRX917518 WBT917518 WLP917518 WVL917518 D983054 IZ983054 SV983054 ACR983054 AMN983054 AWJ983054 BGF983054 BQB983054 BZX983054 CJT983054 CTP983054 DDL983054 DNH983054 DXD983054 EGZ983054 EQV983054 FAR983054 FKN983054 FUJ983054 GEF983054 GOB983054 GXX983054 HHT983054 HRP983054 IBL983054 ILH983054 IVD983054 JEZ983054 JOV983054 JYR983054 KIN983054 KSJ983054 LCF983054 LMB983054 LVX983054 MFT983054 MPP983054 MZL983054 NJH983054 NTD983054 OCZ983054 OMV983054 OWR983054 PGN983054 PQJ983054 QAF983054 QKB983054 QTX983054 RDT983054 RNP983054 RXL983054 SHH983054 SRD983054 TAZ983054 TKV983054 TUR983054 UEN983054 UOJ983054 UYF983054 VIB983054 VRX983054 WBT983054 WLP983054 WVL983054" xr:uid="{6B7556ED-80AC-49ED-B053-1D0B9851621A}"/>
    <dataValidation type="textLength" imeMode="disabled" operator="equal" allowBlank="1" showInputMessage="1" showErrorMessage="1" prompt="6桁の学校法人番号を入力してください" sqref="B7 IX7 ST7 ACP7 AML7 AWH7 BGD7 BPZ7 BZV7 CJR7 CTN7 DDJ7 DNF7 DXB7 EGX7 EQT7 FAP7 FKL7 FUH7 GED7 GNZ7 GXV7 HHR7 HRN7 IBJ7 ILF7 IVB7 JEX7 JOT7 JYP7 KIL7 KSH7 LCD7 LLZ7 LVV7 MFR7 MPN7 MZJ7 NJF7 NTB7 OCX7 OMT7 OWP7 PGL7 PQH7 QAD7 QJZ7 QTV7 RDR7 RNN7 RXJ7 SHF7 SRB7 TAX7 TKT7 TUP7 UEL7 UOH7 UYD7 VHZ7 VRV7 WBR7 WLN7 WVJ7 B65550 IX65550 ST65550 ACP65550 AML65550 AWH65550 BGD65550 BPZ65550 BZV65550 CJR65550 CTN65550 DDJ65550 DNF65550 DXB65550 EGX65550 EQT65550 FAP65550 FKL65550 FUH65550 GED65550 GNZ65550 GXV65550 HHR65550 HRN65550 IBJ65550 ILF65550 IVB65550 JEX65550 JOT65550 JYP65550 KIL65550 KSH65550 LCD65550 LLZ65550 LVV65550 MFR65550 MPN65550 MZJ65550 NJF65550 NTB65550 OCX65550 OMT65550 OWP65550 PGL65550 PQH65550 QAD65550 QJZ65550 QTV65550 RDR65550 RNN65550 RXJ65550 SHF65550 SRB65550 TAX65550 TKT65550 TUP65550 UEL65550 UOH65550 UYD65550 VHZ65550 VRV65550 WBR65550 WLN65550 WVJ65550 B131086 IX131086 ST131086 ACP131086 AML131086 AWH131086 BGD131086 BPZ131086 BZV131086 CJR131086 CTN131086 DDJ131086 DNF131086 DXB131086 EGX131086 EQT131086 FAP131086 FKL131086 FUH131086 GED131086 GNZ131086 GXV131086 HHR131086 HRN131086 IBJ131086 ILF131086 IVB131086 JEX131086 JOT131086 JYP131086 KIL131086 KSH131086 LCD131086 LLZ131086 LVV131086 MFR131086 MPN131086 MZJ131086 NJF131086 NTB131086 OCX131086 OMT131086 OWP131086 PGL131086 PQH131086 QAD131086 QJZ131086 QTV131086 RDR131086 RNN131086 RXJ131086 SHF131086 SRB131086 TAX131086 TKT131086 TUP131086 UEL131086 UOH131086 UYD131086 VHZ131086 VRV131086 WBR131086 WLN131086 WVJ131086 B196622 IX196622 ST196622 ACP196622 AML196622 AWH196622 BGD196622 BPZ196622 BZV196622 CJR196622 CTN196622 DDJ196622 DNF196622 DXB196622 EGX196622 EQT196622 FAP196622 FKL196622 FUH196622 GED196622 GNZ196622 GXV196622 HHR196622 HRN196622 IBJ196622 ILF196622 IVB196622 JEX196622 JOT196622 JYP196622 KIL196622 KSH196622 LCD196622 LLZ196622 LVV196622 MFR196622 MPN196622 MZJ196622 NJF196622 NTB196622 OCX196622 OMT196622 OWP196622 PGL196622 PQH196622 QAD196622 QJZ196622 QTV196622 RDR196622 RNN196622 RXJ196622 SHF196622 SRB196622 TAX196622 TKT196622 TUP196622 UEL196622 UOH196622 UYD196622 VHZ196622 VRV196622 WBR196622 WLN196622 WVJ196622 B262158 IX262158 ST262158 ACP262158 AML262158 AWH262158 BGD262158 BPZ262158 BZV262158 CJR262158 CTN262158 DDJ262158 DNF262158 DXB262158 EGX262158 EQT262158 FAP262158 FKL262158 FUH262158 GED262158 GNZ262158 GXV262158 HHR262158 HRN262158 IBJ262158 ILF262158 IVB262158 JEX262158 JOT262158 JYP262158 KIL262158 KSH262158 LCD262158 LLZ262158 LVV262158 MFR262158 MPN262158 MZJ262158 NJF262158 NTB262158 OCX262158 OMT262158 OWP262158 PGL262158 PQH262158 QAD262158 QJZ262158 QTV262158 RDR262158 RNN262158 RXJ262158 SHF262158 SRB262158 TAX262158 TKT262158 TUP262158 UEL262158 UOH262158 UYD262158 VHZ262158 VRV262158 WBR262158 WLN262158 WVJ262158 B327694 IX327694 ST327694 ACP327694 AML327694 AWH327694 BGD327694 BPZ327694 BZV327694 CJR327694 CTN327694 DDJ327694 DNF327694 DXB327694 EGX327694 EQT327694 FAP327694 FKL327694 FUH327694 GED327694 GNZ327694 GXV327694 HHR327694 HRN327694 IBJ327694 ILF327694 IVB327694 JEX327694 JOT327694 JYP327694 KIL327694 KSH327694 LCD327694 LLZ327694 LVV327694 MFR327694 MPN327694 MZJ327694 NJF327694 NTB327694 OCX327694 OMT327694 OWP327694 PGL327694 PQH327694 QAD327694 QJZ327694 QTV327694 RDR327694 RNN327694 RXJ327694 SHF327694 SRB327694 TAX327694 TKT327694 TUP327694 UEL327694 UOH327694 UYD327694 VHZ327694 VRV327694 WBR327694 WLN327694 WVJ327694 B393230 IX393230 ST393230 ACP393230 AML393230 AWH393230 BGD393230 BPZ393230 BZV393230 CJR393230 CTN393230 DDJ393230 DNF393230 DXB393230 EGX393230 EQT393230 FAP393230 FKL393230 FUH393230 GED393230 GNZ393230 GXV393230 HHR393230 HRN393230 IBJ393230 ILF393230 IVB393230 JEX393230 JOT393230 JYP393230 KIL393230 KSH393230 LCD393230 LLZ393230 LVV393230 MFR393230 MPN393230 MZJ393230 NJF393230 NTB393230 OCX393230 OMT393230 OWP393230 PGL393230 PQH393230 QAD393230 QJZ393230 QTV393230 RDR393230 RNN393230 RXJ393230 SHF393230 SRB393230 TAX393230 TKT393230 TUP393230 UEL393230 UOH393230 UYD393230 VHZ393230 VRV393230 WBR393230 WLN393230 WVJ393230 B458766 IX458766 ST458766 ACP458766 AML458766 AWH458766 BGD458766 BPZ458766 BZV458766 CJR458766 CTN458766 DDJ458766 DNF458766 DXB458766 EGX458766 EQT458766 FAP458766 FKL458766 FUH458766 GED458766 GNZ458766 GXV458766 HHR458766 HRN458766 IBJ458766 ILF458766 IVB458766 JEX458766 JOT458766 JYP458766 KIL458766 KSH458766 LCD458766 LLZ458766 LVV458766 MFR458766 MPN458766 MZJ458766 NJF458766 NTB458766 OCX458766 OMT458766 OWP458766 PGL458766 PQH458766 QAD458766 QJZ458766 QTV458766 RDR458766 RNN458766 RXJ458766 SHF458766 SRB458766 TAX458766 TKT458766 TUP458766 UEL458766 UOH458766 UYD458766 VHZ458766 VRV458766 WBR458766 WLN458766 WVJ458766 B524302 IX524302 ST524302 ACP524302 AML524302 AWH524302 BGD524302 BPZ524302 BZV524302 CJR524302 CTN524302 DDJ524302 DNF524302 DXB524302 EGX524302 EQT524302 FAP524302 FKL524302 FUH524302 GED524302 GNZ524302 GXV524302 HHR524302 HRN524302 IBJ524302 ILF524302 IVB524302 JEX524302 JOT524302 JYP524302 KIL524302 KSH524302 LCD524302 LLZ524302 LVV524302 MFR524302 MPN524302 MZJ524302 NJF524302 NTB524302 OCX524302 OMT524302 OWP524302 PGL524302 PQH524302 QAD524302 QJZ524302 QTV524302 RDR524302 RNN524302 RXJ524302 SHF524302 SRB524302 TAX524302 TKT524302 TUP524302 UEL524302 UOH524302 UYD524302 VHZ524302 VRV524302 WBR524302 WLN524302 WVJ524302 B589838 IX589838 ST589838 ACP589838 AML589838 AWH589838 BGD589838 BPZ589838 BZV589838 CJR589838 CTN589838 DDJ589838 DNF589838 DXB589838 EGX589838 EQT589838 FAP589838 FKL589838 FUH589838 GED589838 GNZ589838 GXV589838 HHR589838 HRN589838 IBJ589838 ILF589838 IVB589838 JEX589838 JOT589838 JYP589838 KIL589838 KSH589838 LCD589838 LLZ589838 LVV589838 MFR589838 MPN589838 MZJ589838 NJF589838 NTB589838 OCX589838 OMT589838 OWP589838 PGL589838 PQH589838 QAD589838 QJZ589838 QTV589838 RDR589838 RNN589838 RXJ589838 SHF589838 SRB589838 TAX589838 TKT589838 TUP589838 UEL589838 UOH589838 UYD589838 VHZ589838 VRV589838 WBR589838 WLN589838 WVJ589838 B655374 IX655374 ST655374 ACP655374 AML655374 AWH655374 BGD655374 BPZ655374 BZV655374 CJR655374 CTN655374 DDJ655374 DNF655374 DXB655374 EGX655374 EQT655374 FAP655374 FKL655374 FUH655374 GED655374 GNZ655374 GXV655374 HHR655374 HRN655374 IBJ655374 ILF655374 IVB655374 JEX655374 JOT655374 JYP655374 KIL655374 KSH655374 LCD655374 LLZ655374 LVV655374 MFR655374 MPN655374 MZJ655374 NJF655374 NTB655374 OCX655374 OMT655374 OWP655374 PGL655374 PQH655374 QAD655374 QJZ655374 QTV655374 RDR655374 RNN655374 RXJ655374 SHF655374 SRB655374 TAX655374 TKT655374 TUP655374 UEL655374 UOH655374 UYD655374 VHZ655374 VRV655374 WBR655374 WLN655374 WVJ655374 B720910 IX720910 ST720910 ACP720910 AML720910 AWH720910 BGD720910 BPZ720910 BZV720910 CJR720910 CTN720910 DDJ720910 DNF720910 DXB720910 EGX720910 EQT720910 FAP720910 FKL720910 FUH720910 GED720910 GNZ720910 GXV720910 HHR720910 HRN720910 IBJ720910 ILF720910 IVB720910 JEX720910 JOT720910 JYP720910 KIL720910 KSH720910 LCD720910 LLZ720910 LVV720910 MFR720910 MPN720910 MZJ720910 NJF720910 NTB720910 OCX720910 OMT720910 OWP720910 PGL720910 PQH720910 QAD720910 QJZ720910 QTV720910 RDR720910 RNN720910 RXJ720910 SHF720910 SRB720910 TAX720910 TKT720910 TUP720910 UEL720910 UOH720910 UYD720910 VHZ720910 VRV720910 WBR720910 WLN720910 WVJ720910 B786446 IX786446 ST786446 ACP786446 AML786446 AWH786446 BGD786446 BPZ786446 BZV786446 CJR786446 CTN786446 DDJ786446 DNF786446 DXB786446 EGX786446 EQT786446 FAP786446 FKL786446 FUH786446 GED786446 GNZ786446 GXV786446 HHR786446 HRN786446 IBJ786446 ILF786446 IVB786446 JEX786446 JOT786446 JYP786446 KIL786446 KSH786446 LCD786446 LLZ786446 LVV786446 MFR786446 MPN786446 MZJ786446 NJF786446 NTB786446 OCX786446 OMT786446 OWP786446 PGL786446 PQH786446 QAD786446 QJZ786446 QTV786446 RDR786446 RNN786446 RXJ786446 SHF786446 SRB786446 TAX786446 TKT786446 TUP786446 UEL786446 UOH786446 UYD786446 VHZ786446 VRV786446 WBR786446 WLN786446 WVJ786446 B851982 IX851982 ST851982 ACP851982 AML851982 AWH851982 BGD851982 BPZ851982 BZV851982 CJR851982 CTN851982 DDJ851982 DNF851982 DXB851982 EGX851982 EQT851982 FAP851982 FKL851982 FUH851982 GED851982 GNZ851982 GXV851982 HHR851982 HRN851982 IBJ851982 ILF851982 IVB851982 JEX851982 JOT851982 JYP851982 KIL851982 KSH851982 LCD851982 LLZ851982 LVV851982 MFR851982 MPN851982 MZJ851982 NJF851982 NTB851982 OCX851982 OMT851982 OWP851982 PGL851982 PQH851982 QAD851982 QJZ851982 QTV851982 RDR851982 RNN851982 RXJ851982 SHF851982 SRB851982 TAX851982 TKT851982 TUP851982 UEL851982 UOH851982 UYD851982 VHZ851982 VRV851982 WBR851982 WLN851982 WVJ851982 B917518 IX917518 ST917518 ACP917518 AML917518 AWH917518 BGD917518 BPZ917518 BZV917518 CJR917518 CTN917518 DDJ917518 DNF917518 DXB917518 EGX917518 EQT917518 FAP917518 FKL917518 FUH917518 GED917518 GNZ917518 GXV917518 HHR917518 HRN917518 IBJ917518 ILF917518 IVB917518 JEX917518 JOT917518 JYP917518 KIL917518 KSH917518 LCD917518 LLZ917518 LVV917518 MFR917518 MPN917518 MZJ917518 NJF917518 NTB917518 OCX917518 OMT917518 OWP917518 PGL917518 PQH917518 QAD917518 QJZ917518 QTV917518 RDR917518 RNN917518 RXJ917518 SHF917518 SRB917518 TAX917518 TKT917518 TUP917518 UEL917518 UOH917518 UYD917518 VHZ917518 VRV917518 WBR917518 WLN917518 WVJ917518 B983054 IX983054 ST983054 ACP983054 AML983054 AWH983054 BGD983054 BPZ983054 BZV983054 CJR983054 CTN983054 DDJ983054 DNF983054 DXB983054 EGX983054 EQT983054 FAP983054 FKL983054 FUH983054 GED983054 GNZ983054 GXV983054 HHR983054 HRN983054 IBJ983054 ILF983054 IVB983054 JEX983054 JOT983054 JYP983054 KIL983054 KSH983054 LCD983054 LLZ983054 LVV983054 MFR983054 MPN983054 MZJ983054 NJF983054 NTB983054 OCX983054 OMT983054 OWP983054 PGL983054 PQH983054 QAD983054 QJZ983054 QTV983054 RDR983054 RNN983054 RXJ983054 SHF983054 SRB983054 TAX983054 TKT983054 TUP983054 UEL983054 UOH983054 UYD983054 VHZ983054 VRV983054 WBR983054 WLN983054 WVJ983054" xr:uid="{7523519E-3C14-4863-B57E-0A8E578106AB}">
      <formula1>6</formula1>
    </dataValidation>
    <dataValidation allowBlank="1" showInputMessage="1" showErrorMessage="1" prompt="西暦で記入すること。" sqref="IX11 ST11 ACP11 AML11 AWH11 BGD11 BPZ11 BZV11 CJR11 CTN11 DDJ11 DNF11 DXB11 EGX11 EQT11 FAP11 FKL11 FUH11 GED11 GNZ11 GXV11 HHR11 HRN11 IBJ11 ILF11 IVB11 JEX11 JOT11 JYP11 KIL11 KSH11 LCD11 LLZ11 LVV11 MFR11 MPN11 MZJ11 NJF11 NTB11 OCX11 OMT11 OWP11 PGL11 PQH11 QAD11 QJZ11 QTV11 RDR11 RNN11 RXJ11 SHF11 SRB11 TAX11 TKT11 TUP11 UEL11 UOH11 UYD11 VHZ11 VRV11 WBR11 WLN11 WVJ11 D11 B65555 IX65555 ST65555 ACP65555 AML65555 AWH65555 BGD65555 BPZ65555 BZV65555 CJR65555 CTN65555 DDJ65555 DNF65555 DXB65555 EGX65555 EQT65555 FAP65555 FKL65555 FUH65555 GED65555 GNZ65555 GXV65555 HHR65555 HRN65555 IBJ65555 ILF65555 IVB65555 JEX65555 JOT65555 JYP65555 KIL65555 KSH65555 LCD65555 LLZ65555 LVV65555 MFR65555 MPN65555 MZJ65555 NJF65555 NTB65555 OCX65555 OMT65555 OWP65555 PGL65555 PQH65555 QAD65555 QJZ65555 QTV65555 RDR65555 RNN65555 RXJ65555 SHF65555 SRB65555 TAX65555 TKT65555 TUP65555 UEL65555 UOH65555 UYD65555 VHZ65555 VRV65555 WBR65555 WLN65555 WVJ65555 B131091 IX131091 ST131091 ACP131091 AML131091 AWH131091 BGD131091 BPZ131091 BZV131091 CJR131091 CTN131091 DDJ131091 DNF131091 DXB131091 EGX131091 EQT131091 FAP131091 FKL131091 FUH131091 GED131091 GNZ131091 GXV131091 HHR131091 HRN131091 IBJ131091 ILF131091 IVB131091 JEX131091 JOT131091 JYP131091 KIL131091 KSH131091 LCD131091 LLZ131091 LVV131091 MFR131091 MPN131091 MZJ131091 NJF131091 NTB131091 OCX131091 OMT131091 OWP131091 PGL131091 PQH131091 QAD131091 QJZ131091 QTV131091 RDR131091 RNN131091 RXJ131091 SHF131091 SRB131091 TAX131091 TKT131091 TUP131091 UEL131091 UOH131091 UYD131091 VHZ131091 VRV131091 WBR131091 WLN131091 WVJ131091 B196627 IX196627 ST196627 ACP196627 AML196627 AWH196627 BGD196627 BPZ196627 BZV196627 CJR196627 CTN196627 DDJ196627 DNF196627 DXB196627 EGX196627 EQT196627 FAP196627 FKL196627 FUH196627 GED196627 GNZ196627 GXV196627 HHR196627 HRN196627 IBJ196627 ILF196627 IVB196627 JEX196627 JOT196627 JYP196627 KIL196627 KSH196627 LCD196627 LLZ196627 LVV196627 MFR196627 MPN196627 MZJ196627 NJF196627 NTB196627 OCX196627 OMT196627 OWP196627 PGL196627 PQH196627 QAD196627 QJZ196627 QTV196627 RDR196627 RNN196627 RXJ196627 SHF196627 SRB196627 TAX196627 TKT196627 TUP196627 UEL196627 UOH196627 UYD196627 VHZ196627 VRV196627 WBR196627 WLN196627 WVJ196627 B262163 IX262163 ST262163 ACP262163 AML262163 AWH262163 BGD262163 BPZ262163 BZV262163 CJR262163 CTN262163 DDJ262163 DNF262163 DXB262163 EGX262163 EQT262163 FAP262163 FKL262163 FUH262163 GED262163 GNZ262163 GXV262163 HHR262163 HRN262163 IBJ262163 ILF262163 IVB262163 JEX262163 JOT262163 JYP262163 KIL262163 KSH262163 LCD262163 LLZ262163 LVV262163 MFR262163 MPN262163 MZJ262163 NJF262163 NTB262163 OCX262163 OMT262163 OWP262163 PGL262163 PQH262163 QAD262163 QJZ262163 QTV262163 RDR262163 RNN262163 RXJ262163 SHF262163 SRB262163 TAX262163 TKT262163 TUP262163 UEL262163 UOH262163 UYD262163 VHZ262163 VRV262163 WBR262163 WLN262163 WVJ262163 B327699 IX327699 ST327699 ACP327699 AML327699 AWH327699 BGD327699 BPZ327699 BZV327699 CJR327699 CTN327699 DDJ327699 DNF327699 DXB327699 EGX327699 EQT327699 FAP327699 FKL327699 FUH327699 GED327699 GNZ327699 GXV327699 HHR327699 HRN327699 IBJ327699 ILF327699 IVB327699 JEX327699 JOT327699 JYP327699 KIL327699 KSH327699 LCD327699 LLZ327699 LVV327699 MFR327699 MPN327699 MZJ327699 NJF327699 NTB327699 OCX327699 OMT327699 OWP327699 PGL327699 PQH327699 QAD327699 QJZ327699 QTV327699 RDR327699 RNN327699 RXJ327699 SHF327699 SRB327699 TAX327699 TKT327699 TUP327699 UEL327699 UOH327699 UYD327699 VHZ327699 VRV327699 WBR327699 WLN327699 WVJ327699 B393235 IX393235 ST393235 ACP393235 AML393235 AWH393235 BGD393235 BPZ393235 BZV393235 CJR393235 CTN393235 DDJ393235 DNF393235 DXB393235 EGX393235 EQT393235 FAP393235 FKL393235 FUH393235 GED393235 GNZ393235 GXV393235 HHR393235 HRN393235 IBJ393235 ILF393235 IVB393235 JEX393235 JOT393235 JYP393235 KIL393235 KSH393235 LCD393235 LLZ393235 LVV393235 MFR393235 MPN393235 MZJ393235 NJF393235 NTB393235 OCX393235 OMT393235 OWP393235 PGL393235 PQH393235 QAD393235 QJZ393235 QTV393235 RDR393235 RNN393235 RXJ393235 SHF393235 SRB393235 TAX393235 TKT393235 TUP393235 UEL393235 UOH393235 UYD393235 VHZ393235 VRV393235 WBR393235 WLN393235 WVJ393235 B458771 IX458771 ST458771 ACP458771 AML458771 AWH458771 BGD458771 BPZ458771 BZV458771 CJR458771 CTN458771 DDJ458771 DNF458771 DXB458771 EGX458771 EQT458771 FAP458771 FKL458771 FUH458771 GED458771 GNZ458771 GXV458771 HHR458771 HRN458771 IBJ458771 ILF458771 IVB458771 JEX458771 JOT458771 JYP458771 KIL458771 KSH458771 LCD458771 LLZ458771 LVV458771 MFR458771 MPN458771 MZJ458771 NJF458771 NTB458771 OCX458771 OMT458771 OWP458771 PGL458771 PQH458771 QAD458771 QJZ458771 QTV458771 RDR458771 RNN458771 RXJ458771 SHF458771 SRB458771 TAX458771 TKT458771 TUP458771 UEL458771 UOH458771 UYD458771 VHZ458771 VRV458771 WBR458771 WLN458771 WVJ458771 B524307 IX524307 ST524307 ACP524307 AML524307 AWH524307 BGD524307 BPZ524307 BZV524307 CJR524307 CTN524307 DDJ524307 DNF524307 DXB524307 EGX524307 EQT524307 FAP524307 FKL524307 FUH524307 GED524307 GNZ524307 GXV524307 HHR524307 HRN524307 IBJ524307 ILF524307 IVB524307 JEX524307 JOT524307 JYP524307 KIL524307 KSH524307 LCD524307 LLZ524307 LVV524307 MFR524307 MPN524307 MZJ524307 NJF524307 NTB524307 OCX524307 OMT524307 OWP524307 PGL524307 PQH524307 QAD524307 QJZ524307 QTV524307 RDR524307 RNN524307 RXJ524307 SHF524307 SRB524307 TAX524307 TKT524307 TUP524307 UEL524307 UOH524307 UYD524307 VHZ524307 VRV524307 WBR524307 WLN524307 WVJ524307 B589843 IX589843 ST589843 ACP589843 AML589843 AWH589843 BGD589843 BPZ589843 BZV589843 CJR589843 CTN589843 DDJ589843 DNF589843 DXB589843 EGX589843 EQT589843 FAP589843 FKL589843 FUH589843 GED589843 GNZ589843 GXV589843 HHR589843 HRN589843 IBJ589843 ILF589843 IVB589843 JEX589843 JOT589843 JYP589843 KIL589843 KSH589843 LCD589843 LLZ589843 LVV589843 MFR589843 MPN589843 MZJ589843 NJF589843 NTB589843 OCX589843 OMT589843 OWP589843 PGL589843 PQH589843 QAD589843 QJZ589843 QTV589843 RDR589843 RNN589843 RXJ589843 SHF589843 SRB589843 TAX589843 TKT589843 TUP589843 UEL589843 UOH589843 UYD589843 VHZ589843 VRV589843 WBR589843 WLN589843 WVJ589843 B655379 IX655379 ST655379 ACP655379 AML655379 AWH655379 BGD655379 BPZ655379 BZV655379 CJR655379 CTN655379 DDJ655379 DNF655379 DXB655379 EGX655379 EQT655379 FAP655379 FKL655379 FUH655379 GED655379 GNZ655379 GXV655379 HHR655379 HRN655379 IBJ655379 ILF655379 IVB655379 JEX655379 JOT655379 JYP655379 KIL655379 KSH655379 LCD655379 LLZ655379 LVV655379 MFR655379 MPN655379 MZJ655379 NJF655379 NTB655379 OCX655379 OMT655379 OWP655379 PGL655379 PQH655379 QAD655379 QJZ655379 QTV655379 RDR655379 RNN655379 RXJ655379 SHF655379 SRB655379 TAX655379 TKT655379 TUP655379 UEL655379 UOH655379 UYD655379 VHZ655379 VRV655379 WBR655379 WLN655379 WVJ655379 B720915 IX720915 ST720915 ACP720915 AML720915 AWH720915 BGD720915 BPZ720915 BZV720915 CJR720915 CTN720915 DDJ720915 DNF720915 DXB720915 EGX720915 EQT720915 FAP720915 FKL720915 FUH720915 GED720915 GNZ720915 GXV720915 HHR720915 HRN720915 IBJ720915 ILF720915 IVB720915 JEX720915 JOT720915 JYP720915 KIL720915 KSH720915 LCD720915 LLZ720915 LVV720915 MFR720915 MPN720915 MZJ720915 NJF720915 NTB720915 OCX720915 OMT720915 OWP720915 PGL720915 PQH720915 QAD720915 QJZ720915 QTV720915 RDR720915 RNN720915 RXJ720915 SHF720915 SRB720915 TAX720915 TKT720915 TUP720915 UEL720915 UOH720915 UYD720915 VHZ720915 VRV720915 WBR720915 WLN720915 WVJ720915 B786451 IX786451 ST786451 ACP786451 AML786451 AWH786451 BGD786451 BPZ786451 BZV786451 CJR786451 CTN786451 DDJ786451 DNF786451 DXB786451 EGX786451 EQT786451 FAP786451 FKL786451 FUH786451 GED786451 GNZ786451 GXV786451 HHR786451 HRN786451 IBJ786451 ILF786451 IVB786451 JEX786451 JOT786451 JYP786451 KIL786451 KSH786451 LCD786451 LLZ786451 LVV786451 MFR786451 MPN786451 MZJ786451 NJF786451 NTB786451 OCX786451 OMT786451 OWP786451 PGL786451 PQH786451 QAD786451 QJZ786451 QTV786451 RDR786451 RNN786451 RXJ786451 SHF786451 SRB786451 TAX786451 TKT786451 TUP786451 UEL786451 UOH786451 UYD786451 VHZ786451 VRV786451 WBR786451 WLN786451 WVJ786451 B851987 IX851987 ST851987 ACP851987 AML851987 AWH851987 BGD851987 BPZ851987 BZV851987 CJR851987 CTN851987 DDJ851987 DNF851987 DXB851987 EGX851987 EQT851987 FAP851987 FKL851987 FUH851987 GED851987 GNZ851987 GXV851987 HHR851987 HRN851987 IBJ851987 ILF851987 IVB851987 JEX851987 JOT851987 JYP851987 KIL851987 KSH851987 LCD851987 LLZ851987 LVV851987 MFR851987 MPN851987 MZJ851987 NJF851987 NTB851987 OCX851987 OMT851987 OWP851987 PGL851987 PQH851987 QAD851987 QJZ851987 QTV851987 RDR851987 RNN851987 RXJ851987 SHF851987 SRB851987 TAX851987 TKT851987 TUP851987 UEL851987 UOH851987 UYD851987 VHZ851987 VRV851987 WBR851987 WLN851987 WVJ851987 B917523 IX917523 ST917523 ACP917523 AML917523 AWH917523 BGD917523 BPZ917523 BZV917523 CJR917523 CTN917523 DDJ917523 DNF917523 DXB917523 EGX917523 EQT917523 FAP917523 FKL917523 FUH917523 GED917523 GNZ917523 GXV917523 HHR917523 HRN917523 IBJ917523 ILF917523 IVB917523 JEX917523 JOT917523 JYP917523 KIL917523 KSH917523 LCD917523 LLZ917523 LVV917523 MFR917523 MPN917523 MZJ917523 NJF917523 NTB917523 OCX917523 OMT917523 OWP917523 PGL917523 PQH917523 QAD917523 QJZ917523 QTV917523 RDR917523 RNN917523 RXJ917523 SHF917523 SRB917523 TAX917523 TKT917523 TUP917523 UEL917523 UOH917523 UYD917523 VHZ917523 VRV917523 WBR917523 WLN917523 WVJ917523 B983059 IX983059 ST983059 ACP983059 AML983059 AWH983059 BGD983059 BPZ983059 BZV983059 CJR983059 CTN983059 DDJ983059 DNF983059 DXB983059 EGX983059 EQT983059 FAP983059 FKL983059 FUH983059 GED983059 GNZ983059 GXV983059 HHR983059 HRN983059 IBJ983059 ILF983059 IVB983059 JEX983059 JOT983059 JYP983059 KIL983059 KSH983059 LCD983059 LLZ983059 LVV983059 MFR983059 MPN983059 MZJ983059 NJF983059 NTB983059 OCX983059 OMT983059 OWP983059 PGL983059 PQH983059 QAD983059 QJZ983059 QTV983059 RDR983059 RNN983059 RXJ983059 SHF983059 SRB983059 TAX983059 TKT983059 TUP983059 UEL983059 UOH983059 UYD983059 VHZ983059 VRV983059 WBR983059 WLN983059 WVJ983059 IZ11 SV11 ACR11 AMN11 AWJ11 BGF11 BQB11 BZX11 CJT11 CTP11 DDL11 DNH11 DXD11 EGZ11 EQV11 FAR11 FKN11 FUJ11 GEF11 GOB11 GXX11 HHT11 HRP11 IBL11 ILH11 IVD11 JEZ11 JOV11 JYR11 KIN11 KSJ11 LCF11 LMB11 LVX11 MFT11 MPP11 MZL11 NJH11 NTD11 OCZ11 OMV11 OWR11 PGN11 PQJ11 QAF11 QKB11 QTX11 RDT11 RNP11 RXL11 SHH11 SRD11 TAZ11 TKV11 TUR11 UEN11 UOJ11 UYF11 VIB11 VRX11 WBT11 WLP11 WVL11 WVN983058 D65555 IZ65555 SV65555 ACR65555 AMN65555 AWJ65555 BGF65555 BQB65555 BZX65555 CJT65555 CTP65555 DDL65555 DNH65555 DXD65555 EGZ65555 EQV65555 FAR65555 FKN65555 FUJ65555 GEF65555 GOB65555 GXX65555 HHT65555 HRP65555 IBL65555 ILH65555 IVD65555 JEZ65555 JOV65555 JYR65555 KIN65555 KSJ65555 LCF65555 LMB65555 LVX65555 MFT65555 MPP65555 MZL65555 NJH65555 NTD65555 OCZ65555 OMV65555 OWR65555 PGN65555 PQJ65555 QAF65555 QKB65555 QTX65555 RDT65555 RNP65555 RXL65555 SHH65555 SRD65555 TAZ65555 TKV65555 TUR65555 UEN65555 UOJ65555 UYF65555 VIB65555 VRX65555 WBT65555 WLP65555 WVL65555 D131091 IZ131091 SV131091 ACR131091 AMN131091 AWJ131091 BGF131091 BQB131091 BZX131091 CJT131091 CTP131091 DDL131091 DNH131091 DXD131091 EGZ131091 EQV131091 FAR131091 FKN131091 FUJ131091 GEF131091 GOB131091 GXX131091 HHT131091 HRP131091 IBL131091 ILH131091 IVD131091 JEZ131091 JOV131091 JYR131091 KIN131091 KSJ131091 LCF131091 LMB131091 LVX131091 MFT131091 MPP131091 MZL131091 NJH131091 NTD131091 OCZ131091 OMV131091 OWR131091 PGN131091 PQJ131091 QAF131091 QKB131091 QTX131091 RDT131091 RNP131091 RXL131091 SHH131091 SRD131091 TAZ131091 TKV131091 TUR131091 UEN131091 UOJ131091 UYF131091 VIB131091 VRX131091 WBT131091 WLP131091 WVL131091 D196627 IZ196627 SV196627 ACR196627 AMN196627 AWJ196627 BGF196627 BQB196627 BZX196627 CJT196627 CTP196627 DDL196627 DNH196627 DXD196627 EGZ196627 EQV196627 FAR196627 FKN196627 FUJ196627 GEF196627 GOB196627 GXX196627 HHT196627 HRP196627 IBL196627 ILH196627 IVD196627 JEZ196627 JOV196627 JYR196627 KIN196627 KSJ196627 LCF196627 LMB196627 LVX196627 MFT196627 MPP196627 MZL196627 NJH196627 NTD196627 OCZ196627 OMV196627 OWR196627 PGN196627 PQJ196627 QAF196627 QKB196627 QTX196627 RDT196627 RNP196627 RXL196627 SHH196627 SRD196627 TAZ196627 TKV196627 TUR196627 UEN196627 UOJ196627 UYF196627 VIB196627 VRX196627 WBT196627 WLP196627 WVL196627 D262163 IZ262163 SV262163 ACR262163 AMN262163 AWJ262163 BGF262163 BQB262163 BZX262163 CJT262163 CTP262163 DDL262163 DNH262163 DXD262163 EGZ262163 EQV262163 FAR262163 FKN262163 FUJ262163 GEF262163 GOB262163 GXX262163 HHT262163 HRP262163 IBL262163 ILH262163 IVD262163 JEZ262163 JOV262163 JYR262163 KIN262163 KSJ262163 LCF262163 LMB262163 LVX262163 MFT262163 MPP262163 MZL262163 NJH262163 NTD262163 OCZ262163 OMV262163 OWR262163 PGN262163 PQJ262163 QAF262163 QKB262163 QTX262163 RDT262163 RNP262163 RXL262163 SHH262163 SRD262163 TAZ262163 TKV262163 TUR262163 UEN262163 UOJ262163 UYF262163 VIB262163 VRX262163 WBT262163 WLP262163 WVL262163 D327699 IZ327699 SV327699 ACR327699 AMN327699 AWJ327699 BGF327699 BQB327699 BZX327699 CJT327699 CTP327699 DDL327699 DNH327699 DXD327699 EGZ327699 EQV327699 FAR327699 FKN327699 FUJ327699 GEF327699 GOB327699 GXX327699 HHT327699 HRP327699 IBL327699 ILH327699 IVD327699 JEZ327699 JOV327699 JYR327699 KIN327699 KSJ327699 LCF327699 LMB327699 LVX327699 MFT327699 MPP327699 MZL327699 NJH327699 NTD327699 OCZ327699 OMV327699 OWR327699 PGN327699 PQJ327699 QAF327699 QKB327699 QTX327699 RDT327699 RNP327699 RXL327699 SHH327699 SRD327699 TAZ327699 TKV327699 TUR327699 UEN327699 UOJ327699 UYF327699 VIB327699 VRX327699 WBT327699 WLP327699 WVL327699 D393235 IZ393235 SV393235 ACR393235 AMN393235 AWJ393235 BGF393235 BQB393235 BZX393235 CJT393235 CTP393235 DDL393235 DNH393235 DXD393235 EGZ393235 EQV393235 FAR393235 FKN393235 FUJ393235 GEF393235 GOB393235 GXX393235 HHT393235 HRP393235 IBL393235 ILH393235 IVD393235 JEZ393235 JOV393235 JYR393235 KIN393235 KSJ393235 LCF393235 LMB393235 LVX393235 MFT393235 MPP393235 MZL393235 NJH393235 NTD393235 OCZ393235 OMV393235 OWR393235 PGN393235 PQJ393235 QAF393235 QKB393235 QTX393235 RDT393235 RNP393235 RXL393235 SHH393235 SRD393235 TAZ393235 TKV393235 TUR393235 UEN393235 UOJ393235 UYF393235 VIB393235 VRX393235 WBT393235 WLP393235 WVL393235 D458771 IZ458771 SV458771 ACR458771 AMN458771 AWJ458771 BGF458771 BQB458771 BZX458771 CJT458771 CTP458771 DDL458771 DNH458771 DXD458771 EGZ458771 EQV458771 FAR458771 FKN458771 FUJ458771 GEF458771 GOB458771 GXX458771 HHT458771 HRP458771 IBL458771 ILH458771 IVD458771 JEZ458771 JOV458771 JYR458771 KIN458771 KSJ458771 LCF458771 LMB458771 LVX458771 MFT458771 MPP458771 MZL458771 NJH458771 NTD458771 OCZ458771 OMV458771 OWR458771 PGN458771 PQJ458771 QAF458771 QKB458771 QTX458771 RDT458771 RNP458771 RXL458771 SHH458771 SRD458771 TAZ458771 TKV458771 TUR458771 UEN458771 UOJ458771 UYF458771 VIB458771 VRX458771 WBT458771 WLP458771 WVL458771 D524307 IZ524307 SV524307 ACR524307 AMN524307 AWJ524307 BGF524307 BQB524307 BZX524307 CJT524307 CTP524307 DDL524307 DNH524307 DXD524307 EGZ524307 EQV524307 FAR524307 FKN524307 FUJ524307 GEF524307 GOB524307 GXX524307 HHT524307 HRP524307 IBL524307 ILH524307 IVD524307 JEZ524307 JOV524307 JYR524307 KIN524307 KSJ524307 LCF524307 LMB524307 LVX524307 MFT524307 MPP524307 MZL524307 NJH524307 NTD524307 OCZ524307 OMV524307 OWR524307 PGN524307 PQJ524307 QAF524307 QKB524307 QTX524307 RDT524307 RNP524307 RXL524307 SHH524307 SRD524307 TAZ524307 TKV524307 TUR524307 UEN524307 UOJ524307 UYF524307 VIB524307 VRX524307 WBT524307 WLP524307 WVL524307 D589843 IZ589843 SV589843 ACR589843 AMN589843 AWJ589843 BGF589843 BQB589843 BZX589843 CJT589843 CTP589843 DDL589843 DNH589843 DXD589843 EGZ589843 EQV589843 FAR589843 FKN589843 FUJ589843 GEF589843 GOB589843 GXX589843 HHT589843 HRP589843 IBL589843 ILH589843 IVD589843 JEZ589843 JOV589843 JYR589843 KIN589843 KSJ589843 LCF589843 LMB589843 LVX589843 MFT589843 MPP589843 MZL589843 NJH589843 NTD589843 OCZ589843 OMV589843 OWR589843 PGN589843 PQJ589843 QAF589843 QKB589843 QTX589843 RDT589843 RNP589843 RXL589843 SHH589843 SRD589843 TAZ589843 TKV589843 TUR589843 UEN589843 UOJ589843 UYF589843 VIB589843 VRX589843 WBT589843 WLP589843 WVL589843 D655379 IZ655379 SV655379 ACR655379 AMN655379 AWJ655379 BGF655379 BQB655379 BZX655379 CJT655379 CTP655379 DDL655379 DNH655379 DXD655379 EGZ655379 EQV655379 FAR655379 FKN655379 FUJ655379 GEF655379 GOB655379 GXX655379 HHT655379 HRP655379 IBL655379 ILH655379 IVD655379 JEZ655379 JOV655379 JYR655379 KIN655379 KSJ655379 LCF655379 LMB655379 LVX655379 MFT655379 MPP655379 MZL655379 NJH655379 NTD655379 OCZ655379 OMV655379 OWR655379 PGN655379 PQJ655379 QAF655379 QKB655379 QTX655379 RDT655379 RNP655379 RXL655379 SHH655379 SRD655379 TAZ655379 TKV655379 TUR655379 UEN655379 UOJ655379 UYF655379 VIB655379 VRX655379 WBT655379 WLP655379 WVL655379 D720915 IZ720915 SV720915 ACR720915 AMN720915 AWJ720915 BGF720915 BQB720915 BZX720915 CJT720915 CTP720915 DDL720915 DNH720915 DXD720915 EGZ720915 EQV720915 FAR720915 FKN720915 FUJ720915 GEF720915 GOB720915 GXX720915 HHT720915 HRP720915 IBL720915 ILH720915 IVD720915 JEZ720915 JOV720915 JYR720915 KIN720915 KSJ720915 LCF720915 LMB720915 LVX720915 MFT720915 MPP720915 MZL720915 NJH720915 NTD720915 OCZ720915 OMV720915 OWR720915 PGN720915 PQJ720915 QAF720915 QKB720915 QTX720915 RDT720915 RNP720915 RXL720915 SHH720915 SRD720915 TAZ720915 TKV720915 TUR720915 UEN720915 UOJ720915 UYF720915 VIB720915 VRX720915 WBT720915 WLP720915 WVL720915 D786451 IZ786451 SV786451 ACR786451 AMN786451 AWJ786451 BGF786451 BQB786451 BZX786451 CJT786451 CTP786451 DDL786451 DNH786451 DXD786451 EGZ786451 EQV786451 FAR786451 FKN786451 FUJ786451 GEF786451 GOB786451 GXX786451 HHT786451 HRP786451 IBL786451 ILH786451 IVD786451 JEZ786451 JOV786451 JYR786451 KIN786451 KSJ786451 LCF786451 LMB786451 LVX786451 MFT786451 MPP786451 MZL786451 NJH786451 NTD786451 OCZ786451 OMV786451 OWR786451 PGN786451 PQJ786451 QAF786451 QKB786451 QTX786451 RDT786451 RNP786451 RXL786451 SHH786451 SRD786451 TAZ786451 TKV786451 TUR786451 UEN786451 UOJ786451 UYF786451 VIB786451 VRX786451 WBT786451 WLP786451 WVL786451 D851987 IZ851987 SV851987 ACR851987 AMN851987 AWJ851987 BGF851987 BQB851987 BZX851987 CJT851987 CTP851987 DDL851987 DNH851987 DXD851987 EGZ851987 EQV851987 FAR851987 FKN851987 FUJ851987 GEF851987 GOB851987 GXX851987 HHT851987 HRP851987 IBL851987 ILH851987 IVD851987 JEZ851987 JOV851987 JYR851987 KIN851987 KSJ851987 LCF851987 LMB851987 LVX851987 MFT851987 MPP851987 MZL851987 NJH851987 NTD851987 OCZ851987 OMV851987 OWR851987 PGN851987 PQJ851987 QAF851987 QKB851987 QTX851987 RDT851987 RNP851987 RXL851987 SHH851987 SRD851987 TAZ851987 TKV851987 TUR851987 UEN851987 UOJ851987 UYF851987 VIB851987 VRX851987 WBT851987 WLP851987 WVL851987 D917523 IZ917523 SV917523 ACR917523 AMN917523 AWJ917523 BGF917523 BQB917523 BZX917523 CJT917523 CTP917523 DDL917523 DNH917523 DXD917523 EGZ917523 EQV917523 FAR917523 FKN917523 FUJ917523 GEF917523 GOB917523 GXX917523 HHT917523 HRP917523 IBL917523 ILH917523 IVD917523 JEZ917523 JOV917523 JYR917523 KIN917523 KSJ917523 LCF917523 LMB917523 LVX917523 MFT917523 MPP917523 MZL917523 NJH917523 NTD917523 OCZ917523 OMV917523 OWR917523 PGN917523 PQJ917523 QAF917523 QKB917523 QTX917523 RDT917523 RNP917523 RXL917523 SHH917523 SRD917523 TAZ917523 TKV917523 TUR917523 UEN917523 UOJ917523 UYF917523 VIB917523 VRX917523 WBT917523 WLP917523 WVL917523 D983059 IZ983059 SV983059 ACR983059 AMN983059 AWJ983059 BGF983059 BQB983059 BZX983059 CJT983059 CTP983059 DDL983059 DNH983059 DXD983059 EGZ983059 EQV983059 FAR983059 FKN983059 FUJ983059 GEF983059 GOB983059 GXX983059 HHT983059 HRP983059 IBL983059 ILH983059 IVD983059 JEZ983059 JOV983059 JYR983059 KIN983059 KSJ983059 LCF983059 LMB983059 LVX983059 MFT983059 MPP983059 MZL983059 NJH983059 NTD983059 OCZ983059 OMV983059 OWR983059 PGN983059 PQJ983059 QAF983059 QKB983059 QTX983059 RDT983059 RNP983059 RXL983059 SHH983059 SRD983059 TAZ983059 TKV983059 TUR983059 UEN983059 UOJ983059 UYF983059 VIB983059 VRX983059 WBT983059 WLP983059 WVL983059 F10 JB10 SX10 ACT10 AMP10 AWL10 BGH10 BQD10 BZZ10 CJV10 CTR10 DDN10 DNJ10 DXF10 EHB10 EQX10 FAT10 FKP10 FUL10 GEH10 GOD10 GXZ10 HHV10 HRR10 IBN10 ILJ10 IVF10 JFB10 JOX10 JYT10 KIP10 KSL10 LCH10 LMD10 LVZ10 MFV10 MPR10 MZN10 NJJ10 NTF10 ODB10 OMX10 OWT10 PGP10 PQL10 QAH10 QKD10 QTZ10 RDV10 RNR10 RXN10 SHJ10 SRF10 TBB10 TKX10 TUT10 UEP10 UOL10 UYH10 VID10 VRZ10 WBV10 WLR10 WVN10 F65554 JB65554 SX65554 ACT65554 AMP65554 AWL65554 BGH65554 BQD65554 BZZ65554 CJV65554 CTR65554 DDN65554 DNJ65554 DXF65554 EHB65554 EQX65554 FAT65554 FKP65554 FUL65554 GEH65554 GOD65554 GXZ65554 HHV65554 HRR65554 IBN65554 ILJ65554 IVF65554 JFB65554 JOX65554 JYT65554 KIP65554 KSL65554 LCH65554 LMD65554 LVZ65554 MFV65554 MPR65554 MZN65554 NJJ65554 NTF65554 ODB65554 OMX65554 OWT65554 PGP65554 PQL65554 QAH65554 QKD65554 QTZ65554 RDV65554 RNR65554 RXN65554 SHJ65554 SRF65554 TBB65554 TKX65554 TUT65554 UEP65554 UOL65554 UYH65554 VID65554 VRZ65554 WBV65554 WLR65554 WVN65554 F131090 JB131090 SX131090 ACT131090 AMP131090 AWL131090 BGH131090 BQD131090 BZZ131090 CJV131090 CTR131090 DDN131090 DNJ131090 DXF131090 EHB131090 EQX131090 FAT131090 FKP131090 FUL131090 GEH131090 GOD131090 GXZ131090 HHV131090 HRR131090 IBN131090 ILJ131090 IVF131090 JFB131090 JOX131090 JYT131090 KIP131090 KSL131090 LCH131090 LMD131090 LVZ131090 MFV131090 MPR131090 MZN131090 NJJ131090 NTF131090 ODB131090 OMX131090 OWT131090 PGP131090 PQL131090 QAH131090 QKD131090 QTZ131090 RDV131090 RNR131090 RXN131090 SHJ131090 SRF131090 TBB131090 TKX131090 TUT131090 UEP131090 UOL131090 UYH131090 VID131090 VRZ131090 WBV131090 WLR131090 WVN131090 F196626 JB196626 SX196626 ACT196626 AMP196626 AWL196626 BGH196626 BQD196626 BZZ196626 CJV196626 CTR196626 DDN196626 DNJ196626 DXF196626 EHB196626 EQX196626 FAT196626 FKP196626 FUL196626 GEH196626 GOD196626 GXZ196626 HHV196626 HRR196626 IBN196626 ILJ196626 IVF196626 JFB196626 JOX196626 JYT196626 KIP196626 KSL196626 LCH196626 LMD196626 LVZ196626 MFV196626 MPR196626 MZN196626 NJJ196626 NTF196626 ODB196626 OMX196626 OWT196626 PGP196626 PQL196626 QAH196626 QKD196626 QTZ196626 RDV196626 RNR196626 RXN196626 SHJ196626 SRF196626 TBB196626 TKX196626 TUT196626 UEP196626 UOL196626 UYH196626 VID196626 VRZ196626 WBV196626 WLR196626 WVN196626 F262162 JB262162 SX262162 ACT262162 AMP262162 AWL262162 BGH262162 BQD262162 BZZ262162 CJV262162 CTR262162 DDN262162 DNJ262162 DXF262162 EHB262162 EQX262162 FAT262162 FKP262162 FUL262162 GEH262162 GOD262162 GXZ262162 HHV262162 HRR262162 IBN262162 ILJ262162 IVF262162 JFB262162 JOX262162 JYT262162 KIP262162 KSL262162 LCH262162 LMD262162 LVZ262162 MFV262162 MPR262162 MZN262162 NJJ262162 NTF262162 ODB262162 OMX262162 OWT262162 PGP262162 PQL262162 QAH262162 QKD262162 QTZ262162 RDV262162 RNR262162 RXN262162 SHJ262162 SRF262162 TBB262162 TKX262162 TUT262162 UEP262162 UOL262162 UYH262162 VID262162 VRZ262162 WBV262162 WLR262162 WVN262162 F327698 JB327698 SX327698 ACT327698 AMP327698 AWL327698 BGH327698 BQD327698 BZZ327698 CJV327698 CTR327698 DDN327698 DNJ327698 DXF327698 EHB327698 EQX327698 FAT327698 FKP327698 FUL327698 GEH327698 GOD327698 GXZ327698 HHV327698 HRR327698 IBN327698 ILJ327698 IVF327698 JFB327698 JOX327698 JYT327698 KIP327698 KSL327698 LCH327698 LMD327698 LVZ327698 MFV327698 MPR327698 MZN327698 NJJ327698 NTF327698 ODB327698 OMX327698 OWT327698 PGP327698 PQL327698 QAH327698 QKD327698 QTZ327698 RDV327698 RNR327698 RXN327698 SHJ327698 SRF327698 TBB327698 TKX327698 TUT327698 UEP327698 UOL327698 UYH327698 VID327698 VRZ327698 WBV327698 WLR327698 WVN327698 F393234 JB393234 SX393234 ACT393234 AMP393234 AWL393234 BGH393234 BQD393234 BZZ393234 CJV393234 CTR393234 DDN393234 DNJ393234 DXF393234 EHB393234 EQX393234 FAT393234 FKP393234 FUL393234 GEH393234 GOD393234 GXZ393234 HHV393234 HRR393234 IBN393234 ILJ393234 IVF393234 JFB393234 JOX393234 JYT393234 KIP393234 KSL393234 LCH393234 LMD393234 LVZ393234 MFV393234 MPR393234 MZN393234 NJJ393234 NTF393234 ODB393234 OMX393234 OWT393234 PGP393234 PQL393234 QAH393234 QKD393234 QTZ393234 RDV393234 RNR393234 RXN393234 SHJ393234 SRF393234 TBB393234 TKX393234 TUT393234 UEP393234 UOL393234 UYH393234 VID393234 VRZ393234 WBV393234 WLR393234 WVN393234 F458770 JB458770 SX458770 ACT458770 AMP458770 AWL458770 BGH458770 BQD458770 BZZ458770 CJV458770 CTR458770 DDN458770 DNJ458770 DXF458770 EHB458770 EQX458770 FAT458770 FKP458770 FUL458770 GEH458770 GOD458770 GXZ458770 HHV458770 HRR458770 IBN458770 ILJ458770 IVF458770 JFB458770 JOX458770 JYT458770 KIP458770 KSL458770 LCH458770 LMD458770 LVZ458770 MFV458770 MPR458770 MZN458770 NJJ458770 NTF458770 ODB458770 OMX458770 OWT458770 PGP458770 PQL458770 QAH458770 QKD458770 QTZ458770 RDV458770 RNR458770 RXN458770 SHJ458770 SRF458770 TBB458770 TKX458770 TUT458770 UEP458770 UOL458770 UYH458770 VID458770 VRZ458770 WBV458770 WLR458770 WVN458770 F524306 JB524306 SX524306 ACT524306 AMP524306 AWL524306 BGH524306 BQD524306 BZZ524306 CJV524306 CTR524306 DDN524306 DNJ524306 DXF524306 EHB524306 EQX524306 FAT524306 FKP524306 FUL524306 GEH524306 GOD524306 GXZ524306 HHV524306 HRR524306 IBN524306 ILJ524306 IVF524306 JFB524306 JOX524306 JYT524306 KIP524306 KSL524306 LCH524306 LMD524306 LVZ524306 MFV524306 MPR524306 MZN524306 NJJ524306 NTF524306 ODB524306 OMX524306 OWT524306 PGP524306 PQL524306 QAH524306 QKD524306 QTZ524306 RDV524306 RNR524306 RXN524306 SHJ524306 SRF524306 TBB524306 TKX524306 TUT524306 UEP524306 UOL524306 UYH524306 VID524306 VRZ524306 WBV524306 WLR524306 WVN524306 F589842 JB589842 SX589842 ACT589842 AMP589842 AWL589842 BGH589842 BQD589842 BZZ589842 CJV589842 CTR589842 DDN589842 DNJ589842 DXF589842 EHB589842 EQX589842 FAT589842 FKP589842 FUL589842 GEH589842 GOD589842 GXZ589842 HHV589842 HRR589842 IBN589842 ILJ589842 IVF589842 JFB589842 JOX589842 JYT589842 KIP589842 KSL589842 LCH589842 LMD589842 LVZ589842 MFV589842 MPR589842 MZN589842 NJJ589842 NTF589842 ODB589842 OMX589842 OWT589842 PGP589842 PQL589842 QAH589842 QKD589842 QTZ589842 RDV589842 RNR589842 RXN589842 SHJ589842 SRF589842 TBB589842 TKX589842 TUT589842 UEP589842 UOL589842 UYH589842 VID589842 VRZ589842 WBV589842 WLR589842 WVN589842 F655378 JB655378 SX655378 ACT655378 AMP655378 AWL655378 BGH655378 BQD655378 BZZ655378 CJV655378 CTR655378 DDN655378 DNJ655378 DXF655378 EHB655378 EQX655378 FAT655378 FKP655378 FUL655378 GEH655378 GOD655378 GXZ655378 HHV655378 HRR655378 IBN655378 ILJ655378 IVF655378 JFB655378 JOX655378 JYT655378 KIP655378 KSL655378 LCH655378 LMD655378 LVZ655378 MFV655378 MPR655378 MZN655378 NJJ655378 NTF655378 ODB655378 OMX655378 OWT655378 PGP655378 PQL655378 QAH655378 QKD655378 QTZ655378 RDV655378 RNR655378 RXN655378 SHJ655378 SRF655378 TBB655378 TKX655378 TUT655378 UEP655378 UOL655378 UYH655378 VID655378 VRZ655378 WBV655378 WLR655378 WVN655378 F720914 JB720914 SX720914 ACT720914 AMP720914 AWL720914 BGH720914 BQD720914 BZZ720914 CJV720914 CTR720914 DDN720914 DNJ720914 DXF720914 EHB720914 EQX720914 FAT720914 FKP720914 FUL720914 GEH720914 GOD720914 GXZ720914 HHV720914 HRR720914 IBN720914 ILJ720914 IVF720914 JFB720914 JOX720914 JYT720914 KIP720914 KSL720914 LCH720914 LMD720914 LVZ720914 MFV720914 MPR720914 MZN720914 NJJ720914 NTF720914 ODB720914 OMX720914 OWT720914 PGP720914 PQL720914 QAH720914 QKD720914 QTZ720914 RDV720914 RNR720914 RXN720914 SHJ720914 SRF720914 TBB720914 TKX720914 TUT720914 UEP720914 UOL720914 UYH720914 VID720914 VRZ720914 WBV720914 WLR720914 WVN720914 F786450 JB786450 SX786450 ACT786450 AMP786450 AWL786450 BGH786450 BQD786450 BZZ786450 CJV786450 CTR786450 DDN786450 DNJ786450 DXF786450 EHB786450 EQX786450 FAT786450 FKP786450 FUL786450 GEH786450 GOD786450 GXZ786450 HHV786450 HRR786450 IBN786450 ILJ786450 IVF786450 JFB786450 JOX786450 JYT786450 KIP786450 KSL786450 LCH786450 LMD786450 LVZ786450 MFV786450 MPR786450 MZN786450 NJJ786450 NTF786450 ODB786450 OMX786450 OWT786450 PGP786450 PQL786450 QAH786450 QKD786450 QTZ786450 RDV786450 RNR786450 RXN786450 SHJ786450 SRF786450 TBB786450 TKX786450 TUT786450 UEP786450 UOL786450 UYH786450 VID786450 VRZ786450 WBV786450 WLR786450 WVN786450 F851986 JB851986 SX851986 ACT851986 AMP851986 AWL851986 BGH851986 BQD851986 BZZ851986 CJV851986 CTR851986 DDN851986 DNJ851986 DXF851986 EHB851986 EQX851986 FAT851986 FKP851986 FUL851986 GEH851986 GOD851986 GXZ851986 HHV851986 HRR851986 IBN851986 ILJ851986 IVF851986 JFB851986 JOX851986 JYT851986 KIP851986 KSL851986 LCH851986 LMD851986 LVZ851986 MFV851986 MPR851986 MZN851986 NJJ851986 NTF851986 ODB851986 OMX851986 OWT851986 PGP851986 PQL851986 QAH851986 QKD851986 QTZ851986 RDV851986 RNR851986 RXN851986 SHJ851986 SRF851986 TBB851986 TKX851986 TUT851986 UEP851986 UOL851986 UYH851986 VID851986 VRZ851986 WBV851986 WLR851986 WVN851986 F917522 JB917522 SX917522 ACT917522 AMP917522 AWL917522 BGH917522 BQD917522 BZZ917522 CJV917522 CTR917522 DDN917522 DNJ917522 DXF917522 EHB917522 EQX917522 FAT917522 FKP917522 FUL917522 GEH917522 GOD917522 GXZ917522 HHV917522 HRR917522 IBN917522 ILJ917522 IVF917522 JFB917522 JOX917522 JYT917522 KIP917522 KSL917522 LCH917522 LMD917522 LVZ917522 MFV917522 MPR917522 MZN917522 NJJ917522 NTF917522 ODB917522 OMX917522 OWT917522 PGP917522 PQL917522 QAH917522 QKD917522 QTZ917522 RDV917522 RNR917522 RXN917522 SHJ917522 SRF917522 TBB917522 TKX917522 TUT917522 UEP917522 UOL917522 UYH917522 VID917522 VRZ917522 WBV917522 WLR917522 WVN917522 F983058 JB983058 SX983058 ACT983058 AMP983058 AWL983058 BGH983058 BQD983058 BZZ983058 CJV983058 CTR983058 DDN983058 DNJ983058 DXF983058 EHB983058 EQX983058 FAT983058 FKP983058 FUL983058 GEH983058 GOD983058 GXZ983058 HHV983058 HRR983058 IBN983058 ILJ983058 IVF983058 JFB983058 JOX983058 JYT983058 KIP983058 KSL983058 LCH983058 LMD983058 LVZ983058 MFV983058 MPR983058 MZN983058 NJJ983058 NTF983058 ODB983058 OMX983058 OWT983058 PGP983058 PQL983058 QAH983058 QKD983058 QTZ983058 RDV983058 RNR983058 RXN983058 SHJ983058 SRF983058 TBB983058 TKX983058 TUT983058 UEP983058 UOL983058 UYH983058 VID983058 VRZ983058 WBV983058 WLR983058 B11 SV13 ACR13 AMN13 AWJ13 BGF13 BQB13 BZX13 CJT13 CTP13 DDL13 DNH13 DXD13 EGZ13 EQV13 FAR13 FKN13 FUJ13 GEF13 GOB13 GXX13 HHT13 HRP13 IBL13 ILH13 IVD13 JEZ13 JOV13 JYR13 KIN13 KSJ13 LCF13 LMB13 LVX13 MFT13 MPP13 MZL13 NJH13 NTD13 OCZ13 OMV13 OWR13 PGN13 PQJ13 QAF13 QKB13 QTX13 RDT13 RNP13 RXL13 SHH13 SRD13 TAZ13 TKV13 TUR13 UEN13 UOJ13 UYF13 VIB13 VRX13 WBT13 WLP13 WVL13 JB13 SX13 ACT13 AMP13 AWL13 BGH13 BQD13 BZZ13 CJV13 CTR13 DDN13 DNJ13 DXF13 EHB13 EQX13 FAT13 FKP13 FUL13 GEH13 GOD13 GXZ13 HHV13 HRR13 IBN13 ILJ13 IVF13 JFB13 JOX13 JYT13 KIP13 KSL13 LCH13 LMD13 LVZ13 MFV13 MPR13 MZN13 NJJ13 NTF13 ODB13 OMX13 OWT13 PGP13 PQL13 QAH13 QKD13 QTZ13 RDV13 RNR13 RXN13 SHJ13 SRF13 TBB13 TKX13 TUT13 UEP13 UOL13 UYH13 VID13 VRZ13 WBV13 WLR13 WVN13 IZ13" xr:uid="{540D19F3-9998-4DB7-9DC6-A37ECAB5335C}"/>
    <dataValidation allowBlank="1" showInputMessage="1" showErrorMessage="1" promptTitle="――――――――――――――――――――――――" prompt="D10セル：耐震補強又は耐震改築への応募が_x000a_×の場合のみ、理由をご記入ください。_x000a_〇の場合は記入の必要はございません。" sqref="F65553 JB65553 SX65553 ACT65553 AMP65553 AWL65553 BGH65553 BQD65553 BZZ65553 CJV65553 CTR65553 DDN65553 DNJ65553 DXF65553 EHB65553 EQX65553 FAT65553 FKP65553 FUL65553 GEH65553 GOD65553 GXZ65553 HHV65553 HRR65553 IBN65553 ILJ65553 IVF65553 JFB65553 JOX65553 JYT65553 KIP65553 KSL65553 LCH65553 LMD65553 LVZ65553 MFV65553 MPR65553 MZN65553 NJJ65553 NTF65553 ODB65553 OMX65553 OWT65553 PGP65553 PQL65553 QAH65553 QKD65553 QTZ65553 RDV65553 RNR65553 RXN65553 SHJ65553 SRF65553 TBB65553 TKX65553 TUT65553 UEP65553 UOL65553 UYH65553 VID65553 VRZ65553 WBV65553 WLR65553 WVN65553 F131089 JB131089 SX131089 ACT131089 AMP131089 AWL131089 BGH131089 BQD131089 BZZ131089 CJV131089 CTR131089 DDN131089 DNJ131089 DXF131089 EHB131089 EQX131089 FAT131089 FKP131089 FUL131089 GEH131089 GOD131089 GXZ131089 HHV131089 HRR131089 IBN131089 ILJ131089 IVF131089 JFB131089 JOX131089 JYT131089 KIP131089 KSL131089 LCH131089 LMD131089 LVZ131089 MFV131089 MPR131089 MZN131089 NJJ131089 NTF131089 ODB131089 OMX131089 OWT131089 PGP131089 PQL131089 QAH131089 QKD131089 QTZ131089 RDV131089 RNR131089 RXN131089 SHJ131089 SRF131089 TBB131089 TKX131089 TUT131089 UEP131089 UOL131089 UYH131089 VID131089 VRZ131089 WBV131089 WLR131089 WVN131089 F196625 JB196625 SX196625 ACT196625 AMP196625 AWL196625 BGH196625 BQD196625 BZZ196625 CJV196625 CTR196625 DDN196625 DNJ196625 DXF196625 EHB196625 EQX196625 FAT196625 FKP196625 FUL196625 GEH196625 GOD196625 GXZ196625 HHV196625 HRR196625 IBN196625 ILJ196625 IVF196625 JFB196625 JOX196625 JYT196625 KIP196625 KSL196625 LCH196625 LMD196625 LVZ196625 MFV196625 MPR196625 MZN196625 NJJ196625 NTF196625 ODB196625 OMX196625 OWT196625 PGP196625 PQL196625 QAH196625 QKD196625 QTZ196625 RDV196625 RNR196625 RXN196625 SHJ196625 SRF196625 TBB196625 TKX196625 TUT196625 UEP196625 UOL196625 UYH196625 VID196625 VRZ196625 WBV196625 WLR196625 WVN196625 F262161 JB262161 SX262161 ACT262161 AMP262161 AWL262161 BGH262161 BQD262161 BZZ262161 CJV262161 CTR262161 DDN262161 DNJ262161 DXF262161 EHB262161 EQX262161 FAT262161 FKP262161 FUL262161 GEH262161 GOD262161 GXZ262161 HHV262161 HRR262161 IBN262161 ILJ262161 IVF262161 JFB262161 JOX262161 JYT262161 KIP262161 KSL262161 LCH262161 LMD262161 LVZ262161 MFV262161 MPR262161 MZN262161 NJJ262161 NTF262161 ODB262161 OMX262161 OWT262161 PGP262161 PQL262161 QAH262161 QKD262161 QTZ262161 RDV262161 RNR262161 RXN262161 SHJ262161 SRF262161 TBB262161 TKX262161 TUT262161 UEP262161 UOL262161 UYH262161 VID262161 VRZ262161 WBV262161 WLR262161 WVN262161 F327697 JB327697 SX327697 ACT327697 AMP327697 AWL327697 BGH327697 BQD327697 BZZ327697 CJV327697 CTR327697 DDN327697 DNJ327697 DXF327697 EHB327697 EQX327697 FAT327697 FKP327697 FUL327697 GEH327697 GOD327697 GXZ327697 HHV327697 HRR327697 IBN327697 ILJ327697 IVF327697 JFB327697 JOX327697 JYT327697 KIP327697 KSL327697 LCH327697 LMD327697 LVZ327697 MFV327697 MPR327697 MZN327697 NJJ327697 NTF327697 ODB327697 OMX327697 OWT327697 PGP327697 PQL327697 QAH327697 QKD327697 QTZ327697 RDV327697 RNR327697 RXN327697 SHJ327697 SRF327697 TBB327697 TKX327697 TUT327697 UEP327697 UOL327697 UYH327697 VID327697 VRZ327697 WBV327697 WLR327697 WVN327697 F393233 JB393233 SX393233 ACT393233 AMP393233 AWL393233 BGH393233 BQD393233 BZZ393233 CJV393233 CTR393233 DDN393233 DNJ393233 DXF393233 EHB393233 EQX393233 FAT393233 FKP393233 FUL393233 GEH393233 GOD393233 GXZ393233 HHV393233 HRR393233 IBN393233 ILJ393233 IVF393233 JFB393233 JOX393233 JYT393233 KIP393233 KSL393233 LCH393233 LMD393233 LVZ393233 MFV393233 MPR393233 MZN393233 NJJ393233 NTF393233 ODB393233 OMX393233 OWT393233 PGP393233 PQL393233 QAH393233 QKD393233 QTZ393233 RDV393233 RNR393233 RXN393233 SHJ393233 SRF393233 TBB393233 TKX393233 TUT393233 UEP393233 UOL393233 UYH393233 VID393233 VRZ393233 WBV393233 WLR393233 WVN393233 F458769 JB458769 SX458769 ACT458769 AMP458769 AWL458769 BGH458769 BQD458769 BZZ458769 CJV458769 CTR458769 DDN458769 DNJ458769 DXF458769 EHB458769 EQX458769 FAT458769 FKP458769 FUL458769 GEH458769 GOD458769 GXZ458769 HHV458769 HRR458769 IBN458769 ILJ458769 IVF458769 JFB458769 JOX458769 JYT458769 KIP458769 KSL458769 LCH458769 LMD458769 LVZ458769 MFV458769 MPR458769 MZN458769 NJJ458769 NTF458769 ODB458769 OMX458769 OWT458769 PGP458769 PQL458769 QAH458769 QKD458769 QTZ458769 RDV458769 RNR458769 RXN458769 SHJ458769 SRF458769 TBB458769 TKX458769 TUT458769 UEP458769 UOL458769 UYH458769 VID458769 VRZ458769 WBV458769 WLR458769 WVN458769 F524305 JB524305 SX524305 ACT524305 AMP524305 AWL524305 BGH524305 BQD524305 BZZ524305 CJV524305 CTR524305 DDN524305 DNJ524305 DXF524305 EHB524305 EQX524305 FAT524305 FKP524305 FUL524305 GEH524305 GOD524305 GXZ524305 HHV524305 HRR524305 IBN524305 ILJ524305 IVF524305 JFB524305 JOX524305 JYT524305 KIP524305 KSL524305 LCH524305 LMD524305 LVZ524305 MFV524305 MPR524305 MZN524305 NJJ524305 NTF524305 ODB524305 OMX524305 OWT524305 PGP524305 PQL524305 QAH524305 QKD524305 QTZ524305 RDV524305 RNR524305 RXN524305 SHJ524305 SRF524305 TBB524305 TKX524305 TUT524305 UEP524305 UOL524305 UYH524305 VID524305 VRZ524305 WBV524305 WLR524305 WVN524305 F589841 JB589841 SX589841 ACT589841 AMP589841 AWL589841 BGH589841 BQD589841 BZZ589841 CJV589841 CTR589841 DDN589841 DNJ589841 DXF589841 EHB589841 EQX589841 FAT589841 FKP589841 FUL589841 GEH589841 GOD589841 GXZ589841 HHV589841 HRR589841 IBN589841 ILJ589841 IVF589841 JFB589841 JOX589841 JYT589841 KIP589841 KSL589841 LCH589841 LMD589841 LVZ589841 MFV589841 MPR589841 MZN589841 NJJ589841 NTF589841 ODB589841 OMX589841 OWT589841 PGP589841 PQL589841 QAH589841 QKD589841 QTZ589841 RDV589841 RNR589841 RXN589841 SHJ589841 SRF589841 TBB589841 TKX589841 TUT589841 UEP589841 UOL589841 UYH589841 VID589841 VRZ589841 WBV589841 WLR589841 WVN589841 F655377 JB655377 SX655377 ACT655377 AMP655377 AWL655377 BGH655377 BQD655377 BZZ655377 CJV655377 CTR655377 DDN655377 DNJ655377 DXF655377 EHB655377 EQX655377 FAT655377 FKP655377 FUL655377 GEH655377 GOD655377 GXZ655377 HHV655377 HRR655377 IBN655377 ILJ655377 IVF655377 JFB655377 JOX655377 JYT655377 KIP655377 KSL655377 LCH655377 LMD655377 LVZ655377 MFV655377 MPR655377 MZN655377 NJJ655377 NTF655377 ODB655377 OMX655377 OWT655377 PGP655377 PQL655377 QAH655377 QKD655377 QTZ655377 RDV655377 RNR655377 RXN655377 SHJ655377 SRF655377 TBB655377 TKX655377 TUT655377 UEP655377 UOL655377 UYH655377 VID655377 VRZ655377 WBV655377 WLR655377 WVN655377 F720913 JB720913 SX720913 ACT720913 AMP720913 AWL720913 BGH720913 BQD720913 BZZ720913 CJV720913 CTR720913 DDN720913 DNJ720913 DXF720913 EHB720913 EQX720913 FAT720913 FKP720913 FUL720913 GEH720913 GOD720913 GXZ720913 HHV720913 HRR720913 IBN720913 ILJ720913 IVF720913 JFB720913 JOX720913 JYT720913 KIP720913 KSL720913 LCH720913 LMD720913 LVZ720913 MFV720913 MPR720913 MZN720913 NJJ720913 NTF720913 ODB720913 OMX720913 OWT720913 PGP720913 PQL720913 QAH720913 QKD720913 QTZ720913 RDV720913 RNR720913 RXN720913 SHJ720913 SRF720913 TBB720913 TKX720913 TUT720913 UEP720913 UOL720913 UYH720913 VID720913 VRZ720913 WBV720913 WLR720913 WVN720913 F786449 JB786449 SX786449 ACT786449 AMP786449 AWL786449 BGH786449 BQD786449 BZZ786449 CJV786449 CTR786449 DDN786449 DNJ786449 DXF786449 EHB786449 EQX786449 FAT786449 FKP786449 FUL786449 GEH786449 GOD786449 GXZ786449 HHV786449 HRR786449 IBN786449 ILJ786449 IVF786449 JFB786449 JOX786449 JYT786449 KIP786449 KSL786449 LCH786449 LMD786449 LVZ786449 MFV786449 MPR786449 MZN786449 NJJ786449 NTF786449 ODB786449 OMX786449 OWT786449 PGP786449 PQL786449 QAH786449 QKD786449 QTZ786449 RDV786449 RNR786449 RXN786449 SHJ786449 SRF786449 TBB786449 TKX786449 TUT786449 UEP786449 UOL786449 UYH786449 VID786449 VRZ786449 WBV786449 WLR786449 WVN786449 F851985 JB851985 SX851985 ACT851985 AMP851985 AWL851985 BGH851985 BQD851985 BZZ851985 CJV851985 CTR851985 DDN851985 DNJ851985 DXF851985 EHB851985 EQX851985 FAT851985 FKP851985 FUL851985 GEH851985 GOD851985 GXZ851985 HHV851985 HRR851985 IBN851985 ILJ851985 IVF851985 JFB851985 JOX851985 JYT851985 KIP851985 KSL851985 LCH851985 LMD851985 LVZ851985 MFV851985 MPR851985 MZN851985 NJJ851985 NTF851985 ODB851985 OMX851985 OWT851985 PGP851985 PQL851985 QAH851985 QKD851985 QTZ851985 RDV851985 RNR851985 RXN851985 SHJ851985 SRF851985 TBB851985 TKX851985 TUT851985 UEP851985 UOL851985 UYH851985 VID851985 VRZ851985 WBV851985 WLR851985 WVN851985 F917521 JB917521 SX917521 ACT917521 AMP917521 AWL917521 BGH917521 BQD917521 BZZ917521 CJV917521 CTR917521 DDN917521 DNJ917521 DXF917521 EHB917521 EQX917521 FAT917521 FKP917521 FUL917521 GEH917521 GOD917521 GXZ917521 HHV917521 HRR917521 IBN917521 ILJ917521 IVF917521 JFB917521 JOX917521 JYT917521 KIP917521 KSL917521 LCH917521 LMD917521 LVZ917521 MFV917521 MPR917521 MZN917521 NJJ917521 NTF917521 ODB917521 OMX917521 OWT917521 PGP917521 PQL917521 QAH917521 QKD917521 QTZ917521 RDV917521 RNR917521 RXN917521 SHJ917521 SRF917521 TBB917521 TKX917521 TUT917521 UEP917521 UOL917521 UYH917521 VID917521 VRZ917521 WBV917521 WLR917521 WVN917521 F983057 JB983057 SX983057 ACT983057 AMP983057 AWL983057 BGH983057 BQD983057 BZZ983057 CJV983057 CTR983057 DDN983057 DNJ983057 DXF983057 EHB983057 EQX983057 FAT983057 FKP983057 FUL983057 GEH983057 GOD983057 GXZ983057 HHV983057 HRR983057 IBN983057 ILJ983057 IVF983057 JFB983057 JOX983057 JYT983057 KIP983057 KSL983057 LCH983057 LMD983057 LVZ983057 MFV983057 MPR983057 MZN983057 NJJ983057 NTF983057 ODB983057 OMX983057 OWT983057 PGP983057 PQL983057 QAH983057 QKD983057 QTZ983057 RDV983057 RNR983057 RXN983057 SHJ983057 SRF983057 TBB983057 TKX983057 TUT983057 UEP983057 UOL983057 UYH983057 VID983057 VRZ983057 WBV983057 WLR983057 WVN983057 JB13 SX13 ACT13 AMP13 AWL13 BGH13 BQD13 BZZ13 CJV13 CTR13 DDN13 DNJ13 DXF13 EHB13 EQX13 FAT13 FKP13 FUL13 GEH13 GOD13 GXZ13 HHV13 HRR13 IBN13 ILJ13 IVF13 JFB13 JOX13 JYT13 KIP13 KSL13 LCH13 LMD13 LVZ13 MFV13 MPR13 MZN13 NJJ13 NTF13 ODB13 OMX13 OWT13 PGP13 PQL13 QAH13 QKD13 QTZ13 RDV13 RNR13 RXN13 SHJ13 SRF13 TBB13 TKX13 TUT13 UEP13 UOL13 UYH13 VID13 VRZ13 WBV13 WLR13 WVN13" xr:uid="{C7D753D5-B573-42E2-84DD-FCF1C56B5649}"/>
    <dataValidation type="list" allowBlank="1" showInputMessage="1" showErrorMessage="1" promptTitle="―――――――――――――――――――" prompt="耐震化率が93.2%未満の法人については_x000a_耐震補強又は耐震改築への_x000a_事業応募の有無の回答をお願いします。_x000a_93.2％以上の法人については、記入不要です。" sqref="D65553 IZ65553 SV65553 ACR65553 AMN65553 AWJ65553 BGF65553 BQB65553 BZX65553 CJT65553 CTP65553 DDL65553 DNH65553 DXD65553 EGZ65553 EQV65553 FAR65553 FKN65553 FUJ65553 GEF65553 GOB65553 GXX65553 HHT65553 HRP65553 IBL65553 ILH65553 IVD65553 JEZ65553 JOV65553 JYR65553 KIN65553 KSJ65553 LCF65553 LMB65553 LVX65553 MFT65553 MPP65553 MZL65553 NJH65553 NTD65553 OCZ65553 OMV65553 OWR65553 PGN65553 PQJ65553 QAF65553 QKB65553 QTX65553 RDT65553 RNP65553 RXL65553 SHH65553 SRD65553 TAZ65553 TKV65553 TUR65553 UEN65553 UOJ65553 UYF65553 VIB65553 VRX65553 WBT65553 WLP65553 WVL65553 D131089 IZ131089 SV131089 ACR131089 AMN131089 AWJ131089 BGF131089 BQB131089 BZX131089 CJT131089 CTP131089 DDL131089 DNH131089 DXD131089 EGZ131089 EQV131089 FAR131089 FKN131089 FUJ131089 GEF131089 GOB131089 GXX131089 HHT131089 HRP131089 IBL131089 ILH131089 IVD131089 JEZ131089 JOV131089 JYR131089 KIN131089 KSJ131089 LCF131089 LMB131089 LVX131089 MFT131089 MPP131089 MZL131089 NJH131089 NTD131089 OCZ131089 OMV131089 OWR131089 PGN131089 PQJ131089 QAF131089 QKB131089 QTX131089 RDT131089 RNP131089 RXL131089 SHH131089 SRD131089 TAZ131089 TKV131089 TUR131089 UEN131089 UOJ131089 UYF131089 VIB131089 VRX131089 WBT131089 WLP131089 WVL131089 D196625 IZ196625 SV196625 ACR196625 AMN196625 AWJ196625 BGF196625 BQB196625 BZX196625 CJT196625 CTP196625 DDL196625 DNH196625 DXD196625 EGZ196625 EQV196625 FAR196625 FKN196625 FUJ196625 GEF196625 GOB196625 GXX196625 HHT196625 HRP196625 IBL196625 ILH196625 IVD196625 JEZ196625 JOV196625 JYR196625 KIN196625 KSJ196625 LCF196625 LMB196625 LVX196625 MFT196625 MPP196625 MZL196625 NJH196625 NTD196625 OCZ196625 OMV196625 OWR196625 PGN196625 PQJ196625 QAF196625 QKB196625 QTX196625 RDT196625 RNP196625 RXL196625 SHH196625 SRD196625 TAZ196625 TKV196625 TUR196625 UEN196625 UOJ196625 UYF196625 VIB196625 VRX196625 WBT196625 WLP196625 WVL196625 D262161 IZ262161 SV262161 ACR262161 AMN262161 AWJ262161 BGF262161 BQB262161 BZX262161 CJT262161 CTP262161 DDL262161 DNH262161 DXD262161 EGZ262161 EQV262161 FAR262161 FKN262161 FUJ262161 GEF262161 GOB262161 GXX262161 HHT262161 HRP262161 IBL262161 ILH262161 IVD262161 JEZ262161 JOV262161 JYR262161 KIN262161 KSJ262161 LCF262161 LMB262161 LVX262161 MFT262161 MPP262161 MZL262161 NJH262161 NTD262161 OCZ262161 OMV262161 OWR262161 PGN262161 PQJ262161 QAF262161 QKB262161 QTX262161 RDT262161 RNP262161 RXL262161 SHH262161 SRD262161 TAZ262161 TKV262161 TUR262161 UEN262161 UOJ262161 UYF262161 VIB262161 VRX262161 WBT262161 WLP262161 WVL262161 D327697 IZ327697 SV327697 ACR327697 AMN327697 AWJ327697 BGF327697 BQB327697 BZX327697 CJT327697 CTP327697 DDL327697 DNH327697 DXD327697 EGZ327697 EQV327697 FAR327697 FKN327697 FUJ327697 GEF327697 GOB327697 GXX327697 HHT327697 HRP327697 IBL327697 ILH327697 IVD327697 JEZ327697 JOV327697 JYR327697 KIN327697 KSJ327697 LCF327697 LMB327697 LVX327697 MFT327697 MPP327697 MZL327697 NJH327697 NTD327697 OCZ327697 OMV327697 OWR327697 PGN327697 PQJ327697 QAF327697 QKB327697 QTX327697 RDT327697 RNP327697 RXL327697 SHH327697 SRD327697 TAZ327697 TKV327697 TUR327697 UEN327697 UOJ327697 UYF327697 VIB327697 VRX327697 WBT327697 WLP327697 WVL327697 D393233 IZ393233 SV393233 ACR393233 AMN393233 AWJ393233 BGF393233 BQB393233 BZX393233 CJT393233 CTP393233 DDL393233 DNH393233 DXD393233 EGZ393233 EQV393233 FAR393233 FKN393233 FUJ393233 GEF393233 GOB393233 GXX393233 HHT393233 HRP393233 IBL393233 ILH393233 IVD393233 JEZ393233 JOV393233 JYR393233 KIN393233 KSJ393233 LCF393233 LMB393233 LVX393233 MFT393233 MPP393233 MZL393233 NJH393233 NTD393233 OCZ393233 OMV393233 OWR393233 PGN393233 PQJ393233 QAF393233 QKB393233 QTX393233 RDT393233 RNP393233 RXL393233 SHH393233 SRD393233 TAZ393233 TKV393233 TUR393233 UEN393233 UOJ393233 UYF393233 VIB393233 VRX393233 WBT393233 WLP393233 WVL393233 D458769 IZ458769 SV458769 ACR458769 AMN458769 AWJ458769 BGF458769 BQB458769 BZX458769 CJT458769 CTP458769 DDL458769 DNH458769 DXD458769 EGZ458769 EQV458769 FAR458769 FKN458769 FUJ458769 GEF458769 GOB458769 GXX458769 HHT458769 HRP458769 IBL458769 ILH458769 IVD458769 JEZ458769 JOV458769 JYR458769 KIN458769 KSJ458769 LCF458769 LMB458769 LVX458769 MFT458769 MPP458769 MZL458769 NJH458769 NTD458769 OCZ458769 OMV458769 OWR458769 PGN458769 PQJ458769 QAF458769 QKB458769 QTX458769 RDT458769 RNP458769 RXL458769 SHH458769 SRD458769 TAZ458769 TKV458769 TUR458769 UEN458769 UOJ458769 UYF458769 VIB458769 VRX458769 WBT458769 WLP458769 WVL458769 D524305 IZ524305 SV524305 ACR524305 AMN524305 AWJ524305 BGF524305 BQB524305 BZX524305 CJT524305 CTP524305 DDL524305 DNH524305 DXD524305 EGZ524305 EQV524305 FAR524305 FKN524305 FUJ524305 GEF524305 GOB524305 GXX524305 HHT524305 HRP524305 IBL524305 ILH524305 IVD524305 JEZ524305 JOV524305 JYR524305 KIN524305 KSJ524305 LCF524305 LMB524305 LVX524305 MFT524305 MPP524305 MZL524305 NJH524305 NTD524305 OCZ524305 OMV524305 OWR524305 PGN524305 PQJ524305 QAF524305 QKB524305 QTX524305 RDT524305 RNP524305 RXL524305 SHH524305 SRD524305 TAZ524305 TKV524305 TUR524305 UEN524305 UOJ524305 UYF524305 VIB524305 VRX524305 WBT524305 WLP524305 WVL524305 D589841 IZ589841 SV589841 ACR589841 AMN589841 AWJ589841 BGF589841 BQB589841 BZX589841 CJT589841 CTP589841 DDL589841 DNH589841 DXD589841 EGZ589841 EQV589841 FAR589841 FKN589841 FUJ589841 GEF589841 GOB589841 GXX589841 HHT589841 HRP589841 IBL589841 ILH589841 IVD589841 JEZ589841 JOV589841 JYR589841 KIN589841 KSJ589841 LCF589841 LMB589841 LVX589841 MFT589841 MPP589841 MZL589841 NJH589841 NTD589841 OCZ589841 OMV589841 OWR589841 PGN589841 PQJ589841 QAF589841 QKB589841 QTX589841 RDT589841 RNP589841 RXL589841 SHH589841 SRD589841 TAZ589841 TKV589841 TUR589841 UEN589841 UOJ589841 UYF589841 VIB589841 VRX589841 WBT589841 WLP589841 WVL589841 D655377 IZ655377 SV655377 ACR655377 AMN655377 AWJ655377 BGF655377 BQB655377 BZX655377 CJT655377 CTP655377 DDL655377 DNH655377 DXD655377 EGZ655377 EQV655377 FAR655377 FKN655377 FUJ655377 GEF655377 GOB655377 GXX655377 HHT655377 HRP655377 IBL655377 ILH655377 IVD655377 JEZ655377 JOV655377 JYR655377 KIN655377 KSJ655377 LCF655377 LMB655377 LVX655377 MFT655377 MPP655377 MZL655377 NJH655377 NTD655377 OCZ655377 OMV655377 OWR655377 PGN655377 PQJ655377 QAF655377 QKB655377 QTX655377 RDT655377 RNP655377 RXL655377 SHH655377 SRD655377 TAZ655377 TKV655377 TUR655377 UEN655377 UOJ655377 UYF655377 VIB655377 VRX655377 WBT655377 WLP655377 WVL655377 D720913 IZ720913 SV720913 ACR720913 AMN720913 AWJ720913 BGF720913 BQB720913 BZX720913 CJT720913 CTP720913 DDL720913 DNH720913 DXD720913 EGZ720913 EQV720913 FAR720913 FKN720913 FUJ720913 GEF720913 GOB720913 GXX720913 HHT720913 HRP720913 IBL720913 ILH720913 IVD720913 JEZ720913 JOV720913 JYR720913 KIN720913 KSJ720913 LCF720913 LMB720913 LVX720913 MFT720913 MPP720913 MZL720913 NJH720913 NTD720913 OCZ720913 OMV720913 OWR720913 PGN720913 PQJ720913 QAF720913 QKB720913 QTX720913 RDT720913 RNP720913 RXL720913 SHH720913 SRD720913 TAZ720913 TKV720913 TUR720913 UEN720913 UOJ720913 UYF720913 VIB720913 VRX720913 WBT720913 WLP720913 WVL720913 D786449 IZ786449 SV786449 ACR786449 AMN786449 AWJ786449 BGF786449 BQB786449 BZX786449 CJT786449 CTP786449 DDL786449 DNH786449 DXD786449 EGZ786449 EQV786449 FAR786449 FKN786449 FUJ786449 GEF786449 GOB786449 GXX786449 HHT786449 HRP786449 IBL786449 ILH786449 IVD786449 JEZ786449 JOV786449 JYR786449 KIN786449 KSJ786449 LCF786449 LMB786449 LVX786449 MFT786449 MPP786449 MZL786449 NJH786449 NTD786449 OCZ786449 OMV786449 OWR786449 PGN786449 PQJ786449 QAF786449 QKB786449 QTX786449 RDT786449 RNP786449 RXL786449 SHH786449 SRD786449 TAZ786449 TKV786449 TUR786449 UEN786449 UOJ786449 UYF786449 VIB786449 VRX786449 WBT786449 WLP786449 WVL786449 D851985 IZ851985 SV851985 ACR851985 AMN851985 AWJ851985 BGF851985 BQB851985 BZX851985 CJT851985 CTP851985 DDL851985 DNH851985 DXD851985 EGZ851985 EQV851985 FAR851985 FKN851985 FUJ851985 GEF851985 GOB851985 GXX851985 HHT851985 HRP851985 IBL851985 ILH851985 IVD851985 JEZ851985 JOV851985 JYR851985 KIN851985 KSJ851985 LCF851985 LMB851985 LVX851985 MFT851985 MPP851985 MZL851985 NJH851985 NTD851985 OCZ851985 OMV851985 OWR851985 PGN851985 PQJ851985 QAF851985 QKB851985 QTX851985 RDT851985 RNP851985 RXL851985 SHH851985 SRD851985 TAZ851985 TKV851985 TUR851985 UEN851985 UOJ851985 UYF851985 VIB851985 VRX851985 WBT851985 WLP851985 WVL851985 D917521 IZ917521 SV917521 ACR917521 AMN917521 AWJ917521 BGF917521 BQB917521 BZX917521 CJT917521 CTP917521 DDL917521 DNH917521 DXD917521 EGZ917521 EQV917521 FAR917521 FKN917521 FUJ917521 GEF917521 GOB917521 GXX917521 HHT917521 HRP917521 IBL917521 ILH917521 IVD917521 JEZ917521 JOV917521 JYR917521 KIN917521 KSJ917521 LCF917521 LMB917521 LVX917521 MFT917521 MPP917521 MZL917521 NJH917521 NTD917521 OCZ917521 OMV917521 OWR917521 PGN917521 PQJ917521 QAF917521 QKB917521 QTX917521 RDT917521 RNP917521 RXL917521 SHH917521 SRD917521 TAZ917521 TKV917521 TUR917521 UEN917521 UOJ917521 UYF917521 VIB917521 VRX917521 WBT917521 WLP917521 WVL917521 D983057 IZ983057 SV983057 ACR983057 AMN983057 AWJ983057 BGF983057 BQB983057 BZX983057 CJT983057 CTP983057 DDL983057 DNH983057 DXD983057 EGZ983057 EQV983057 FAR983057 FKN983057 FUJ983057 GEF983057 GOB983057 GXX983057 HHT983057 HRP983057 IBL983057 ILH983057 IVD983057 JEZ983057 JOV983057 JYR983057 KIN983057 KSJ983057 LCF983057 LMB983057 LVX983057 MFT983057 MPP983057 MZL983057 NJH983057 NTD983057 OCZ983057 OMV983057 OWR983057 PGN983057 PQJ983057 QAF983057 QKB983057 QTX983057 RDT983057 RNP983057 RXL983057 SHH983057 SRD983057 TAZ983057 TKV983057 TUR983057 UEN983057 UOJ983057 UYF983057 VIB983057 VRX983057 WBT983057 WLP983057 WVL983057 IZ13 SV13 ACR13 AMN13 AWJ13 BGF13 BQB13 BZX13 CJT13 CTP13 DDL13 DNH13 DXD13 EGZ13 EQV13 FAR13 FKN13 FUJ13 GEF13 GOB13 GXX13 HHT13 HRP13 IBL13 ILH13 IVD13 JEZ13 JOV13 JYR13 KIN13 KSJ13 LCF13 LMB13 LVX13 MFT13 MPP13 MZL13 NJH13 NTD13 OCZ13 OMV13 OWR13 PGN13 PQJ13 QAF13 QKB13 QTX13 RDT13 RNP13 RXL13 SHH13 SRD13 TAZ13 TKV13 TUR13 UEN13 UOJ13 UYF13 VIB13 VRX13 WBT13 WLP13 WVL13" xr:uid="{463E2B97-E8C8-4CE7-8A4A-1D504E6132C3}">
      <formula1>"選択してください,〇,×"</formula1>
    </dataValidation>
  </dataValidations>
  <printOptions horizontalCentered="1"/>
  <pageMargins left="0.78740157480314965" right="0.59055118110236227" top="0.78740157480314965" bottom="0.78740157480314965" header="0.51181102362204722" footer="0.51181102362204722"/>
  <pageSetup paperSize="9" scale="41" orientation="portrait" r:id="rId1"/>
  <headerFooter alignWithMargins="0"/>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A8E17E-30EA-486C-ADD7-A8EC590D7F99}">
  <sheetPr>
    <tabColor theme="6"/>
    <pageSetUpPr fitToPage="1"/>
  </sheetPr>
  <dimension ref="A1:J45"/>
  <sheetViews>
    <sheetView view="pageBreakPreview" topLeftCell="G6" zoomScale="85" zoomScaleNormal="75" zoomScaleSheetLayoutView="85" workbookViewId="0">
      <selection activeCell="G6" sqref="G6"/>
    </sheetView>
  </sheetViews>
  <sheetFormatPr defaultColWidth="9" defaultRowHeight="12.6"/>
  <cols>
    <col min="1" max="2" width="4.44140625" style="50" customWidth="1"/>
    <col min="3" max="4" width="26.88671875" style="50" customWidth="1"/>
    <col min="5" max="5" width="25.33203125" style="50" customWidth="1"/>
    <col min="6" max="6" width="28.6640625" style="50" bestFit="1" customWidth="1"/>
    <col min="7" max="7" width="22.44140625" style="102" customWidth="1"/>
    <col min="8" max="256" width="9" style="50"/>
    <col min="257" max="258" width="4.44140625" style="50" customWidth="1"/>
    <col min="259" max="260" width="26.88671875" style="50" customWidth="1"/>
    <col min="261" max="261" width="25.33203125" style="50" customWidth="1"/>
    <col min="262" max="262" width="28.6640625" style="50" bestFit="1" customWidth="1"/>
    <col min="263" max="263" width="22.44140625" style="50" customWidth="1"/>
    <col min="264" max="512" width="9" style="50"/>
    <col min="513" max="514" width="4.44140625" style="50" customWidth="1"/>
    <col min="515" max="516" width="26.88671875" style="50" customWidth="1"/>
    <col min="517" max="517" width="25.33203125" style="50" customWidth="1"/>
    <col min="518" max="518" width="28.6640625" style="50" bestFit="1" customWidth="1"/>
    <col min="519" max="519" width="22.44140625" style="50" customWidth="1"/>
    <col min="520" max="768" width="9" style="50"/>
    <col min="769" max="770" width="4.44140625" style="50" customWidth="1"/>
    <col min="771" max="772" width="26.88671875" style="50" customWidth="1"/>
    <col min="773" max="773" width="25.33203125" style="50" customWidth="1"/>
    <col min="774" max="774" width="28.6640625" style="50" bestFit="1" customWidth="1"/>
    <col min="775" max="775" width="22.44140625" style="50" customWidth="1"/>
    <col min="776" max="1024" width="9" style="50"/>
    <col min="1025" max="1026" width="4.44140625" style="50" customWidth="1"/>
    <col min="1027" max="1028" width="26.88671875" style="50" customWidth="1"/>
    <col min="1029" max="1029" width="25.33203125" style="50" customWidth="1"/>
    <col min="1030" max="1030" width="28.6640625" style="50" bestFit="1" customWidth="1"/>
    <col min="1031" max="1031" width="22.44140625" style="50" customWidth="1"/>
    <col min="1032" max="1280" width="9" style="50"/>
    <col min="1281" max="1282" width="4.44140625" style="50" customWidth="1"/>
    <col min="1283" max="1284" width="26.88671875" style="50" customWidth="1"/>
    <col min="1285" max="1285" width="25.33203125" style="50" customWidth="1"/>
    <col min="1286" max="1286" width="28.6640625" style="50" bestFit="1" customWidth="1"/>
    <col min="1287" max="1287" width="22.44140625" style="50" customWidth="1"/>
    <col min="1288" max="1536" width="9" style="50"/>
    <col min="1537" max="1538" width="4.44140625" style="50" customWidth="1"/>
    <col min="1539" max="1540" width="26.88671875" style="50" customWidth="1"/>
    <col min="1541" max="1541" width="25.33203125" style="50" customWidth="1"/>
    <col min="1542" max="1542" width="28.6640625" style="50" bestFit="1" customWidth="1"/>
    <col min="1543" max="1543" width="22.44140625" style="50" customWidth="1"/>
    <col min="1544" max="1792" width="9" style="50"/>
    <col min="1793" max="1794" width="4.44140625" style="50" customWidth="1"/>
    <col min="1795" max="1796" width="26.88671875" style="50" customWidth="1"/>
    <col min="1797" max="1797" width="25.33203125" style="50" customWidth="1"/>
    <col min="1798" max="1798" width="28.6640625" style="50" bestFit="1" customWidth="1"/>
    <col min="1799" max="1799" width="22.44140625" style="50" customWidth="1"/>
    <col min="1800" max="2048" width="9" style="50"/>
    <col min="2049" max="2050" width="4.44140625" style="50" customWidth="1"/>
    <col min="2051" max="2052" width="26.88671875" style="50" customWidth="1"/>
    <col min="2053" max="2053" width="25.33203125" style="50" customWidth="1"/>
    <col min="2054" max="2054" width="28.6640625" style="50" bestFit="1" customWidth="1"/>
    <col min="2055" max="2055" width="22.44140625" style="50" customWidth="1"/>
    <col min="2056" max="2304" width="9" style="50"/>
    <col min="2305" max="2306" width="4.44140625" style="50" customWidth="1"/>
    <col min="2307" max="2308" width="26.88671875" style="50" customWidth="1"/>
    <col min="2309" max="2309" width="25.33203125" style="50" customWidth="1"/>
    <col min="2310" max="2310" width="28.6640625" style="50" bestFit="1" customWidth="1"/>
    <col min="2311" max="2311" width="22.44140625" style="50" customWidth="1"/>
    <col min="2312" max="2560" width="9" style="50"/>
    <col min="2561" max="2562" width="4.44140625" style="50" customWidth="1"/>
    <col min="2563" max="2564" width="26.88671875" style="50" customWidth="1"/>
    <col min="2565" max="2565" width="25.33203125" style="50" customWidth="1"/>
    <col min="2566" max="2566" width="28.6640625" style="50" bestFit="1" customWidth="1"/>
    <col min="2567" max="2567" width="22.44140625" style="50" customWidth="1"/>
    <col min="2568" max="2816" width="9" style="50"/>
    <col min="2817" max="2818" width="4.44140625" style="50" customWidth="1"/>
    <col min="2819" max="2820" width="26.88671875" style="50" customWidth="1"/>
    <col min="2821" max="2821" width="25.33203125" style="50" customWidth="1"/>
    <col min="2822" max="2822" width="28.6640625" style="50" bestFit="1" customWidth="1"/>
    <col min="2823" max="2823" width="22.44140625" style="50" customWidth="1"/>
    <col min="2824" max="3072" width="9" style="50"/>
    <col min="3073" max="3074" width="4.44140625" style="50" customWidth="1"/>
    <col min="3075" max="3076" width="26.88671875" style="50" customWidth="1"/>
    <col min="3077" max="3077" width="25.33203125" style="50" customWidth="1"/>
    <col min="3078" max="3078" width="28.6640625" style="50" bestFit="1" customWidth="1"/>
    <col min="3079" max="3079" width="22.44140625" style="50" customWidth="1"/>
    <col min="3080" max="3328" width="9" style="50"/>
    <col min="3329" max="3330" width="4.44140625" style="50" customWidth="1"/>
    <col min="3331" max="3332" width="26.88671875" style="50" customWidth="1"/>
    <col min="3333" max="3333" width="25.33203125" style="50" customWidth="1"/>
    <col min="3334" max="3334" width="28.6640625" style="50" bestFit="1" customWidth="1"/>
    <col min="3335" max="3335" width="22.44140625" style="50" customWidth="1"/>
    <col min="3336" max="3584" width="9" style="50"/>
    <col min="3585" max="3586" width="4.44140625" style="50" customWidth="1"/>
    <col min="3587" max="3588" width="26.88671875" style="50" customWidth="1"/>
    <col min="3589" max="3589" width="25.33203125" style="50" customWidth="1"/>
    <col min="3590" max="3590" width="28.6640625" style="50" bestFit="1" customWidth="1"/>
    <col min="3591" max="3591" width="22.44140625" style="50" customWidth="1"/>
    <col min="3592" max="3840" width="9" style="50"/>
    <col min="3841" max="3842" width="4.44140625" style="50" customWidth="1"/>
    <col min="3843" max="3844" width="26.88671875" style="50" customWidth="1"/>
    <col min="3845" max="3845" width="25.33203125" style="50" customWidth="1"/>
    <col min="3846" max="3846" width="28.6640625" style="50" bestFit="1" customWidth="1"/>
    <col min="3847" max="3847" width="22.44140625" style="50" customWidth="1"/>
    <col min="3848" max="4096" width="9" style="50"/>
    <col min="4097" max="4098" width="4.44140625" style="50" customWidth="1"/>
    <col min="4099" max="4100" width="26.88671875" style="50" customWidth="1"/>
    <col min="4101" max="4101" width="25.33203125" style="50" customWidth="1"/>
    <col min="4102" max="4102" width="28.6640625" style="50" bestFit="1" customWidth="1"/>
    <col min="4103" max="4103" width="22.44140625" style="50" customWidth="1"/>
    <col min="4104" max="4352" width="9" style="50"/>
    <col min="4353" max="4354" width="4.44140625" style="50" customWidth="1"/>
    <col min="4355" max="4356" width="26.88671875" style="50" customWidth="1"/>
    <col min="4357" max="4357" width="25.33203125" style="50" customWidth="1"/>
    <col min="4358" max="4358" width="28.6640625" style="50" bestFit="1" customWidth="1"/>
    <col min="4359" max="4359" width="22.44140625" style="50" customWidth="1"/>
    <col min="4360" max="4608" width="9" style="50"/>
    <col min="4609" max="4610" width="4.44140625" style="50" customWidth="1"/>
    <col min="4611" max="4612" width="26.88671875" style="50" customWidth="1"/>
    <col min="4613" max="4613" width="25.33203125" style="50" customWidth="1"/>
    <col min="4614" max="4614" width="28.6640625" style="50" bestFit="1" customWidth="1"/>
    <col min="4615" max="4615" width="22.44140625" style="50" customWidth="1"/>
    <col min="4616" max="4864" width="9" style="50"/>
    <col min="4865" max="4866" width="4.44140625" style="50" customWidth="1"/>
    <col min="4867" max="4868" width="26.88671875" style="50" customWidth="1"/>
    <col min="4869" max="4869" width="25.33203125" style="50" customWidth="1"/>
    <col min="4870" max="4870" width="28.6640625" style="50" bestFit="1" customWidth="1"/>
    <col min="4871" max="4871" width="22.44140625" style="50" customWidth="1"/>
    <col min="4872" max="5120" width="9" style="50"/>
    <col min="5121" max="5122" width="4.44140625" style="50" customWidth="1"/>
    <col min="5123" max="5124" width="26.88671875" style="50" customWidth="1"/>
    <col min="5125" max="5125" width="25.33203125" style="50" customWidth="1"/>
    <col min="5126" max="5126" width="28.6640625" style="50" bestFit="1" customWidth="1"/>
    <col min="5127" max="5127" width="22.44140625" style="50" customWidth="1"/>
    <col min="5128" max="5376" width="9" style="50"/>
    <col min="5377" max="5378" width="4.44140625" style="50" customWidth="1"/>
    <col min="5379" max="5380" width="26.88671875" style="50" customWidth="1"/>
    <col min="5381" max="5381" width="25.33203125" style="50" customWidth="1"/>
    <col min="5382" max="5382" width="28.6640625" style="50" bestFit="1" customWidth="1"/>
    <col min="5383" max="5383" width="22.44140625" style="50" customWidth="1"/>
    <col min="5384" max="5632" width="9" style="50"/>
    <col min="5633" max="5634" width="4.44140625" style="50" customWidth="1"/>
    <col min="5635" max="5636" width="26.88671875" style="50" customWidth="1"/>
    <col min="5637" max="5637" width="25.33203125" style="50" customWidth="1"/>
    <col min="5638" max="5638" width="28.6640625" style="50" bestFit="1" customWidth="1"/>
    <col min="5639" max="5639" width="22.44140625" style="50" customWidth="1"/>
    <col min="5640" max="5888" width="9" style="50"/>
    <col min="5889" max="5890" width="4.44140625" style="50" customWidth="1"/>
    <col min="5891" max="5892" width="26.88671875" style="50" customWidth="1"/>
    <col min="5893" max="5893" width="25.33203125" style="50" customWidth="1"/>
    <col min="5894" max="5894" width="28.6640625" style="50" bestFit="1" customWidth="1"/>
    <col min="5895" max="5895" width="22.44140625" style="50" customWidth="1"/>
    <col min="5896" max="6144" width="9" style="50"/>
    <col min="6145" max="6146" width="4.44140625" style="50" customWidth="1"/>
    <col min="6147" max="6148" width="26.88671875" style="50" customWidth="1"/>
    <col min="6149" max="6149" width="25.33203125" style="50" customWidth="1"/>
    <col min="6150" max="6150" width="28.6640625" style="50" bestFit="1" customWidth="1"/>
    <col min="6151" max="6151" width="22.44140625" style="50" customWidth="1"/>
    <col min="6152" max="6400" width="9" style="50"/>
    <col min="6401" max="6402" width="4.44140625" style="50" customWidth="1"/>
    <col min="6403" max="6404" width="26.88671875" style="50" customWidth="1"/>
    <col min="6405" max="6405" width="25.33203125" style="50" customWidth="1"/>
    <col min="6406" max="6406" width="28.6640625" style="50" bestFit="1" customWidth="1"/>
    <col min="6407" max="6407" width="22.44140625" style="50" customWidth="1"/>
    <col min="6408" max="6656" width="9" style="50"/>
    <col min="6657" max="6658" width="4.44140625" style="50" customWidth="1"/>
    <col min="6659" max="6660" width="26.88671875" style="50" customWidth="1"/>
    <col min="6661" max="6661" width="25.33203125" style="50" customWidth="1"/>
    <col min="6662" max="6662" width="28.6640625" style="50" bestFit="1" customWidth="1"/>
    <col min="6663" max="6663" width="22.44140625" style="50" customWidth="1"/>
    <col min="6664" max="6912" width="9" style="50"/>
    <col min="6913" max="6914" width="4.44140625" style="50" customWidth="1"/>
    <col min="6915" max="6916" width="26.88671875" style="50" customWidth="1"/>
    <col min="6917" max="6917" width="25.33203125" style="50" customWidth="1"/>
    <col min="6918" max="6918" width="28.6640625" style="50" bestFit="1" customWidth="1"/>
    <col min="6919" max="6919" width="22.44140625" style="50" customWidth="1"/>
    <col min="6920" max="7168" width="9" style="50"/>
    <col min="7169" max="7170" width="4.44140625" style="50" customWidth="1"/>
    <col min="7171" max="7172" width="26.88671875" style="50" customWidth="1"/>
    <col min="7173" max="7173" width="25.33203125" style="50" customWidth="1"/>
    <col min="7174" max="7174" width="28.6640625" style="50" bestFit="1" customWidth="1"/>
    <col min="7175" max="7175" width="22.44140625" style="50" customWidth="1"/>
    <col min="7176" max="7424" width="9" style="50"/>
    <col min="7425" max="7426" width="4.44140625" style="50" customWidth="1"/>
    <col min="7427" max="7428" width="26.88671875" style="50" customWidth="1"/>
    <col min="7429" max="7429" width="25.33203125" style="50" customWidth="1"/>
    <col min="7430" max="7430" width="28.6640625" style="50" bestFit="1" customWidth="1"/>
    <col min="7431" max="7431" width="22.44140625" style="50" customWidth="1"/>
    <col min="7432" max="7680" width="9" style="50"/>
    <col min="7681" max="7682" width="4.44140625" style="50" customWidth="1"/>
    <col min="7683" max="7684" width="26.88671875" style="50" customWidth="1"/>
    <col min="7685" max="7685" width="25.33203125" style="50" customWidth="1"/>
    <col min="7686" max="7686" width="28.6640625" style="50" bestFit="1" customWidth="1"/>
    <col min="7687" max="7687" width="22.44140625" style="50" customWidth="1"/>
    <col min="7688" max="7936" width="9" style="50"/>
    <col min="7937" max="7938" width="4.44140625" style="50" customWidth="1"/>
    <col min="7939" max="7940" width="26.88671875" style="50" customWidth="1"/>
    <col min="7941" max="7941" width="25.33203125" style="50" customWidth="1"/>
    <col min="7942" max="7942" width="28.6640625" style="50" bestFit="1" customWidth="1"/>
    <col min="7943" max="7943" width="22.44140625" style="50" customWidth="1"/>
    <col min="7944" max="8192" width="9" style="50"/>
    <col min="8193" max="8194" width="4.44140625" style="50" customWidth="1"/>
    <col min="8195" max="8196" width="26.88671875" style="50" customWidth="1"/>
    <col min="8197" max="8197" width="25.33203125" style="50" customWidth="1"/>
    <col min="8198" max="8198" width="28.6640625" style="50" bestFit="1" customWidth="1"/>
    <col min="8199" max="8199" width="22.44140625" style="50" customWidth="1"/>
    <col min="8200" max="8448" width="9" style="50"/>
    <col min="8449" max="8450" width="4.44140625" style="50" customWidth="1"/>
    <col min="8451" max="8452" width="26.88671875" style="50" customWidth="1"/>
    <col min="8453" max="8453" width="25.33203125" style="50" customWidth="1"/>
    <col min="8454" max="8454" width="28.6640625" style="50" bestFit="1" customWidth="1"/>
    <col min="8455" max="8455" width="22.44140625" style="50" customWidth="1"/>
    <col min="8456" max="8704" width="9" style="50"/>
    <col min="8705" max="8706" width="4.44140625" style="50" customWidth="1"/>
    <col min="8707" max="8708" width="26.88671875" style="50" customWidth="1"/>
    <col min="8709" max="8709" width="25.33203125" style="50" customWidth="1"/>
    <col min="8710" max="8710" width="28.6640625" style="50" bestFit="1" customWidth="1"/>
    <col min="8711" max="8711" width="22.44140625" style="50" customWidth="1"/>
    <col min="8712" max="8960" width="9" style="50"/>
    <col min="8961" max="8962" width="4.44140625" style="50" customWidth="1"/>
    <col min="8963" max="8964" width="26.88671875" style="50" customWidth="1"/>
    <col min="8965" max="8965" width="25.33203125" style="50" customWidth="1"/>
    <col min="8966" max="8966" width="28.6640625" style="50" bestFit="1" customWidth="1"/>
    <col min="8967" max="8967" width="22.44140625" style="50" customWidth="1"/>
    <col min="8968" max="9216" width="9" style="50"/>
    <col min="9217" max="9218" width="4.44140625" style="50" customWidth="1"/>
    <col min="9219" max="9220" width="26.88671875" style="50" customWidth="1"/>
    <col min="9221" max="9221" width="25.33203125" style="50" customWidth="1"/>
    <col min="9222" max="9222" width="28.6640625" style="50" bestFit="1" customWidth="1"/>
    <col min="9223" max="9223" width="22.44140625" style="50" customWidth="1"/>
    <col min="9224" max="9472" width="9" style="50"/>
    <col min="9473" max="9474" width="4.44140625" style="50" customWidth="1"/>
    <col min="9475" max="9476" width="26.88671875" style="50" customWidth="1"/>
    <col min="9477" max="9477" width="25.33203125" style="50" customWidth="1"/>
    <col min="9478" max="9478" width="28.6640625" style="50" bestFit="1" customWidth="1"/>
    <col min="9479" max="9479" width="22.44140625" style="50" customWidth="1"/>
    <col min="9480" max="9728" width="9" style="50"/>
    <col min="9729" max="9730" width="4.44140625" style="50" customWidth="1"/>
    <col min="9731" max="9732" width="26.88671875" style="50" customWidth="1"/>
    <col min="9733" max="9733" width="25.33203125" style="50" customWidth="1"/>
    <col min="9734" max="9734" width="28.6640625" style="50" bestFit="1" customWidth="1"/>
    <col min="9735" max="9735" width="22.44140625" style="50" customWidth="1"/>
    <col min="9736" max="9984" width="9" style="50"/>
    <col min="9985" max="9986" width="4.44140625" style="50" customWidth="1"/>
    <col min="9987" max="9988" width="26.88671875" style="50" customWidth="1"/>
    <col min="9989" max="9989" width="25.33203125" style="50" customWidth="1"/>
    <col min="9990" max="9990" width="28.6640625" style="50" bestFit="1" customWidth="1"/>
    <col min="9991" max="9991" width="22.44140625" style="50" customWidth="1"/>
    <col min="9992" max="10240" width="9" style="50"/>
    <col min="10241" max="10242" width="4.44140625" style="50" customWidth="1"/>
    <col min="10243" max="10244" width="26.88671875" style="50" customWidth="1"/>
    <col min="10245" max="10245" width="25.33203125" style="50" customWidth="1"/>
    <col min="10246" max="10246" width="28.6640625" style="50" bestFit="1" customWidth="1"/>
    <col min="10247" max="10247" width="22.44140625" style="50" customWidth="1"/>
    <col min="10248" max="10496" width="9" style="50"/>
    <col min="10497" max="10498" width="4.44140625" style="50" customWidth="1"/>
    <col min="10499" max="10500" width="26.88671875" style="50" customWidth="1"/>
    <col min="10501" max="10501" width="25.33203125" style="50" customWidth="1"/>
    <col min="10502" max="10502" width="28.6640625" style="50" bestFit="1" customWidth="1"/>
    <col min="10503" max="10503" width="22.44140625" style="50" customWidth="1"/>
    <col min="10504" max="10752" width="9" style="50"/>
    <col min="10753" max="10754" width="4.44140625" style="50" customWidth="1"/>
    <col min="10755" max="10756" width="26.88671875" style="50" customWidth="1"/>
    <col min="10757" max="10757" width="25.33203125" style="50" customWidth="1"/>
    <col min="10758" max="10758" width="28.6640625" style="50" bestFit="1" customWidth="1"/>
    <col min="10759" max="10759" width="22.44140625" style="50" customWidth="1"/>
    <col min="10760" max="11008" width="9" style="50"/>
    <col min="11009" max="11010" width="4.44140625" style="50" customWidth="1"/>
    <col min="11011" max="11012" width="26.88671875" style="50" customWidth="1"/>
    <col min="11013" max="11013" width="25.33203125" style="50" customWidth="1"/>
    <col min="11014" max="11014" width="28.6640625" style="50" bestFit="1" customWidth="1"/>
    <col min="11015" max="11015" width="22.44140625" style="50" customWidth="1"/>
    <col min="11016" max="11264" width="9" style="50"/>
    <col min="11265" max="11266" width="4.44140625" style="50" customWidth="1"/>
    <col min="11267" max="11268" width="26.88671875" style="50" customWidth="1"/>
    <col min="11269" max="11269" width="25.33203125" style="50" customWidth="1"/>
    <col min="11270" max="11270" width="28.6640625" style="50" bestFit="1" customWidth="1"/>
    <col min="11271" max="11271" width="22.44140625" style="50" customWidth="1"/>
    <col min="11272" max="11520" width="9" style="50"/>
    <col min="11521" max="11522" width="4.44140625" style="50" customWidth="1"/>
    <col min="11523" max="11524" width="26.88671875" style="50" customWidth="1"/>
    <col min="11525" max="11525" width="25.33203125" style="50" customWidth="1"/>
    <col min="11526" max="11526" width="28.6640625" style="50" bestFit="1" customWidth="1"/>
    <col min="11527" max="11527" width="22.44140625" style="50" customWidth="1"/>
    <col min="11528" max="11776" width="9" style="50"/>
    <col min="11777" max="11778" width="4.44140625" style="50" customWidth="1"/>
    <col min="11779" max="11780" width="26.88671875" style="50" customWidth="1"/>
    <col min="11781" max="11781" width="25.33203125" style="50" customWidth="1"/>
    <col min="11782" max="11782" width="28.6640625" style="50" bestFit="1" customWidth="1"/>
    <col min="11783" max="11783" width="22.44140625" style="50" customWidth="1"/>
    <col min="11784" max="12032" width="9" style="50"/>
    <col min="12033" max="12034" width="4.44140625" style="50" customWidth="1"/>
    <col min="12035" max="12036" width="26.88671875" style="50" customWidth="1"/>
    <col min="12037" max="12037" width="25.33203125" style="50" customWidth="1"/>
    <col min="12038" max="12038" width="28.6640625" style="50" bestFit="1" customWidth="1"/>
    <col min="12039" max="12039" width="22.44140625" style="50" customWidth="1"/>
    <col min="12040" max="12288" width="9" style="50"/>
    <col min="12289" max="12290" width="4.44140625" style="50" customWidth="1"/>
    <col min="12291" max="12292" width="26.88671875" style="50" customWidth="1"/>
    <col min="12293" max="12293" width="25.33203125" style="50" customWidth="1"/>
    <col min="12294" max="12294" width="28.6640625" style="50" bestFit="1" customWidth="1"/>
    <col min="12295" max="12295" width="22.44140625" style="50" customWidth="1"/>
    <col min="12296" max="12544" width="9" style="50"/>
    <col min="12545" max="12546" width="4.44140625" style="50" customWidth="1"/>
    <col min="12547" max="12548" width="26.88671875" style="50" customWidth="1"/>
    <col min="12549" max="12549" width="25.33203125" style="50" customWidth="1"/>
    <col min="12550" max="12550" width="28.6640625" style="50" bestFit="1" customWidth="1"/>
    <col min="12551" max="12551" width="22.44140625" style="50" customWidth="1"/>
    <col min="12552" max="12800" width="9" style="50"/>
    <col min="12801" max="12802" width="4.44140625" style="50" customWidth="1"/>
    <col min="12803" max="12804" width="26.88671875" style="50" customWidth="1"/>
    <col min="12805" max="12805" width="25.33203125" style="50" customWidth="1"/>
    <col min="12806" max="12806" width="28.6640625" style="50" bestFit="1" customWidth="1"/>
    <col min="12807" max="12807" width="22.44140625" style="50" customWidth="1"/>
    <col min="12808" max="13056" width="9" style="50"/>
    <col min="13057" max="13058" width="4.44140625" style="50" customWidth="1"/>
    <col min="13059" max="13060" width="26.88671875" style="50" customWidth="1"/>
    <col min="13061" max="13061" width="25.33203125" style="50" customWidth="1"/>
    <col min="13062" max="13062" width="28.6640625" style="50" bestFit="1" customWidth="1"/>
    <col min="13063" max="13063" width="22.44140625" style="50" customWidth="1"/>
    <col min="13064" max="13312" width="9" style="50"/>
    <col min="13313" max="13314" width="4.44140625" style="50" customWidth="1"/>
    <col min="13315" max="13316" width="26.88671875" style="50" customWidth="1"/>
    <col min="13317" max="13317" width="25.33203125" style="50" customWidth="1"/>
    <col min="13318" max="13318" width="28.6640625" style="50" bestFit="1" customWidth="1"/>
    <col min="13319" max="13319" width="22.44140625" style="50" customWidth="1"/>
    <col min="13320" max="13568" width="9" style="50"/>
    <col min="13569" max="13570" width="4.44140625" style="50" customWidth="1"/>
    <col min="13571" max="13572" width="26.88671875" style="50" customWidth="1"/>
    <col min="13573" max="13573" width="25.33203125" style="50" customWidth="1"/>
    <col min="13574" max="13574" width="28.6640625" style="50" bestFit="1" customWidth="1"/>
    <col min="13575" max="13575" width="22.44140625" style="50" customWidth="1"/>
    <col min="13576" max="13824" width="9" style="50"/>
    <col min="13825" max="13826" width="4.44140625" style="50" customWidth="1"/>
    <col min="13827" max="13828" width="26.88671875" style="50" customWidth="1"/>
    <col min="13829" max="13829" width="25.33203125" style="50" customWidth="1"/>
    <col min="13830" max="13830" width="28.6640625" style="50" bestFit="1" customWidth="1"/>
    <col min="13831" max="13831" width="22.44140625" style="50" customWidth="1"/>
    <col min="13832" max="14080" width="9" style="50"/>
    <col min="14081" max="14082" width="4.44140625" style="50" customWidth="1"/>
    <col min="14083" max="14084" width="26.88671875" style="50" customWidth="1"/>
    <col min="14085" max="14085" width="25.33203125" style="50" customWidth="1"/>
    <col min="14086" max="14086" width="28.6640625" style="50" bestFit="1" customWidth="1"/>
    <col min="14087" max="14087" width="22.44140625" style="50" customWidth="1"/>
    <col min="14088" max="14336" width="9" style="50"/>
    <col min="14337" max="14338" width="4.44140625" style="50" customWidth="1"/>
    <col min="14339" max="14340" width="26.88671875" style="50" customWidth="1"/>
    <col min="14341" max="14341" width="25.33203125" style="50" customWidth="1"/>
    <col min="14342" max="14342" width="28.6640625" style="50" bestFit="1" customWidth="1"/>
    <col min="14343" max="14343" width="22.44140625" style="50" customWidth="1"/>
    <col min="14344" max="14592" width="9" style="50"/>
    <col min="14593" max="14594" width="4.44140625" style="50" customWidth="1"/>
    <col min="14595" max="14596" width="26.88671875" style="50" customWidth="1"/>
    <col min="14597" max="14597" width="25.33203125" style="50" customWidth="1"/>
    <col min="14598" max="14598" width="28.6640625" style="50" bestFit="1" customWidth="1"/>
    <col min="14599" max="14599" width="22.44140625" style="50" customWidth="1"/>
    <col min="14600" max="14848" width="9" style="50"/>
    <col min="14849" max="14850" width="4.44140625" style="50" customWidth="1"/>
    <col min="14851" max="14852" width="26.88671875" style="50" customWidth="1"/>
    <col min="14853" max="14853" width="25.33203125" style="50" customWidth="1"/>
    <col min="14854" max="14854" width="28.6640625" style="50" bestFit="1" customWidth="1"/>
    <col min="14855" max="14855" width="22.44140625" style="50" customWidth="1"/>
    <col min="14856" max="15104" width="9" style="50"/>
    <col min="15105" max="15106" width="4.44140625" style="50" customWidth="1"/>
    <col min="15107" max="15108" width="26.88671875" style="50" customWidth="1"/>
    <col min="15109" max="15109" width="25.33203125" style="50" customWidth="1"/>
    <col min="15110" max="15110" width="28.6640625" style="50" bestFit="1" customWidth="1"/>
    <col min="15111" max="15111" width="22.44140625" style="50" customWidth="1"/>
    <col min="15112" max="15360" width="9" style="50"/>
    <col min="15361" max="15362" width="4.44140625" style="50" customWidth="1"/>
    <col min="15363" max="15364" width="26.88671875" style="50" customWidth="1"/>
    <col min="15365" max="15365" width="25.33203125" style="50" customWidth="1"/>
    <col min="15366" max="15366" width="28.6640625" style="50" bestFit="1" customWidth="1"/>
    <col min="15367" max="15367" width="22.44140625" style="50" customWidth="1"/>
    <col min="15368" max="15616" width="9" style="50"/>
    <col min="15617" max="15618" width="4.44140625" style="50" customWidth="1"/>
    <col min="15619" max="15620" width="26.88671875" style="50" customWidth="1"/>
    <col min="15621" max="15621" width="25.33203125" style="50" customWidth="1"/>
    <col min="15622" max="15622" width="28.6640625" style="50" bestFit="1" customWidth="1"/>
    <col min="15623" max="15623" width="22.44140625" style="50" customWidth="1"/>
    <col min="15624" max="15872" width="9" style="50"/>
    <col min="15873" max="15874" width="4.44140625" style="50" customWidth="1"/>
    <col min="15875" max="15876" width="26.88671875" style="50" customWidth="1"/>
    <col min="15877" max="15877" width="25.33203125" style="50" customWidth="1"/>
    <col min="15878" max="15878" width="28.6640625" style="50" bestFit="1" customWidth="1"/>
    <col min="15879" max="15879" width="22.44140625" style="50" customWidth="1"/>
    <col min="15880" max="16128" width="9" style="50"/>
    <col min="16129" max="16130" width="4.44140625" style="50" customWidth="1"/>
    <col min="16131" max="16132" width="26.88671875" style="50" customWidth="1"/>
    <col min="16133" max="16133" width="25.33203125" style="50" customWidth="1"/>
    <col min="16134" max="16134" width="28.6640625" style="50" bestFit="1" customWidth="1"/>
    <col min="16135" max="16135" width="22.44140625" style="50" customWidth="1"/>
    <col min="16136" max="16384" width="9" style="50"/>
  </cols>
  <sheetData>
    <row r="1" spans="1:10" ht="18.600000000000001">
      <c r="E1" s="100"/>
      <c r="F1" s="100"/>
      <c r="G1" s="320" t="s">
        <v>205</v>
      </c>
      <c r="H1" s="100"/>
      <c r="I1" s="100"/>
      <c r="J1" s="100"/>
    </row>
    <row r="2" spans="1:10" ht="18.600000000000001">
      <c r="A2" s="367" t="s">
        <v>188</v>
      </c>
      <c r="B2" s="367"/>
      <c r="C2" s="367"/>
      <c r="D2" s="367"/>
      <c r="E2" s="367"/>
      <c r="F2" s="367"/>
      <c r="G2" s="367"/>
      <c r="H2" s="100"/>
      <c r="I2" s="100"/>
      <c r="J2" s="100"/>
    </row>
    <row r="3" spans="1:10" ht="13.2" thickBot="1">
      <c r="F3" s="306"/>
    </row>
    <row r="4" spans="1:10" ht="25.5" customHeight="1">
      <c r="A4" s="574" t="s">
        <v>63</v>
      </c>
      <c r="B4" s="490" t="s">
        <v>64</v>
      </c>
      <c r="C4" s="491"/>
      <c r="D4" s="491"/>
      <c r="E4" s="492"/>
      <c r="F4" s="104" t="s">
        <v>65</v>
      </c>
      <c r="G4" s="105" t="s">
        <v>66</v>
      </c>
    </row>
    <row r="5" spans="1:10" ht="25.5" customHeight="1">
      <c r="A5" s="461"/>
      <c r="B5" s="576" t="s">
        <v>67</v>
      </c>
      <c r="C5" s="478"/>
      <c r="D5" s="479"/>
      <c r="E5" s="480"/>
      <c r="F5" s="107"/>
      <c r="G5" s="108"/>
    </row>
    <row r="6" spans="1:10" ht="25.5" customHeight="1">
      <c r="A6" s="461"/>
      <c r="B6" s="577"/>
      <c r="C6" s="462"/>
      <c r="D6" s="463"/>
      <c r="E6" s="464"/>
      <c r="F6" s="110"/>
      <c r="G6" s="111"/>
    </row>
    <row r="7" spans="1:10" ht="25.5" customHeight="1">
      <c r="A7" s="461"/>
      <c r="B7" s="577"/>
      <c r="C7" s="462"/>
      <c r="D7" s="463"/>
      <c r="E7" s="464"/>
      <c r="F7" s="110"/>
      <c r="G7" s="111"/>
    </row>
    <row r="8" spans="1:10" ht="25.5" customHeight="1">
      <c r="A8" s="461"/>
      <c r="B8" s="577"/>
      <c r="C8" s="462"/>
      <c r="D8" s="463"/>
      <c r="E8" s="464"/>
      <c r="F8" s="110"/>
      <c r="G8" s="111"/>
    </row>
    <row r="9" spans="1:10" ht="25.5" customHeight="1">
      <c r="A9" s="461"/>
      <c r="B9" s="577"/>
      <c r="C9" s="462"/>
      <c r="D9" s="463"/>
      <c r="E9" s="464"/>
      <c r="F9" s="110"/>
      <c r="G9" s="111"/>
    </row>
    <row r="10" spans="1:10" ht="25.5" customHeight="1">
      <c r="A10" s="461"/>
      <c r="B10" s="578"/>
      <c r="C10" s="112"/>
      <c r="D10" s="113"/>
      <c r="E10" s="482" t="s">
        <v>68</v>
      </c>
      <c r="F10" s="483"/>
      <c r="G10" s="114">
        <f>SUM(G5:G9)</f>
        <v>0</v>
      </c>
    </row>
    <row r="11" spans="1:10" ht="25.5" customHeight="1">
      <c r="A11" s="461"/>
      <c r="B11" s="579" t="s">
        <v>69</v>
      </c>
      <c r="C11" s="462"/>
      <c r="D11" s="463"/>
      <c r="E11" s="464"/>
      <c r="F11" s="110"/>
      <c r="G11" s="115"/>
    </row>
    <row r="12" spans="1:10" ht="25.5" customHeight="1">
      <c r="A12" s="461"/>
      <c r="B12" s="577"/>
      <c r="C12" s="462"/>
      <c r="D12" s="463"/>
      <c r="E12" s="464"/>
      <c r="F12" s="110"/>
      <c r="G12" s="111"/>
    </row>
    <row r="13" spans="1:10" ht="25.5" customHeight="1">
      <c r="A13" s="461"/>
      <c r="B13" s="577"/>
      <c r="C13" s="462"/>
      <c r="D13" s="463"/>
      <c r="E13" s="464"/>
      <c r="F13" s="110"/>
      <c r="G13" s="111"/>
    </row>
    <row r="14" spans="1:10" ht="25.5" customHeight="1">
      <c r="A14" s="461"/>
      <c r="B14" s="577"/>
      <c r="C14" s="462"/>
      <c r="D14" s="463"/>
      <c r="E14" s="464"/>
      <c r="F14" s="110"/>
      <c r="G14" s="111"/>
    </row>
    <row r="15" spans="1:10" ht="25.5" customHeight="1">
      <c r="A15" s="461"/>
      <c r="B15" s="577"/>
      <c r="C15" s="462"/>
      <c r="D15" s="463"/>
      <c r="E15" s="464"/>
      <c r="F15" s="110"/>
      <c r="G15" s="111"/>
    </row>
    <row r="16" spans="1:10" ht="25.5" customHeight="1" thickBot="1">
      <c r="A16" s="461"/>
      <c r="B16" s="580"/>
      <c r="C16" s="117"/>
      <c r="E16" s="366" t="s">
        <v>70</v>
      </c>
      <c r="F16" s="465"/>
      <c r="G16" s="111">
        <f>SUM(G11:G15)</f>
        <v>0</v>
      </c>
    </row>
    <row r="17" spans="1:7" ht="25.5" customHeight="1" thickBot="1">
      <c r="A17" s="581"/>
      <c r="B17" s="312"/>
      <c r="C17" s="318"/>
      <c r="D17" s="318"/>
      <c r="E17" s="125"/>
      <c r="F17" s="120" t="s">
        <v>71</v>
      </c>
      <c r="G17" s="121">
        <f>G10+G16</f>
        <v>0</v>
      </c>
    </row>
    <row r="18" spans="1:7" ht="25.5" customHeight="1">
      <c r="A18" s="617" t="s">
        <v>72</v>
      </c>
      <c r="B18" s="613" t="s">
        <v>73</v>
      </c>
      <c r="C18" s="614"/>
      <c r="D18" s="466" t="s">
        <v>74</v>
      </c>
      <c r="E18" s="467"/>
      <c r="F18" s="126" t="s">
        <v>75</v>
      </c>
      <c r="G18" s="127" t="s">
        <v>66</v>
      </c>
    </row>
    <row r="19" spans="1:7" ht="25.5" customHeight="1">
      <c r="A19" s="583"/>
      <c r="B19" s="576" t="s">
        <v>67</v>
      </c>
      <c r="C19" s="128"/>
      <c r="D19" s="462"/>
      <c r="E19" s="464"/>
      <c r="F19" s="129"/>
      <c r="G19" s="108"/>
    </row>
    <row r="20" spans="1:7" ht="25.5" customHeight="1">
      <c r="A20" s="583"/>
      <c r="B20" s="577"/>
      <c r="C20" s="324"/>
      <c r="D20" s="462"/>
      <c r="E20" s="464"/>
      <c r="F20" s="130"/>
      <c r="G20" s="131"/>
    </row>
    <row r="21" spans="1:7" ht="25.5" customHeight="1">
      <c r="A21" s="583"/>
      <c r="B21" s="577"/>
      <c r="C21" s="324"/>
      <c r="D21" s="462"/>
      <c r="E21" s="464"/>
      <c r="F21" s="130"/>
      <c r="G21" s="131"/>
    </row>
    <row r="22" spans="1:7" ht="25.5" customHeight="1">
      <c r="A22" s="583"/>
      <c r="B22" s="577"/>
      <c r="C22" s="324"/>
      <c r="D22" s="462"/>
      <c r="E22" s="464"/>
      <c r="F22" s="130"/>
      <c r="G22" s="131"/>
    </row>
    <row r="23" spans="1:7" ht="25.5" customHeight="1">
      <c r="A23" s="583"/>
      <c r="B23" s="577"/>
      <c r="C23" s="324"/>
      <c r="D23" s="462"/>
      <c r="E23" s="464"/>
      <c r="F23" s="130"/>
      <c r="G23" s="131"/>
    </row>
    <row r="24" spans="1:7" ht="25.5" customHeight="1">
      <c r="A24" s="583"/>
      <c r="B24" s="577"/>
      <c r="C24" s="324"/>
      <c r="D24" s="462"/>
      <c r="E24" s="464"/>
      <c r="F24" s="130"/>
      <c r="G24" s="131"/>
    </row>
    <row r="25" spans="1:7" ht="25.5" customHeight="1">
      <c r="A25" s="583"/>
      <c r="B25" s="577"/>
      <c r="C25" s="324"/>
      <c r="D25" s="462"/>
      <c r="E25" s="464"/>
      <c r="F25" s="130"/>
      <c r="G25" s="131"/>
    </row>
    <row r="26" spans="1:7" ht="25.5" customHeight="1">
      <c r="A26" s="583"/>
      <c r="B26" s="577"/>
      <c r="C26" s="324"/>
      <c r="D26" s="462"/>
      <c r="E26" s="464"/>
      <c r="F26" s="130"/>
      <c r="G26" s="111"/>
    </row>
    <row r="27" spans="1:7" ht="25.5" customHeight="1">
      <c r="A27" s="583"/>
      <c r="B27" s="577"/>
      <c r="C27" s="324"/>
      <c r="D27" s="462"/>
      <c r="E27" s="464"/>
      <c r="F27" s="130"/>
      <c r="G27" s="111"/>
    </row>
    <row r="28" spans="1:7" ht="25.5" customHeight="1">
      <c r="A28" s="583"/>
      <c r="B28" s="577"/>
      <c r="C28" s="324"/>
      <c r="D28" s="462"/>
      <c r="E28" s="464"/>
      <c r="F28" s="130"/>
      <c r="G28" s="111"/>
    </row>
    <row r="29" spans="1:7" ht="25.5" customHeight="1">
      <c r="A29" s="583"/>
      <c r="B29" s="577"/>
      <c r="C29" s="110"/>
      <c r="D29" s="462"/>
      <c r="E29" s="464"/>
      <c r="F29" s="130"/>
      <c r="G29" s="111"/>
    </row>
    <row r="30" spans="1:7" ht="25.5" customHeight="1">
      <c r="A30" s="583"/>
      <c r="B30" s="578"/>
      <c r="C30" s="112"/>
      <c r="D30" s="112"/>
      <c r="E30" s="482" t="s">
        <v>76</v>
      </c>
      <c r="F30" s="483"/>
      <c r="G30" s="114">
        <f>SUM(G19:G29)</f>
        <v>0</v>
      </c>
    </row>
    <row r="31" spans="1:7" ht="25.5" customHeight="1">
      <c r="A31" s="583"/>
      <c r="B31" s="577" t="s">
        <v>69</v>
      </c>
      <c r="C31" s="324"/>
      <c r="D31" s="484"/>
      <c r="E31" s="485"/>
      <c r="F31" s="132"/>
      <c r="G31" s="111"/>
    </row>
    <row r="32" spans="1:7" ht="25.5" customHeight="1">
      <c r="A32" s="583"/>
      <c r="B32" s="577"/>
      <c r="C32" s="324"/>
      <c r="D32" s="462"/>
      <c r="E32" s="464"/>
      <c r="F32" s="130"/>
      <c r="G32" s="111"/>
    </row>
    <row r="33" spans="1:7" ht="25.5" customHeight="1">
      <c r="A33" s="583"/>
      <c r="B33" s="577"/>
      <c r="C33" s="324"/>
      <c r="D33" s="462"/>
      <c r="E33" s="464"/>
      <c r="F33" s="130"/>
      <c r="G33" s="111"/>
    </row>
    <row r="34" spans="1:7" ht="25.5" customHeight="1">
      <c r="A34" s="583"/>
      <c r="B34" s="577"/>
      <c r="C34" s="324"/>
      <c r="D34" s="462"/>
      <c r="E34" s="464"/>
      <c r="F34" s="130"/>
      <c r="G34" s="111"/>
    </row>
    <row r="35" spans="1:7" ht="25.5" customHeight="1">
      <c r="A35" s="583"/>
      <c r="B35" s="577"/>
      <c r="C35" s="324"/>
      <c r="D35" s="462"/>
      <c r="E35" s="464"/>
      <c r="F35" s="130"/>
      <c r="G35" s="111"/>
    </row>
    <row r="36" spans="1:7" ht="25.5" customHeight="1">
      <c r="A36" s="583"/>
      <c r="B36" s="577"/>
      <c r="C36" s="324"/>
      <c r="D36" s="462"/>
      <c r="E36" s="464"/>
      <c r="F36" s="130"/>
      <c r="G36" s="111"/>
    </row>
    <row r="37" spans="1:7" ht="25.5" customHeight="1">
      <c r="A37" s="583"/>
      <c r="B37" s="577"/>
      <c r="C37" s="324"/>
      <c r="D37" s="462"/>
      <c r="E37" s="464"/>
      <c r="F37" s="130"/>
      <c r="G37" s="111"/>
    </row>
    <row r="38" spans="1:7" ht="25.5" customHeight="1">
      <c r="A38" s="583"/>
      <c r="B38" s="577"/>
      <c r="C38" s="110"/>
      <c r="D38" s="462"/>
      <c r="E38" s="464"/>
      <c r="F38" s="130"/>
      <c r="G38" s="111"/>
    </row>
    <row r="39" spans="1:7" ht="25.5" customHeight="1" thickBot="1">
      <c r="A39" s="583"/>
      <c r="B39" s="580"/>
      <c r="C39" s="314"/>
      <c r="D39" s="314"/>
      <c r="E39" s="366" t="s">
        <v>77</v>
      </c>
      <c r="F39" s="481"/>
      <c r="G39" s="133">
        <f>SUM(G31:G38)</f>
        <v>0</v>
      </c>
    </row>
    <row r="40" spans="1:7" ht="25.5" customHeight="1" thickBot="1">
      <c r="A40" s="584"/>
      <c r="B40" s="312"/>
      <c r="C40" s="318"/>
      <c r="D40" s="318"/>
      <c r="E40" s="318"/>
      <c r="F40" s="120" t="s">
        <v>78</v>
      </c>
      <c r="G40" s="135">
        <f>G30+G39</f>
        <v>0</v>
      </c>
    </row>
    <row r="41" spans="1:7" ht="25.5" customHeight="1" thickBot="1">
      <c r="A41" s="666"/>
      <c r="B41" s="667"/>
      <c r="C41" s="667"/>
      <c r="D41" s="668"/>
      <c r="E41" s="675"/>
      <c r="F41" s="138" t="s">
        <v>206</v>
      </c>
      <c r="G41" s="139">
        <f>G10+G30</f>
        <v>0</v>
      </c>
    </row>
    <row r="42" spans="1:7" ht="25.5" customHeight="1" thickBot="1">
      <c r="A42" s="669"/>
      <c r="B42" s="670"/>
      <c r="C42" s="670"/>
      <c r="D42" s="671"/>
      <c r="E42" s="676"/>
      <c r="F42" s="138" t="s">
        <v>207</v>
      </c>
      <c r="G42" s="139">
        <f>G16+G39</f>
        <v>0</v>
      </c>
    </row>
    <row r="43" spans="1:7" ht="25.5" customHeight="1" thickBot="1">
      <c r="A43" s="672"/>
      <c r="B43" s="673"/>
      <c r="C43" s="673"/>
      <c r="D43" s="674"/>
      <c r="E43" s="677"/>
      <c r="F43" s="138" t="s">
        <v>208</v>
      </c>
      <c r="G43" s="139">
        <f>G17+G40</f>
        <v>0</v>
      </c>
    </row>
    <row r="44" spans="1:7" ht="25.5" customHeight="1">
      <c r="G44" s="140"/>
    </row>
    <row r="45" spans="1:7">
      <c r="G45" s="140"/>
    </row>
  </sheetData>
  <mergeCells count="45">
    <mergeCell ref="A2:G2"/>
    <mergeCell ref="A4:A17"/>
    <mergeCell ref="B4:E4"/>
    <mergeCell ref="B5:B10"/>
    <mergeCell ref="C5:E5"/>
    <mergeCell ref="C6:E6"/>
    <mergeCell ref="C7:E7"/>
    <mergeCell ref="C8:E8"/>
    <mergeCell ref="C9:E9"/>
    <mergeCell ref="E10:F10"/>
    <mergeCell ref="B11:B16"/>
    <mergeCell ref="C11:E11"/>
    <mergeCell ref="C12:E12"/>
    <mergeCell ref="C13:E13"/>
    <mergeCell ref="C14:E14"/>
    <mergeCell ref="C15:E15"/>
    <mergeCell ref="E16:F16"/>
    <mergeCell ref="E30:F30"/>
    <mergeCell ref="A18:A40"/>
    <mergeCell ref="B18:C18"/>
    <mergeCell ref="D18:E18"/>
    <mergeCell ref="B19:B30"/>
    <mergeCell ref="D19:E19"/>
    <mergeCell ref="D20:E20"/>
    <mergeCell ref="D21:E21"/>
    <mergeCell ref="D22:E22"/>
    <mergeCell ref="D23:E23"/>
    <mergeCell ref="D24:E24"/>
    <mergeCell ref="D25:E25"/>
    <mergeCell ref="D26:E26"/>
    <mergeCell ref="D27:E27"/>
    <mergeCell ref="D28:E28"/>
    <mergeCell ref="D29:E29"/>
    <mergeCell ref="A41:D43"/>
    <mergeCell ref="E41:E43"/>
    <mergeCell ref="B31:B39"/>
    <mergeCell ref="D31:E31"/>
    <mergeCell ref="D32:E32"/>
    <mergeCell ref="D33:E33"/>
    <mergeCell ref="D34:E34"/>
    <mergeCell ref="D35:E35"/>
    <mergeCell ref="D36:E36"/>
    <mergeCell ref="D37:E37"/>
    <mergeCell ref="D38:E38"/>
    <mergeCell ref="E39:F39"/>
  </mergeCells>
  <phoneticPr fontId="2"/>
  <printOptions horizontalCentered="1"/>
  <pageMargins left="0.59055118110236227" right="0.39370078740157483" top="0.74803149606299213" bottom="0.55118110236220474" header="0.51181102362204722" footer="0.19685039370078741"/>
  <pageSetup paperSize="9" scale="57" orientation="portrait" r:id="rId1"/>
  <headerFooter alignWithMargins="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E9A393-C6A2-4B0E-A5A4-945DD6023686}">
  <sheetPr>
    <tabColor rgb="FF000080"/>
    <pageSetUpPr fitToPage="1"/>
  </sheetPr>
  <dimension ref="A1:I29"/>
  <sheetViews>
    <sheetView view="pageBreakPreview" topLeftCell="A16" zoomScale="85" zoomScaleNormal="100" zoomScaleSheetLayoutView="85" workbookViewId="0">
      <selection activeCell="H25" sqref="H25"/>
    </sheetView>
  </sheetViews>
  <sheetFormatPr defaultRowHeight="12.6"/>
  <cols>
    <col min="1" max="1" width="12.6640625" style="50" customWidth="1"/>
    <col min="2" max="2" width="39.21875" style="50" customWidth="1"/>
    <col min="3" max="3" width="12.6640625" style="50" customWidth="1"/>
    <col min="4" max="4" width="39.21875" style="50" customWidth="1"/>
    <col min="5" max="5" width="12.6640625" style="50" customWidth="1"/>
    <col min="6" max="6" width="39.21875" style="50" customWidth="1"/>
    <col min="7" max="7" width="12.6640625" style="50" customWidth="1"/>
    <col min="8" max="8" width="39.21875" style="50" customWidth="1"/>
    <col min="9" max="9" width="12.109375" style="50" bestFit="1" customWidth="1"/>
    <col min="10" max="11" width="8.88671875" style="50"/>
    <col min="12" max="12" width="16.44140625" style="50" bestFit="1" customWidth="1"/>
    <col min="13" max="13" width="14.109375" style="50" bestFit="1" customWidth="1"/>
    <col min="14" max="14" width="16.44140625" style="50" bestFit="1" customWidth="1"/>
    <col min="15" max="256" width="8.88671875" style="50"/>
    <col min="257" max="257" width="12.6640625" style="50" customWidth="1"/>
    <col min="258" max="258" width="39.21875" style="50" customWidth="1"/>
    <col min="259" max="259" width="12.6640625" style="50" customWidth="1"/>
    <col min="260" max="260" width="39.21875" style="50" customWidth="1"/>
    <col min="261" max="261" width="12.6640625" style="50" customWidth="1"/>
    <col min="262" max="262" width="39.21875" style="50" customWidth="1"/>
    <col min="263" max="263" width="12.6640625" style="50" customWidth="1"/>
    <col min="264" max="264" width="39.21875" style="50" customWidth="1"/>
    <col min="265" max="265" width="12.109375" style="50" bestFit="1" customWidth="1"/>
    <col min="266" max="267" width="8.88671875" style="50"/>
    <col min="268" max="268" width="16.44140625" style="50" bestFit="1" customWidth="1"/>
    <col min="269" max="269" width="14.109375" style="50" bestFit="1" customWidth="1"/>
    <col min="270" max="270" width="16.44140625" style="50" bestFit="1" customWidth="1"/>
    <col min="271" max="512" width="8.88671875" style="50"/>
    <col min="513" max="513" width="12.6640625" style="50" customWidth="1"/>
    <col min="514" max="514" width="39.21875" style="50" customWidth="1"/>
    <col min="515" max="515" width="12.6640625" style="50" customWidth="1"/>
    <col min="516" max="516" width="39.21875" style="50" customWidth="1"/>
    <col min="517" max="517" width="12.6640625" style="50" customWidth="1"/>
    <col min="518" max="518" width="39.21875" style="50" customWidth="1"/>
    <col min="519" max="519" width="12.6640625" style="50" customWidth="1"/>
    <col min="520" max="520" width="39.21875" style="50" customWidth="1"/>
    <col min="521" max="521" width="12.109375" style="50" bestFit="1" customWidth="1"/>
    <col min="522" max="523" width="8.88671875" style="50"/>
    <col min="524" max="524" width="16.44140625" style="50" bestFit="1" customWidth="1"/>
    <col min="525" max="525" width="14.109375" style="50" bestFit="1" customWidth="1"/>
    <col min="526" max="526" width="16.44140625" style="50" bestFit="1" customWidth="1"/>
    <col min="527" max="768" width="8.88671875" style="50"/>
    <col min="769" max="769" width="12.6640625" style="50" customWidth="1"/>
    <col min="770" max="770" width="39.21875" style="50" customWidth="1"/>
    <col min="771" max="771" width="12.6640625" style="50" customWidth="1"/>
    <col min="772" max="772" width="39.21875" style="50" customWidth="1"/>
    <col min="773" max="773" width="12.6640625" style="50" customWidth="1"/>
    <col min="774" max="774" width="39.21875" style="50" customWidth="1"/>
    <col min="775" max="775" width="12.6640625" style="50" customWidth="1"/>
    <col min="776" max="776" width="39.21875" style="50" customWidth="1"/>
    <col min="777" max="777" width="12.109375" style="50" bestFit="1" customWidth="1"/>
    <col min="778" max="779" width="8.88671875" style="50"/>
    <col min="780" max="780" width="16.44140625" style="50" bestFit="1" customWidth="1"/>
    <col min="781" max="781" width="14.109375" style="50" bestFit="1" customWidth="1"/>
    <col min="782" max="782" width="16.44140625" style="50" bestFit="1" customWidth="1"/>
    <col min="783" max="1024" width="8.88671875" style="50"/>
    <col min="1025" max="1025" width="12.6640625" style="50" customWidth="1"/>
    <col min="1026" max="1026" width="39.21875" style="50" customWidth="1"/>
    <col min="1027" max="1027" width="12.6640625" style="50" customWidth="1"/>
    <col min="1028" max="1028" width="39.21875" style="50" customWidth="1"/>
    <col min="1029" max="1029" width="12.6640625" style="50" customWidth="1"/>
    <col min="1030" max="1030" width="39.21875" style="50" customWidth="1"/>
    <col min="1031" max="1031" width="12.6640625" style="50" customWidth="1"/>
    <col min="1032" max="1032" width="39.21875" style="50" customWidth="1"/>
    <col min="1033" max="1033" width="12.109375" style="50" bestFit="1" customWidth="1"/>
    <col min="1034" max="1035" width="8.88671875" style="50"/>
    <col min="1036" max="1036" width="16.44140625" style="50" bestFit="1" customWidth="1"/>
    <col min="1037" max="1037" width="14.109375" style="50" bestFit="1" customWidth="1"/>
    <col min="1038" max="1038" width="16.44140625" style="50" bestFit="1" customWidth="1"/>
    <col min="1039" max="1280" width="8.88671875" style="50"/>
    <col min="1281" max="1281" width="12.6640625" style="50" customWidth="1"/>
    <col min="1282" max="1282" width="39.21875" style="50" customWidth="1"/>
    <col min="1283" max="1283" width="12.6640625" style="50" customWidth="1"/>
    <col min="1284" max="1284" width="39.21875" style="50" customWidth="1"/>
    <col min="1285" max="1285" width="12.6640625" style="50" customWidth="1"/>
    <col min="1286" max="1286" width="39.21875" style="50" customWidth="1"/>
    <col min="1287" max="1287" width="12.6640625" style="50" customWidth="1"/>
    <col min="1288" max="1288" width="39.21875" style="50" customWidth="1"/>
    <col min="1289" max="1289" width="12.109375" style="50" bestFit="1" customWidth="1"/>
    <col min="1290" max="1291" width="8.88671875" style="50"/>
    <col min="1292" max="1292" width="16.44140625" style="50" bestFit="1" customWidth="1"/>
    <col min="1293" max="1293" width="14.109375" style="50" bestFit="1" customWidth="1"/>
    <col min="1294" max="1294" width="16.44140625" style="50" bestFit="1" customWidth="1"/>
    <col min="1295" max="1536" width="8.88671875" style="50"/>
    <col min="1537" max="1537" width="12.6640625" style="50" customWidth="1"/>
    <col min="1538" max="1538" width="39.21875" style="50" customWidth="1"/>
    <col min="1539" max="1539" width="12.6640625" style="50" customWidth="1"/>
    <col min="1540" max="1540" width="39.21875" style="50" customWidth="1"/>
    <col min="1541" max="1541" width="12.6640625" style="50" customWidth="1"/>
    <col min="1542" max="1542" width="39.21875" style="50" customWidth="1"/>
    <col min="1543" max="1543" width="12.6640625" style="50" customWidth="1"/>
    <col min="1544" max="1544" width="39.21875" style="50" customWidth="1"/>
    <col min="1545" max="1545" width="12.109375" style="50" bestFit="1" customWidth="1"/>
    <col min="1546" max="1547" width="8.88671875" style="50"/>
    <col min="1548" max="1548" width="16.44140625" style="50" bestFit="1" customWidth="1"/>
    <col min="1549" max="1549" width="14.109375" style="50" bestFit="1" customWidth="1"/>
    <col min="1550" max="1550" width="16.44140625" style="50" bestFit="1" customWidth="1"/>
    <col min="1551" max="1792" width="8.88671875" style="50"/>
    <col min="1793" max="1793" width="12.6640625" style="50" customWidth="1"/>
    <col min="1794" max="1794" width="39.21875" style="50" customWidth="1"/>
    <col min="1795" max="1795" width="12.6640625" style="50" customWidth="1"/>
    <col min="1796" max="1796" width="39.21875" style="50" customWidth="1"/>
    <col min="1797" max="1797" width="12.6640625" style="50" customWidth="1"/>
    <col min="1798" max="1798" width="39.21875" style="50" customWidth="1"/>
    <col min="1799" max="1799" width="12.6640625" style="50" customWidth="1"/>
    <col min="1800" max="1800" width="39.21875" style="50" customWidth="1"/>
    <col min="1801" max="1801" width="12.109375" style="50" bestFit="1" customWidth="1"/>
    <col min="1802" max="1803" width="8.88671875" style="50"/>
    <col min="1804" max="1804" width="16.44140625" style="50" bestFit="1" customWidth="1"/>
    <col min="1805" max="1805" width="14.109375" style="50" bestFit="1" customWidth="1"/>
    <col min="1806" max="1806" width="16.44140625" style="50" bestFit="1" customWidth="1"/>
    <col min="1807" max="2048" width="8.88671875" style="50"/>
    <col min="2049" max="2049" width="12.6640625" style="50" customWidth="1"/>
    <col min="2050" max="2050" width="39.21875" style="50" customWidth="1"/>
    <col min="2051" max="2051" width="12.6640625" style="50" customWidth="1"/>
    <col min="2052" max="2052" width="39.21875" style="50" customWidth="1"/>
    <col min="2053" max="2053" width="12.6640625" style="50" customWidth="1"/>
    <col min="2054" max="2054" width="39.21875" style="50" customWidth="1"/>
    <col min="2055" max="2055" width="12.6640625" style="50" customWidth="1"/>
    <col min="2056" max="2056" width="39.21875" style="50" customWidth="1"/>
    <col min="2057" max="2057" width="12.109375" style="50" bestFit="1" customWidth="1"/>
    <col min="2058" max="2059" width="8.88671875" style="50"/>
    <col min="2060" max="2060" width="16.44140625" style="50" bestFit="1" customWidth="1"/>
    <col min="2061" max="2061" width="14.109375" style="50" bestFit="1" customWidth="1"/>
    <col min="2062" max="2062" width="16.44140625" style="50" bestFit="1" customWidth="1"/>
    <col min="2063" max="2304" width="8.88671875" style="50"/>
    <col min="2305" max="2305" width="12.6640625" style="50" customWidth="1"/>
    <col min="2306" max="2306" width="39.21875" style="50" customWidth="1"/>
    <col min="2307" max="2307" width="12.6640625" style="50" customWidth="1"/>
    <col min="2308" max="2308" width="39.21875" style="50" customWidth="1"/>
    <col min="2309" max="2309" width="12.6640625" style="50" customWidth="1"/>
    <col min="2310" max="2310" width="39.21875" style="50" customWidth="1"/>
    <col min="2311" max="2311" width="12.6640625" style="50" customWidth="1"/>
    <col min="2312" max="2312" width="39.21875" style="50" customWidth="1"/>
    <col min="2313" max="2313" width="12.109375" style="50" bestFit="1" customWidth="1"/>
    <col min="2314" max="2315" width="8.88671875" style="50"/>
    <col min="2316" max="2316" width="16.44140625" style="50" bestFit="1" customWidth="1"/>
    <col min="2317" max="2317" width="14.109375" style="50" bestFit="1" customWidth="1"/>
    <col min="2318" max="2318" width="16.44140625" style="50" bestFit="1" customWidth="1"/>
    <col min="2319" max="2560" width="8.88671875" style="50"/>
    <col min="2561" max="2561" width="12.6640625" style="50" customWidth="1"/>
    <col min="2562" max="2562" width="39.21875" style="50" customWidth="1"/>
    <col min="2563" max="2563" width="12.6640625" style="50" customWidth="1"/>
    <col min="2564" max="2564" width="39.21875" style="50" customWidth="1"/>
    <col min="2565" max="2565" width="12.6640625" style="50" customWidth="1"/>
    <col min="2566" max="2566" width="39.21875" style="50" customWidth="1"/>
    <col min="2567" max="2567" width="12.6640625" style="50" customWidth="1"/>
    <col min="2568" max="2568" width="39.21875" style="50" customWidth="1"/>
    <col min="2569" max="2569" width="12.109375" style="50" bestFit="1" customWidth="1"/>
    <col min="2570" max="2571" width="8.88671875" style="50"/>
    <col min="2572" max="2572" width="16.44140625" style="50" bestFit="1" customWidth="1"/>
    <col min="2573" max="2573" width="14.109375" style="50" bestFit="1" customWidth="1"/>
    <col min="2574" max="2574" width="16.44140625" style="50" bestFit="1" customWidth="1"/>
    <col min="2575" max="2816" width="8.88671875" style="50"/>
    <col min="2817" max="2817" width="12.6640625" style="50" customWidth="1"/>
    <col min="2818" max="2818" width="39.21875" style="50" customWidth="1"/>
    <col min="2819" max="2819" width="12.6640625" style="50" customWidth="1"/>
    <col min="2820" max="2820" width="39.21875" style="50" customWidth="1"/>
    <col min="2821" max="2821" width="12.6640625" style="50" customWidth="1"/>
    <col min="2822" max="2822" width="39.21875" style="50" customWidth="1"/>
    <col min="2823" max="2823" width="12.6640625" style="50" customWidth="1"/>
    <col min="2824" max="2824" width="39.21875" style="50" customWidth="1"/>
    <col min="2825" max="2825" width="12.109375" style="50" bestFit="1" customWidth="1"/>
    <col min="2826" max="2827" width="8.88671875" style="50"/>
    <col min="2828" max="2828" width="16.44140625" style="50" bestFit="1" customWidth="1"/>
    <col min="2829" max="2829" width="14.109375" style="50" bestFit="1" customWidth="1"/>
    <col min="2830" max="2830" width="16.44140625" style="50" bestFit="1" customWidth="1"/>
    <col min="2831" max="3072" width="8.88671875" style="50"/>
    <col min="3073" max="3073" width="12.6640625" style="50" customWidth="1"/>
    <col min="3074" max="3074" width="39.21875" style="50" customWidth="1"/>
    <col min="3075" max="3075" width="12.6640625" style="50" customWidth="1"/>
    <col min="3076" max="3076" width="39.21875" style="50" customWidth="1"/>
    <col min="3077" max="3077" width="12.6640625" style="50" customWidth="1"/>
    <col min="3078" max="3078" width="39.21875" style="50" customWidth="1"/>
    <col min="3079" max="3079" width="12.6640625" style="50" customWidth="1"/>
    <col min="3080" max="3080" width="39.21875" style="50" customWidth="1"/>
    <col min="3081" max="3081" width="12.109375" style="50" bestFit="1" customWidth="1"/>
    <col min="3082" max="3083" width="8.88671875" style="50"/>
    <col min="3084" max="3084" width="16.44140625" style="50" bestFit="1" customWidth="1"/>
    <col min="3085" max="3085" width="14.109375" style="50" bestFit="1" customWidth="1"/>
    <col min="3086" max="3086" width="16.44140625" style="50" bestFit="1" customWidth="1"/>
    <col min="3087" max="3328" width="8.88671875" style="50"/>
    <col min="3329" max="3329" width="12.6640625" style="50" customWidth="1"/>
    <col min="3330" max="3330" width="39.21875" style="50" customWidth="1"/>
    <col min="3331" max="3331" width="12.6640625" style="50" customWidth="1"/>
    <col min="3332" max="3332" width="39.21875" style="50" customWidth="1"/>
    <col min="3333" max="3333" width="12.6640625" style="50" customWidth="1"/>
    <col min="3334" max="3334" width="39.21875" style="50" customWidth="1"/>
    <col min="3335" max="3335" width="12.6640625" style="50" customWidth="1"/>
    <col min="3336" max="3336" width="39.21875" style="50" customWidth="1"/>
    <col min="3337" max="3337" width="12.109375" style="50" bestFit="1" customWidth="1"/>
    <col min="3338" max="3339" width="8.88671875" style="50"/>
    <col min="3340" max="3340" width="16.44140625" style="50" bestFit="1" customWidth="1"/>
    <col min="3341" max="3341" width="14.109375" style="50" bestFit="1" customWidth="1"/>
    <col min="3342" max="3342" width="16.44140625" style="50" bestFit="1" customWidth="1"/>
    <col min="3343" max="3584" width="8.88671875" style="50"/>
    <col min="3585" max="3585" width="12.6640625" style="50" customWidth="1"/>
    <col min="3586" max="3586" width="39.21875" style="50" customWidth="1"/>
    <col min="3587" max="3587" width="12.6640625" style="50" customWidth="1"/>
    <col min="3588" max="3588" width="39.21875" style="50" customWidth="1"/>
    <col min="3589" max="3589" width="12.6640625" style="50" customWidth="1"/>
    <col min="3590" max="3590" width="39.21875" style="50" customWidth="1"/>
    <col min="3591" max="3591" width="12.6640625" style="50" customWidth="1"/>
    <col min="3592" max="3592" width="39.21875" style="50" customWidth="1"/>
    <col min="3593" max="3593" width="12.109375" style="50" bestFit="1" customWidth="1"/>
    <col min="3594" max="3595" width="8.88671875" style="50"/>
    <col min="3596" max="3596" width="16.44140625" style="50" bestFit="1" customWidth="1"/>
    <col min="3597" max="3597" width="14.109375" style="50" bestFit="1" customWidth="1"/>
    <col min="3598" max="3598" width="16.44140625" style="50" bestFit="1" customWidth="1"/>
    <col min="3599" max="3840" width="8.88671875" style="50"/>
    <col min="3841" max="3841" width="12.6640625" style="50" customWidth="1"/>
    <col min="3842" max="3842" width="39.21875" style="50" customWidth="1"/>
    <col min="3843" max="3843" width="12.6640625" style="50" customWidth="1"/>
    <col min="3844" max="3844" width="39.21875" style="50" customWidth="1"/>
    <col min="3845" max="3845" width="12.6640625" style="50" customWidth="1"/>
    <col min="3846" max="3846" width="39.21875" style="50" customWidth="1"/>
    <col min="3847" max="3847" width="12.6640625" style="50" customWidth="1"/>
    <col min="3848" max="3848" width="39.21875" style="50" customWidth="1"/>
    <col min="3849" max="3849" width="12.109375" style="50" bestFit="1" customWidth="1"/>
    <col min="3850" max="3851" width="8.88671875" style="50"/>
    <col min="3852" max="3852" width="16.44140625" style="50" bestFit="1" customWidth="1"/>
    <col min="3853" max="3853" width="14.109375" style="50" bestFit="1" customWidth="1"/>
    <col min="3854" max="3854" width="16.44140625" style="50" bestFit="1" customWidth="1"/>
    <col min="3855" max="4096" width="8.88671875" style="50"/>
    <col min="4097" max="4097" width="12.6640625" style="50" customWidth="1"/>
    <col min="4098" max="4098" width="39.21875" style="50" customWidth="1"/>
    <col min="4099" max="4099" width="12.6640625" style="50" customWidth="1"/>
    <col min="4100" max="4100" width="39.21875" style="50" customWidth="1"/>
    <col min="4101" max="4101" width="12.6640625" style="50" customWidth="1"/>
    <col min="4102" max="4102" width="39.21875" style="50" customWidth="1"/>
    <col min="4103" max="4103" width="12.6640625" style="50" customWidth="1"/>
    <col min="4104" max="4104" width="39.21875" style="50" customWidth="1"/>
    <col min="4105" max="4105" width="12.109375" style="50" bestFit="1" customWidth="1"/>
    <col min="4106" max="4107" width="8.88671875" style="50"/>
    <col min="4108" max="4108" width="16.44140625" style="50" bestFit="1" customWidth="1"/>
    <col min="4109" max="4109" width="14.109375" style="50" bestFit="1" customWidth="1"/>
    <col min="4110" max="4110" width="16.44140625" style="50" bestFit="1" customWidth="1"/>
    <col min="4111" max="4352" width="8.88671875" style="50"/>
    <col min="4353" max="4353" width="12.6640625" style="50" customWidth="1"/>
    <col min="4354" max="4354" width="39.21875" style="50" customWidth="1"/>
    <col min="4355" max="4355" width="12.6640625" style="50" customWidth="1"/>
    <col min="4356" max="4356" width="39.21875" style="50" customWidth="1"/>
    <col min="4357" max="4357" width="12.6640625" style="50" customWidth="1"/>
    <col min="4358" max="4358" width="39.21875" style="50" customWidth="1"/>
    <col min="4359" max="4359" width="12.6640625" style="50" customWidth="1"/>
    <col min="4360" max="4360" width="39.21875" style="50" customWidth="1"/>
    <col min="4361" max="4361" width="12.109375" style="50" bestFit="1" customWidth="1"/>
    <col min="4362" max="4363" width="8.88671875" style="50"/>
    <col min="4364" max="4364" width="16.44140625" style="50" bestFit="1" customWidth="1"/>
    <col min="4365" max="4365" width="14.109375" style="50" bestFit="1" customWidth="1"/>
    <col min="4366" max="4366" width="16.44140625" style="50" bestFit="1" customWidth="1"/>
    <col min="4367" max="4608" width="8.88671875" style="50"/>
    <col min="4609" max="4609" width="12.6640625" style="50" customWidth="1"/>
    <col min="4610" max="4610" width="39.21875" style="50" customWidth="1"/>
    <col min="4611" max="4611" width="12.6640625" style="50" customWidth="1"/>
    <col min="4612" max="4612" width="39.21875" style="50" customWidth="1"/>
    <col min="4613" max="4613" width="12.6640625" style="50" customWidth="1"/>
    <col min="4614" max="4614" width="39.21875" style="50" customWidth="1"/>
    <col min="4615" max="4615" width="12.6640625" style="50" customWidth="1"/>
    <col min="4616" max="4616" width="39.21875" style="50" customWidth="1"/>
    <col min="4617" max="4617" width="12.109375" style="50" bestFit="1" customWidth="1"/>
    <col min="4618" max="4619" width="8.88671875" style="50"/>
    <col min="4620" max="4620" width="16.44140625" style="50" bestFit="1" customWidth="1"/>
    <col min="4621" max="4621" width="14.109375" style="50" bestFit="1" customWidth="1"/>
    <col min="4622" max="4622" width="16.44140625" style="50" bestFit="1" customWidth="1"/>
    <col min="4623" max="4864" width="8.88671875" style="50"/>
    <col min="4865" max="4865" width="12.6640625" style="50" customWidth="1"/>
    <col min="4866" max="4866" width="39.21875" style="50" customWidth="1"/>
    <col min="4867" max="4867" width="12.6640625" style="50" customWidth="1"/>
    <col min="4868" max="4868" width="39.21875" style="50" customWidth="1"/>
    <col min="4869" max="4869" width="12.6640625" style="50" customWidth="1"/>
    <col min="4870" max="4870" width="39.21875" style="50" customWidth="1"/>
    <col min="4871" max="4871" width="12.6640625" style="50" customWidth="1"/>
    <col min="4872" max="4872" width="39.21875" style="50" customWidth="1"/>
    <col min="4873" max="4873" width="12.109375" style="50" bestFit="1" customWidth="1"/>
    <col min="4874" max="4875" width="8.88671875" style="50"/>
    <col min="4876" max="4876" width="16.44140625" style="50" bestFit="1" customWidth="1"/>
    <col min="4877" max="4877" width="14.109375" style="50" bestFit="1" customWidth="1"/>
    <col min="4878" max="4878" width="16.44140625" style="50" bestFit="1" customWidth="1"/>
    <col min="4879" max="5120" width="8.88671875" style="50"/>
    <col min="5121" max="5121" width="12.6640625" style="50" customWidth="1"/>
    <col min="5122" max="5122" width="39.21875" style="50" customWidth="1"/>
    <col min="5123" max="5123" width="12.6640625" style="50" customWidth="1"/>
    <col min="5124" max="5124" width="39.21875" style="50" customWidth="1"/>
    <col min="5125" max="5125" width="12.6640625" style="50" customWidth="1"/>
    <col min="5126" max="5126" width="39.21875" style="50" customWidth="1"/>
    <col min="5127" max="5127" width="12.6640625" style="50" customWidth="1"/>
    <col min="5128" max="5128" width="39.21875" style="50" customWidth="1"/>
    <col min="5129" max="5129" width="12.109375" style="50" bestFit="1" customWidth="1"/>
    <col min="5130" max="5131" width="8.88671875" style="50"/>
    <col min="5132" max="5132" width="16.44140625" style="50" bestFit="1" customWidth="1"/>
    <col min="5133" max="5133" width="14.109375" style="50" bestFit="1" customWidth="1"/>
    <col min="5134" max="5134" width="16.44140625" style="50" bestFit="1" customWidth="1"/>
    <col min="5135" max="5376" width="8.88671875" style="50"/>
    <col min="5377" max="5377" width="12.6640625" style="50" customWidth="1"/>
    <col min="5378" max="5378" width="39.21875" style="50" customWidth="1"/>
    <col min="5379" max="5379" width="12.6640625" style="50" customWidth="1"/>
    <col min="5380" max="5380" width="39.21875" style="50" customWidth="1"/>
    <col min="5381" max="5381" width="12.6640625" style="50" customWidth="1"/>
    <col min="5382" max="5382" width="39.21875" style="50" customWidth="1"/>
    <col min="5383" max="5383" width="12.6640625" style="50" customWidth="1"/>
    <col min="5384" max="5384" width="39.21875" style="50" customWidth="1"/>
    <col min="5385" max="5385" width="12.109375" style="50" bestFit="1" customWidth="1"/>
    <col min="5386" max="5387" width="8.88671875" style="50"/>
    <col min="5388" max="5388" width="16.44140625" style="50" bestFit="1" customWidth="1"/>
    <col min="5389" max="5389" width="14.109375" style="50" bestFit="1" customWidth="1"/>
    <col min="5390" max="5390" width="16.44140625" style="50" bestFit="1" customWidth="1"/>
    <col min="5391" max="5632" width="8.88671875" style="50"/>
    <col min="5633" max="5633" width="12.6640625" style="50" customWidth="1"/>
    <col min="5634" max="5634" width="39.21875" style="50" customWidth="1"/>
    <col min="5635" max="5635" width="12.6640625" style="50" customWidth="1"/>
    <col min="5636" max="5636" width="39.21875" style="50" customWidth="1"/>
    <col min="5637" max="5637" width="12.6640625" style="50" customWidth="1"/>
    <col min="5638" max="5638" width="39.21875" style="50" customWidth="1"/>
    <col min="5639" max="5639" width="12.6640625" style="50" customWidth="1"/>
    <col min="5640" max="5640" width="39.21875" style="50" customWidth="1"/>
    <col min="5641" max="5641" width="12.109375" style="50" bestFit="1" customWidth="1"/>
    <col min="5642" max="5643" width="8.88671875" style="50"/>
    <col min="5644" max="5644" width="16.44140625" style="50" bestFit="1" customWidth="1"/>
    <col min="5645" max="5645" width="14.109375" style="50" bestFit="1" customWidth="1"/>
    <col min="5646" max="5646" width="16.44140625" style="50" bestFit="1" customWidth="1"/>
    <col min="5647" max="5888" width="8.88671875" style="50"/>
    <col min="5889" max="5889" width="12.6640625" style="50" customWidth="1"/>
    <col min="5890" max="5890" width="39.21875" style="50" customWidth="1"/>
    <col min="5891" max="5891" width="12.6640625" style="50" customWidth="1"/>
    <col min="5892" max="5892" width="39.21875" style="50" customWidth="1"/>
    <col min="5893" max="5893" width="12.6640625" style="50" customWidth="1"/>
    <col min="5894" max="5894" width="39.21875" style="50" customWidth="1"/>
    <col min="5895" max="5895" width="12.6640625" style="50" customWidth="1"/>
    <col min="5896" max="5896" width="39.21875" style="50" customWidth="1"/>
    <col min="5897" max="5897" width="12.109375" style="50" bestFit="1" customWidth="1"/>
    <col min="5898" max="5899" width="8.88671875" style="50"/>
    <col min="5900" max="5900" width="16.44140625" style="50" bestFit="1" customWidth="1"/>
    <col min="5901" max="5901" width="14.109375" style="50" bestFit="1" customWidth="1"/>
    <col min="5902" max="5902" width="16.44140625" style="50" bestFit="1" customWidth="1"/>
    <col min="5903" max="6144" width="8.88671875" style="50"/>
    <col min="6145" max="6145" width="12.6640625" style="50" customWidth="1"/>
    <col min="6146" max="6146" width="39.21875" style="50" customWidth="1"/>
    <col min="6147" max="6147" width="12.6640625" style="50" customWidth="1"/>
    <col min="6148" max="6148" width="39.21875" style="50" customWidth="1"/>
    <col min="6149" max="6149" width="12.6640625" style="50" customWidth="1"/>
    <col min="6150" max="6150" width="39.21875" style="50" customWidth="1"/>
    <col min="6151" max="6151" width="12.6640625" style="50" customWidth="1"/>
    <col min="6152" max="6152" width="39.21875" style="50" customWidth="1"/>
    <col min="6153" max="6153" width="12.109375" style="50" bestFit="1" customWidth="1"/>
    <col min="6154" max="6155" width="8.88671875" style="50"/>
    <col min="6156" max="6156" width="16.44140625" style="50" bestFit="1" customWidth="1"/>
    <col min="6157" max="6157" width="14.109375" style="50" bestFit="1" customWidth="1"/>
    <col min="6158" max="6158" width="16.44140625" style="50" bestFit="1" customWidth="1"/>
    <col min="6159" max="6400" width="8.88671875" style="50"/>
    <col min="6401" max="6401" width="12.6640625" style="50" customWidth="1"/>
    <col min="6402" max="6402" width="39.21875" style="50" customWidth="1"/>
    <col min="6403" max="6403" width="12.6640625" style="50" customWidth="1"/>
    <col min="6404" max="6404" width="39.21875" style="50" customWidth="1"/>
    <col min="6405" max="6405" width="12.6640625" style="50" customWidth="1"/>
    <col min="6406" max="6406" width="39.21875" style="50" customWidth="1"/>
    <col min="6407" max="6407" width="12.6640625" style="50" customWidth="1"/>
    <col min="6408" max="6408" width="39.21875" style="50" customWidth="1"/>
    <col min="6409" max="6409" width="12.109375" style="50" bestFit="1" customWidth="1"/>
    <col min="6410" max="6411" width="8.88671875" style="50"/>
    <col min="6412" max="6412" width="16.44140625" style="50" bestFit="1" customWidth="1"/>
    <col min="6413" max="6413" width="14.109375" style="50" bestFit="1" customWidth="1"/>
    <col min="6414" max="6414" width="16.44140625" style="50" bestFit="1" customWidth="1"/>
    <col min="6415" max="6656" width="8.88671875" style="50"/>
    <col min="6657" max="6657" width="12.6640625" style="50" customWidth="1"/>
    <col min="6658" max="6658" width="39.21875" style="50" customWidth="1"/>
    <col min="6659" max="6659" width="12.6640625" style="50" customWidth="1"/>
    <col min="6660" max="6660" width="39.21875" style="50" customWidth="1"/>
    <col min="6661" max="6661" width="12.6640625" style="50" customWidth="1"/>
    <col min="6662" max="6662" width="39.21875" style="50" customWidth="1"/>
    <col min="6663" max="6663" width="12.6640625" style="50" customWidth="1"/>
    <col min="6664" max="6664" width="39.21875" style="50" customWidth="1"/>
    <col min="6665" max="6665" width="12.109375" style="50" bestFit="1" customWidth="1"/>
    <col min="6666" max="6667" width="8.88671875" style="50"/>
    <col min="6668" max="6668" width="16.44140625" style="50" bestFit="1" customWidth="1"/>
    <col min="6669" max="6669" width="14.109375" style="50" bestFit="1" customWidth="1"/>
    <col min="6670" max="6670" width="16.44140625" style="50" bestFit="1" customWidth="1"/>
    <col min="6671" max="6912" width="8.88671875" style="50"/>
    <col min="6913" max="6913" width="12.6640625" style="50" customWidth="1"/>
    <col min="6914" max="6914" width="39.21875" style="50" customWidth="1"/>
    <col min="6915" max="6915" width="12.6640625" style="50" customWidth="1"/>
    <col min="6916" max="6916" width="39.21875" style="50" customWidth="1"/>
    <col min="6917" max="6917" width="12.6640625" style="50" customWidth="1"/>
    <col min="6918" max="6918" width="39.21875" style="50" customWidth="1"/>
    <col min="6919" max="6919" width="12.6640625" style="50" customWidth="1"/>
    <col min="6920" max="6920" width="39.21875" style="50" customWidth="1"/>
    <col min="6921" max="6921" width="12.109375" style="50" bestFit="1" customWidth="1"/>
    <col min="6922" max="6923" width="8.88671875" style="50"/>
    <col min="6924" max="6924" width="16.44140625" style="50" bestFit="1" customWidth="1"/>
    <col min="6925" max="6925" width="14.109375" style="50" bestFit="1" customWidth="1"/>
    <col min="6926" max="6926" width="16.44140625" style="50" bestFit="1" customWidth="1"/>
    <col min="6927" max="7168" width="8.88671875" style="50"/>
    <col min="7169" max="7169" width="12.6640625" style="50" customWidth="1"/>
    <col min="7170" max="7170" width="39.21875" style="50" customWidth="1"/>
    <col min="7171" max="7171" width="12.6640625" style="50" customWidth="1"/>
    <col min="7172" max="7172" width="39.21875" style="50" customWidth="1"/>
    <col min="7173" max="7173" width="12.6640625" style="50" customWidth="1"/>
    <col min="7174" max="7174" width="39.21875" style="50" customWidth="1"/>
    <col min="7175" max="7175" width="12.6640625" style="50" customWidth="1"/>
    <col min="7176" max="7176" width="39.21875" style="50" customWidth="1"/>
    <col min="7177" max="7177" width="12.109375" style="50" bestFit="1" customWidth="1"/>
    <col min="7178" max="7179" width="8.88671875" style="50"/>
    <col min="7180" max="7180" width="16.44140625" style="50" bestFit="1" customWidth="1"/>
    <col min="7181" max="7181" width="14.109375" style="50" bestFit="1" customWidth="1"/>
    <col min="7182" max="7182" width="16.44140625" style="50" bestFit="1" customWidth="1"/>
    <col min="7183" max="7424" width="8.88671875" style="50"/>
    <col min="7425" max="7425" width="12.6640625" style="50" customWidth="1"/>
    <col min="7426" max="7426" width="39.21875" style="50" customWidth="1"/>
    <col min="7427" max="7427" width="12.6640625" style="50" customWidth="1"/>
    <col min="7428" max="7428" width="39.21875" style="50" customWidth="1"/>
    <col min="7429" max="7429" width="12.6640625" style="50" customWidth="1"/>
    <col min="7430" max="7430" width="39.21875" style="50" customWidth="1"/>
    <col min="7431" max="7431" width="12.6640625" style="50" customWidth="1"/>
    <col min="7432" max="7432" width="39.21875" style="50" customWidth="1"/>
    <col min="7433" max="7433" width="12.109375" style="50" bestFit="1" customWidth="1"/>
    <col min="7434" max="7435" width="8.88671875" style="50"/>
    <col min="7436" max="7436" width="16.44140625" style="50" bestFit="1" customWidth="1"/>
    <col min="7437" max="7437" width="14.109375" style="50" bestFit="1" customWidth="1"/>
    <col min="7438" max="7438" width="16.44140625" style="50" bestFit="1" customWidth="1"/>
    <col min="7439" max="7680" width="8.88671875" style="50"/>
    <col min="7681" max="7681" width="12.6640625" style="50" customWidth="1"/>
    <col min="7682" max="7682" width="39.21875" style="50" customWidth="1"/>
    <col min="7683" max="7683" width="12.6640625" style="50" customWidth="1"/>
    <col min="7684" max="7684" width="39.21875" style="50" customWidth="1"/>
    <col min="7685" max="7685" width="12.6640625" style="50" customWidth="1"/>
    <col min="7686" max="7686" width="39.21875" style="50" customWidth="1"/>
    <col min="7687" max="7687" width="12.6640625" style="50" customWidth="1"/>
    <col min="7688" max="7688" width="39.21875" style="50" customWidth="1"/>
    <col min="7689" max="7689" width="12.109375" style="50" bestFit="1" customWidth="1"/>
    <col min="7690" max="7691" width="8.88671875" style="50"/>
    <col min="7692" max="7692" width="16.44140625" style="50" bestFit="1" customWidth="1"/>
    <col min="7693" max="7693" width="14.109375" style="50" bestFit="1" customWidth="1"/>
    <col min="7694" max="7694" width="16.44140625" style="50" bestFit="1" customWidth="1"/>
    <col min="7695" max="7936" width="8.88671875" style="50"/>
    <col min="7937" max="7937" width="12.6640625" style="50" customWidth="1"/>
    <col min="7938" max="7938" width="39.21875" style="50" customWidth="1"/>
    <col min="7939" max="7939" width="12.6640625" style="50" customWidth="1"/>
    <col min="7940" max="7940" width="39.21875" style="50" customWidth="1"/>
    <col min="7941" max="7941" width="12.6640625" style="50" customWidth="1"/>
    <col min="7942" max="7942" width="39.21875" style="50" customWidth="1"/>
    <col min="7943" max="7943" width="12.6640625" style="50" customWidth="1"/>
    <col min="7944" max="7944" width="39.21875" style="50" customWidth="1"/>
    <col min="7945" max="7945" width="12.109375" style="50" bestFit="1" customWidth="1"/>
    <col min="7946" max="7947" width="8.88671875" style="50"/>
    <col min="7948" max="7948" width="16.44140625" style="50" bestFit="1" customWidth="1"/>
    <col min="7949" max="7949" width="14.109375" style="50" bestFit="1" customWidth="1"/>
    <col min="7950" max="7950" width="16.44140625" style="50" bestFit="1" customWidth="1"/>
    <col min="7951" max="8192" width="8.88671875" style="50"/>
    <col min="8193" max="8193" width="12.6640625" style="50" customWidth="1"/>
    <col min="8194" max="8194" width="39.21875" style="50" customWidth="1"/>
    <col min="8195" max="8195" width="12.6640625" style="50" customWidth="1"/>
    <col min="8196" max="8196" width="39.21875" style="50" customWidth="1"/>
    <col min="8197" max="8197" width="12.6640625" style="50" customWidth="1"/>
    <col min="8198" max="8198" width="39.21875" style="50" customWidth="1"/>
    <col min="8199" max="8199" width="12.6640625" style="50" customWidth="1"/>
    <col min="8200" max="8200" width="39.21875" style="50" customWidth="1"/>
    <col min="8201" max="8201" width="12.109375" style="50" bestFit="1" customWidth="1"/>
    <col min="8202" max="8203" width="8.88671875" style="50"/>
    <col min="8204" max="8204" width="16.44140625" style="50" bestFit="1" customWidth="1"/>
    <col min="8205" max="8205" width="14.109375" style="50" bestFit="1" customWidth="1"/>
    <col min="8206" max="8206" width="16.44140625" style="50" bestFit="1" customWidth="1"/>
    <col min="8207" max="8448" width="8.88671875" style="50"/>
    <col min="8449" max="8449" width="12.6640625" style="50" customWidth="1"/>
    <col min="8450" max="8450" width="39.21875" style="50" customWidth="1"/>
    <col min="8451" max="8451" width="12.6640625" style="50" customWidth="1"/>
    <col min="8452" max="8452" width="39.21875" style="50" customWidth="1"/>
    <col min="8453" max="8453" width="12.6640625" style="50" customWidth="1"/>
    <col min="8454" max="8454" width="39.21875" style="50" customWidth="1"/>
    <col min="8455" max="8455" width="12.6640625" style="50" customWidth="1"/>
    <col min="8456" max="8456" width="39.21875" style="50" customWidth="1"/>
    <col min="8457" max="8457" width="12.109375" style="50" bestFit="1" customWidth="1"/>
    <col min="8458" max="8459" width="8.88671875" style="50"/>
    <col min="8460" max="8460" width="16.44140625" style="50" bestFit="1" customWidth="1"/>
    <col min="8461" max="8461" width="14.109375" style="50" bestFit="1" customWidth="1"/>
    <col min="8462" max="8462" width="16.44140625" style="50" bestFit="1" customWidth="1"/>
    <col min="8463" max="8704" width="8.88671875" style="50"/>
    <col min="8705" max="8705" width="12.6640625" style="50" customWidth="1"/>
    <col min="8706" max="8706" width="39.21875" style="50" customWidth="1"/>
    <col min="8707" max="8707" width="12.6640625" style="50" customWidth="1"/>
    <col min="8708" max="8708" width="39.21875" style="50" customWidth="1"/>
    <col min="8709" max="8709" width="12.6640625" style="50" customWidth="1"/>
    <col min="8710" max="8710" width="39.21875" style="50" customWidth="1"/>
    <col min="8711" max="8711" width="12.6640625" style="50" customWidth="1"/>
    <col min="8712" max="8712" width="39.21875" style="50" customWidth="1"/>
    <col min="8713" max="8713" width="12.109375" style="50" bestFit="1" customWidth="1"/>
    <col min="8714" max="8715" width="8.88671875" style="50"/>
    <col min="8716" max="8716" width="16.44140625" style="50" bestFit="1" customWidth="1"/>
    <col min="8717" max="8717" width="14.109375" style="50" bestFit="1" customWidth="1"/>
    <col min="8718" max="8718" width="16.44140625" style="50" bestFit="1" customWidth="1"/>
    <col min="8719" max="8960" width="8.88671875" style="50"/>
    <col min="8961" max="8961" width="12.6640625" style="50" customWidth="1"/>
    <col min="8962" max="8962" width="39.21875" style="50" customWidth="1"/>
    <col min="8963" max="8963" width="12.6640625" style="50" customWidth="1"/>
    <col min="8964" max="8964" width="39.21875" style="50" customWidth="1"/>
    <col min="8965" max="8965" width="12.6640625" style="50" customWidth="1"/>
    <col min="8966" max="8966" width="39.21875" style="50" customWidth="1"/>
    <col min="8967" max="8967" width="12.6640625" style="50" customWidth="1"/>
    <col min="8968" max="8968" width="39.21875" style="50" customWidth="1"/>
    <col min="8969" max="8969" width="12.109375" style="50" bestFit="1" customWidth="1"/>
    <col min="8970" max="8971" width="8.88671875" style="50"/>
    <col min="8972" max="8972" width="16.44140625" style="50" bestFit="1" customWidth="1"/>
    <col min="8973" max="8973" width="14.109375" style="50" bestFit="1" customWidth="1"/>
    <col min="8974" max="8974" width="16.44140625" style="50" bestFit="1" customWidth="1"/>
    <col min="8975" max="9216" width="8.88671875" style="50"/>
    <col min="9217" max="9217" width="12.6640625" style="50" customWidth="1"/>
    <col min="9218" max="9218" width="39.21875" style="50" customWidth="1"/>
    <col min="9219" max="9219" width="12.6640625" style="50" customWidth="1"/>
    <col min="9220" max="9220" width="39.21875" style="50" customWidth="1"/>
    <col min="9221" max="9221" width="12.6640625" style="50" customWidth="1"/>
    <col min="9222" max="9222" width="39.21875" style="50" customWidth="1"/>
    <col min="9223" max="9223" width="12.6640625" style="50" customWidth="1"/>
    <col min="9224" max="9224" width="39.21875" style="50" customWidth="1"/>
    <col min="9225" max="9225" width="12.109375" style="50" bestFit="1" customWidth="1"/>
    <col min="9226" max="9227" width="8.88671875" style="50"/>
    <col min="9228" max="9228" width="16.44140625" style="50" bestFit="1" customWidth="1"/>
    <col min="9229" max="9229" width="14.109375" style="50" bestFit="1" customWidth="1"/>
    <col min="9230" max="9230" width="16.44140625" style="50" bestFit="1" customWidth="1"/>
    <col min="9231" max="9472" width="8.88671875" style="50"/>
    <col min="9473" max="9473" width="12.6640625" style="50" customWidth="1"/>
    <col min="9474" max="9474" width="39.21875" style="50" customWidth="1"/>
    <col min="9475" max="9475" width="12.6640625" style="50" customWidth="1"/>
    <col min="9476" max="9476" width="39.21875" style="50" customWidth="1"/>
    <col min="9477" max="9477" width="12.6640625" style="50" customWidth="1"/>
    <col min="9478" max="9478" width="39.21875" style="50" customWidth="1"/>
    <col min="9479" max="9479" width="12.6640625" style="50" customWidth="1"/>
    <col min="9480" max="9480" width="39.21875" style="50" customWidth="1"/>
    <col min="9481" max="9481" width="12.109375" style="50" bestFit="1" customWidth="1"/>
    <col min="9482" max="9483" width="8.88671875" style="50"/>
    <col min="9484" max="9484" width="16.44140625" style="50" bestFit="1" customWidth="1"/>
    <col min="9485" max="9485" width="14.109375" style="50" bestFit="1" customWidth="1"/>
    <col min="9486" max="9486" width="16.44140625" style="50" bestFit="1" customWidth="1"/>
    <col min="9487" max="9728" width="8.88671875" style="50"/>
    <col min="9729" max="9729" width="12.6640625" style="50" customWidth="1"/>
    <col min="9730" max="9730" width="39.21875" style="50" customWidth="1"/>
    <col min="9731" max="9731" width="12.6640625" style="50" customWidth="1"/>
    <col min="9732" max="9732" width="39.21875" style="50" customWidth="1"/>
    <col min="9733" max="9733" width="12.6640625" style="50" customWidth="1"/>
    <col min="9734" max="9734" width="39.21875" style="50" customWidth="1"/>
    <col min="9735" max="9735" width="12.6640625" style="50" customWidth="1"/>
    <col min="9736" max="9736" width="39.21875" style="50" customWidth="1"/>
    <col min="9737" max="9737" width="12.109375" style="50" bestFit="1" customWidth="1"/>
    <col min="9738" max="9739" width="8.88671875" style="50"/>
    <col min="9740" max="9740" width="16.44140625" style="50" bestFit="1" customWidth="1"/>
    <col min="9741" max="9741" width="14.109375" style="50" bestFit="1" customWidth="1"/>
    <col min="9742" max="9742" width="16.44140625" style="50" bestFit="1" customWidth="1"/>
    <col min="9743" max="9984" width="8.88671875" style="50"/>
    <col min="9985" max="9985" width="12.6640625" style="50" customWidth="1"/>
    <col min="9986" max="9986" width="39.21875" style="50" customWidth="1"/>
    <col min="9987" max="9987" width="12.6640625" style="50" customWidth="1"/>
    <col min="9988" max="9988" width="39.21875" style="50" customWidth="1"/>
    <col min="9989" max="9989" width="12.6640625" style="50" customWidth="1"/>
    <col min="9990" max="9990" width="39.21875" style="50" customWidth="1"/>
    <col min="9991" max="9991" width="12.6640625" style="50" customWidth="1"/>
    <col min="9992" max="9992" width="39.21875" style="50" customWidth="1"/>
    <col min="9993" max="9993" width="12.109375" style="50" bestFit="1" customWidth="1"/>
    <col min="9994" max="9995" width="8.88671875" style="50"/>
    <col min="9996" max="9996" width="16.44140625" style="50" bestFit="1" customWidth="1"/>
    <col min="9997" max="9997" width="14.109375" style="50" bestFit="1" customWidth="1"/>
    <col min="9998" max="9998" width="16.44140625" style="50" bestFit="1" customWidth="1"/>
    <col min="9999" max="10240" width="8.88671875" style="50"/>
    <col min="10241" max="10241" width="12.6640625" style="50" customWidth="1"/>
    <col min="10242" max="10242" width="39.21875" style="50" customWidth="1"/>
    <col min="10243" max="10243" width="12.6640625" style="50" customWidth="1"/>
    <col min="10244" max="10244" width="39.21875" style="50" customWidth="1"/>
    <col min="10245" max="10245" width="12.6640625" style="50" customWidth="1"/>
    <col min="10246" max="10246" width="39.21875" style="50" customWidth="1"/>
    <col min="10247" max="10247" width="12.6640625" style="50" customWidth="1"/>
    <col min="10248" max="10248" width="39.21875" style="50" customWidth="1"/>
    <col min="10249" max="10249" width="12.109375" style="50" bestFit="1" customWidth="1"/>
    <col min="10250" max="10251" width="8.88671875" style="50"/>
    <col min="10252" max="10252" width="16.44140625" style="50" bestFit="1" customWidth="1"/>
    <col min="10253" max="10253" width="14.109375" style="50" bestFit="1" customWidth="1"/>
    <col min="10254" max="10254" width="16.44140625" style="50" bestFit="1" customWidth="1"/>
    <col min="10255" max="10496" width="8.88671875" style="50"/>
    <col min="10497" max="10497" width="12.6640625" style="50" customWidth="1"/>
    <col min="10498" max="10498" width="39.21875" style="50" customWidth="1"/>
    <col min="10499" max="10499" width="12.6640625" style="50" customWidth="1"/>
    <col min="10500" max="10500" width="39.21875" style="50" customWidth="1"/>
    <col min="10501" max="10501" width="12.6640625" style="50" customWidth="1"/>
    <col min="10502" max="10502" width="39.21875" style="50" customWidth="1"/>
    <col min="10503" max="10503" width="12.6640625" style="50" customWidth="1"/>
    <col min="10504" max="10504" width="39.21875" style="50" customWidth="1"/>
    <col min="10505" max="10505" width="12.109375" style="50" bestFit="1" customWidth="1"/>
    <col min="10506" max="10507" width="8.88671875" style="50"/>
    <col min="10508" max="10508" width="16.44140625" style="50" bestFit="1" customWidth="1"/>
    <col min="10509" max="10509" width="14.109375" style="50" bestFit="1" customWidth="1"/>
    <col min="10510" max="10510" width="16.44140625" style="50" bestFit="1" customWidth="1"/>
    <col min="10511" max="10752" width="8.88671875" style="50"/>
    <col min="10753" max="10753" width="12.6640625" style="50" customWidth="1"/>
    <col min="10754" max="10754" width="39.21875" style="50" customWidth="1"/>
    <col min="10755" max="10755" width="12.6640625" style="50" customWidth="1"/>
    <col min="10756" max="10756" width="39.21875" style="50" customWidth="1"/>
    <col min="10757" max="10757" width="12.6640625" style="50" customWidth="1"/>
    <col min="10758" max="10758" width="39.21875" style="50" customWidth="1"/>
    <col min="10759" max="10759" width="12.6640625" style="50" customWidth="1"/>
    <col min="10760" max="10760" width="39.21875" style="50" customWidth="1"/>
    <col min="10761" max="10761" width="12.109375" style="50" bestFit="1" customWidth="1"/>
    <col min="10762" max="10763" width="8.88671875" style="50"/>
    <col min="10764" max="10764" width="16.44140625" style="50" bestFit="1" customWidth="1"/>
    <col min="10765" max="10765" width="14.109375" style="50" bestFit="1" customWidth="1"/>
    <col min="10766" max="10766" width="16.44140625" style="50" bestFit="1" customWidth="1"/>
    <col min="10767" max="11008" width="8.88671875" style="50"/>
    <col min="11009" max="11009" width="12.6640625" style="50" customWidth="1"/>
    <col min="11010" max="11010" width="39.21875" style="50" customWidth="1"/>
    <col min="11011" max="11011" width="12.6640625" style="50" customWidth="1"/>
    <col min="11012" max="11012" width="39.21875" style="50" customWidth="1"/>
    <col min="11013" max="11013" width="12.6640625" style="50" customWidth="1"/>
    <col min="11014" max="11014" width="39.21875" style="50" customWidth="1"/>
    <col min="11015" max="11015" width="12.6640625" style="50" customWidth="1"/>
    <col min="11016" max="11016" width="39.21875" style="50" customWidth="1"/>
    <col min="11017" max="11017" width="12.109375" style="50" bestFit="1" customWidth="1"/>
    <col min="11018" max="11019" width="8.88671875" style="50"/>
    <col min="11020" max="11020" width="16.44140625" style="50" bestFit="1" customWidth="1"/>
    <col min="11021" max="11021" width="14.109375" style="50" bestFit="1" customWidth="1"/>
    <col min="11022" max="11022" width="16.44140625" style="50" bestFit="1" customWidth="1"/>
    <col min="11023" max="11264" width="8.88671875" style="50"/>
    <col min="11265" max="11265" width="12.6640625" style="50" customWidth="1"/>
    <col min="11266" max="11266" width="39.21875" style="50" customWidth="1"/>
    <col min="11267" max="11267" width="12.6640625" style="50" customWidth="1"/>
    <col min="11268" max="11268" width="39.21875" style="50" customWidth="1"/>
    <col min="11269" max="11269" width="12.6640625" style="50" customWidth="1"/>
    <col min="11270" max="11270" width="39.21875" style="50" customWidth="1"/>
    <col min="11271" max="11271" width="12.6640625" style="50" customWidth="1"/>
    <col min="11272" max="11272" width="39.21875" style="50" customWidth="1"/>
    <col min="11273" max="11273" width="12.109375" style="50" bestFit="1" customWidth="1"/>
    <col min="11274" max="11275" width="8.88671875" style="50"/>
    <col min="11276" max="11276" width="16.44140625" style="50" bestFit="1" customWidth="1"/>
    <col min="11277" max="11277" width="14.109375" style="50" bestFit="1" customWidth="1"/>
    <col min="11278" max="11278" width="16.44140625" style="50" bestFit="1" customWidth="1"/>
    <col min="11279" max="11520" width="8.88671875" style="50"/>
    <col min="11521" max="11521" width="12.6640625" style="50" customWidth="1"/>
    <col min="11522" max="11522" width="39.21875" style="50" customWidth="1"/>
    <col min="11523" max="11523" width="12.6640625" style="50" customWidth="1"/>
    <col min="11524" max="11524" width="39.21875" style="50" customWidth="1"/>
    <col min="11525" max="11525" width="12.6640625" style="50" customWidth="1"/>
    <col min="11526" max="11526" width="39.21875" style="50" customWidth="1"/>
    <col min="11527" max="11527" width="12.6640625" style="50" customWidth="1"/>
    <col min="11528" max="11528" width="39.21875" style="50" customWidth="1"/>
    <col min="11529" max="11529" width="12.109375" style="50" bestFit="1" customWidth="1"/>
    <col min="11530" max="11531" width="8.88671875" style="50"/>
    <col min="11532" max="11532" width="16.44140625" style="50" bestFit="1" customWidth="1"/>
    <col min="11533" max="11533" width="14.109375" style="50" bestFit="1" customWidth="1"/>
    <col min="11534" max="11534" width="16.44140625" style="50" bestFit="1" customWidth="1"/>
    <col min="11535" max="11776" width="8.88671875" style="50"/>
    <col min="11777" max="11777" width="12.6640625" style="50" customWidth="1"/>
    <col min="11778" max="11778" width="39.21875" style="50" customWidth="1"/>
    <col min="11779" max="11779" width="12.6640625" style="50" customWidth="1"/>
    <col min="11780" max="11780" width="39.21875" style="50" customWidth="1"/>
    <col min="11781" max="11781" width="12.6640625" style="50" customWidth="1"/>
    <col min="11782" max="11782" width="39.21875" style="50" customWidth="1"/>
    <col min="11783" max="11783" width="12.6640625" style="50" customWidth="1"/>
    <col min="11784" max="11784" width="39.21875" style="50" customWidth="1"/>
    <col min="11785" max="11785" width="12.109375" style="50" bestFit="1" customWidth="1"/>
    <col min="11786" max="11787" width="8.88671875" style="50"/>
    <col min="11788" max="11788" width="16.44140625" style="50" bestFit="1" customWidth="1"/>
    <col min="11789" max="11789" width="14.109375" style="50" bestFit="1" customWidth="1"/>
    <col min="11790" max="11790" width="16.44140625" style="50" bestFit="1" customWidth="1"/>
    <col min="11791" max="12032" width="8.88671875" style="50"/>
    <col min="12033" max="12033" width="12.6640625" style="50" customWidth="1"/>
    <col min="12034" max="12034" width="39.21875" style="50" customWidth="1"/>
    <col min="12035" max="12035" width="12.6640625" style="50" customWidth="1"/>
    <col min="12036" max="12036" width="39.21875" style="50" customWidth="1"/>
    <col min="12037" max="12037" width="12.6640625" style="50" customWidth="1"/>
    <col min="12038" max="12038" width="39.21875" style="50" customWidth="1"/>
    <col min="12039" max="12039" width="12.6640625" style="50" customWidth="1"/>
    <col min="12040" max="12040" width="39.21875" style="50" customWidth="1"/>
    <col min="12041" max="12041" width="12.109375" style="50" bestFit="1" customWidth="1"/>
    <col min="12042" max="12043" width="8.88671875" style="50"/>
    <col min="12044" max="12044" width="16.44140625" style="50" bestFit="1" customWidth="1"/>
    <col min="12045" max="12045" width="14.109375" style="50" bestFit="1" customWidth="1"/>
    <col min="12046" max="12046" width="16.44140625" style="50" bestFit="1" customWidth="1"/>
    <col min="12047" max="12288" width="8.88671875" style="50"/>
    <col min="12289" max="12289" width="12.6640625" style="50" customWidth="1"/>
    <col min="12290" max="12290" width="39.21875" style="50" customWidth="1"/>
    <col min="12291" max="12291" width="12.6640625" style="50" customWidth="1"/>
    <col min="12292" max="12292" width="39.21875" style="50" customWidth="1"/>
    <col min="12293" max="12293" width="12.6640625" style="50" customWidth="1"/>
    <col min="12294" max="12294" width="39.21875" style="50" customWidth="1"/>
    <col min="12295" max="12295" width="12.6640625" style="50" customWidth="1"/>
    <col min="12296" max="12296" width="39.21875" style="50" customWidth="1"/>
    <col min="12297" max="12297" width="12.109375" style="50" bestFit="1" customWidth="1"/>
    <col min="12298" max="12299" width="8.88671875" style="50"/>
    <col min="12300" max="12300" width="16.44140625" style="50" bestFit="1" customWidth="1"/>
    <col min="12301" max="12301" width="14.109375" style="50" bestFit="1" customWidth="1"/>
    <col min="12302" max="12302" width="16.44140625" style="50" bestFit="1" customWidth="1"/>
    <col min="12303" max="12544" width="8.88671875" style="50"/>
    <col min="12545" max="12545" width="12.6640625" style="50" customWidth="1"/>
    <col min="12546" max="12546" width="39.21875" style="50" customWidth="1"/>
    <col min="12547" max="12547" width="12.6640625" style="50" customWidth="1"/>
    <col min="12548" max="12548" width="39.21875" style="50" customWidth="1"/>
    <col min="12549" max="12549" width="12.6640625" style="50" customWidth="1"/>
    <col min="12550" max="12550" width="39.21875" style="50" customWidth="1"/>
    <col min="12551" max="12551" width="12.6640625" style="50" customWidth="1"/>
    <col min="12552" max="12552" width="39.21875" style="50" customWidth="1"/>
    <col min="12553" max="12553" width="12.109375" style="50" bestFit="1" customWidth="1"/>
    <col min="12554" max="12555" width="8.88671875" style="50"/>
    <col min="12556" max="12556" width="16.44140625" style="50" bestFit="1" customWidth="1"/>
    <col min="12557" max="12557" width="14.109375" style="50" bestFit="1" customWidth="1"/>
    <col min="12558" max="12558" width="16.44140625" style="50" bestFit="1" customWidth="1"/>
    <col min="12559" max="12800" width="8.88671875" style="50"/>
    <col min="12801" max="12801" width="12.6640625" style="50" customWidth="1"/>
    <col min="12802" max="12802" width="39.21875" style="50" customWidth="1"/>
    <col min="12803" max="12803" width="12.6640625" style="50" customWidth="1"/>
    <col min="12804" max="12804" width="39.21875" style="50" customWidth="1"/>
    <col min="12805" max="12805" width="12.6640625" style="50" customWidth="1"/>
    <col min="12806" max="12806" width="39.21875" style="50" customWidth="1"/>
    <col min="12807" max="12807" width="12.6640625" style="50" customWidth="1"/>
    <col min="12808" max="12808" width="39.21875" style="50" customWidth="1"/>
    <col min="12809" max="12809" width="12.109375" style="50" bestFit="1" customWidth="1"/>
    <col min="12810" max="12811" width="8.88671875" style="50"/>
    <col min="12812" max="12812" width="16.44140625" style="50" bestFit="1" customWidth="1"/>
    <col min="12813" max="12813" width="14.109375" style="50" bestFit="1" customWidth="1"/>
    <col min="12814" max="12814" width="16.44140625" style="50" bestFit="1" customWidth="1"/>
    <col min="12815" max="13056" width="8.88671875" style="50"/>
    <col min="13057" max="13057" width="12.6640625" style="50" customWidth="1"/>
    <col min="13058" max="13058" width="39.21875" style="50" customWidth="1"/>
    <col min="13059" max="13059" width="12.6640625" style="50" customWidth="1"/>
    <col min="13060" max="13060" width="39.21875" style="50" customWidth="1"/>
    <col min="13061" max="13061" width="12.6640625" style="50" customWidth="1"/>
    <col min="13062" max="13062" width="39.21875" style="50" customWidth="1"/>
    <col min="13063" max="13063" width="12.6640625" style="50" customWidth="1"/>
    <col min="13064" max="13064" width="39.21875" style="50" customWidth="1"/>
    <col min="13065" max="13065" width="12.109375" style="50" bestFit="1" customWidth="1"/>
    <col min="13066" max="13067" width="8.88671875" style="50"/>
    <col min="13068" max="13068" width="16.44140625" style="50" bestFit="1" customWidth="1"/>
    <col min="13069" max="13069" width="14.109375" style="50" bestFit="1" customWidth="1"/>
    <col min="13070" max="13070" width="16.44140625" style="50" bestFit="1" customWidth="1"/>
    <col min="13071" max="13312" width="8.88671875" style="50"/>
    <col min="13313" max="13313" width="12.6640625" style="50" customWidth="1"/>
    <col min="13314" max="13314" width="39.21875" style="50" customWidth="1"/>
    <col min="13315" max="13315" width="12.6640625" style="50" customWidth="1"/>
    <col min="13316" max="13316" width="39.21875" style="50" customWidth="1"/>
    <col min="13317" max="13317" width="12.6640625" style="50" customWidth="1"/>
    <col min="13318" max="13318" width="39.21875" style="50" customWidth="1"/>
    <col min="13319" max="13319" width="12.6640625" style="50" customWidth="1"/>
    <col min="13320" max="13320" width="39.21875" style="50" customWidth="1"/>
    <col min="13321" max="13321" width="12.109375" style="50" bestFit="1" customWidth="1"/>
    <col min="13322" max="13323" width="8.88671875" style="50"/>
    <col min="13324" max="13324" width="16.44140625" style="50" bestFit="1" customWidth="1"/>
    <col min="13325" max="13325" width="14.109375" style="50" bestFit="1" customWidth="1"/>
    <col min="13326" max="13326" width="16.44140625" style="50" bestFit="1" customWidth="1"/>
    <col min="13327" max="13568" width="8.88671875" style="50"/>
    <col min="13569" max="13569" width="12.6640625" style="50" customWidth="1"/>
    <col min="13570" max="13570" width="39.21875" style="50" customWidth="1"/>
    <col min="13571" max="13571" width="12.6640625" style="50" customWidth="1"/>
    <col min="13572" max="13572" width="39.21875" style="50" customWidth="1"/>
    <col min="13573" max="13573" width="12.6640625" style="50" customWidth="1"/>
    <col min="13574" max="13574" width="39.21875" style="50" customWidth="1"/>
    <col min="13575" max="13575" width="12.6640625" style="50" customWidth="1"/>
    <col min="13576" max="13576" width="39.21875" style="50" customWidth="1"/>
    <col min="13577" max="13577" width="12.109375" style="50" bestFit="1" customWidth="1"/>
    <col min="13578" max="13579" width="8.88671875" style="50"/>
    <col min="13580" max="13580" width="16.44140625" style="50" bestFit="1" customWidth="1"/>
    <col min="13581" max="13581" width="14.109375" style="50" bestFit="1" customWidth="1"/>
    <col min="13582" max="13582" width="16.44140625" style="50" bestFit="1" customWidth="1"/>
    <col min="13583" max="13824" width="8.88671875" style="50"/>
    <col min="13825" max="13825" width="12.6640625" style="50" customWidth="1"/>
    <col min="13826" max="13826" width="39.21875" style="50" customWidth="1"/>
    <col min="13827" max="13827" width="12.6640625" style="50" customWidth="1"/>
    <col min="13828" max="13828" width="39.21875" style="50" customWidth="1"/>
    <col min="13829" max="13829" width="12.6640625" style="50" customWidth="1"/>
    <col min="13830" max="13830" width="39.21875" style="50" customWidth="1"/>
    <col min="13831" max="13831" width="12.6640625" style="50" customWidth="1"/>
    <col min="13832" max="13832" width="39.21875" style="50" customWidth="1"/>
    <col min="13833" max="13833" width="12.109375" style="50" bestFit="1" customWidth="1"/>
    <col min="13834" max="13835" width="8.88671875" style="50"/>
    <col min="13836" max="13836" width="16.44140625" style="50" bestFit="1" customWidth="1"/>
    <col min="13837" max="13837" width="14.109375" style="50" bestFit="1" customWidth="1"/>
    <col min="13838" max="13838" width="16.44140625" style="50" bestFit="1" customWidth="1"/>
    <col min="13839" max="14080" width="8.88671875" style="50"/>
    <col min="14081" max="14081" width="12.6640625" style="50" customWidth="1"/>
    <col min="14082" max="14082" width="39.21875" style="50" customWidth="1"/>
    <col min="14083" max="14083" width="12.6640625" style="50" customWidth="1"/>
    <col min="14084" max="14084" width="39.21875" style="50" customWidth="1"/>
    <col min="14085" max="14085" width="12.6640625" style="50" customWidth="1"/>
    <col min="14086" max="14086" width="39.21875" style="50" customWidth="1"/>
    <col min="14087" max="14087" width="12.6640625" style="50" customWidth="1"/>
    <col min="14088" max="14088" width="39.21875" style="50" customWidth="1"/>
    <col min="14089" max="14089" width="12.109375" style="50" bestFit="1" customWidth="1"/>
    <col min="14090" max="14091" width="8.88671875" style="50"/>
    <col min="14092" max="14092" width="16.44140625" style="50" bestFit="1" customWidth="1"/>
    <col min="14093" max="14093" width="14.109375" style="50" bestFit="1" customWidth="1"/>
    <col min="14094" max="14094" width="16.44140625" style="50" bestFit="1" customWidth="1"/>
    <col min="14095" max="14336" width="8.88671875" style="50"/>
    <col min="14337" max="14337" width="12.6640625" style="50" customWidth="1"/>
    <col min="14338" max="14338" width="39.21875" style="50" customWidth="1"/>
    <col min="14339" max="14339" width="12.6640625" style="50" customWidth="1"/>
    <col min="14340" max="14340" width="39.21875" style="50" customWidth="1"/>
    <col min="14341" max="14341" width="12.6640625" style="50" customWidth="1"/>
    <col min="14342" max="14342" width="39.21875" style="50" customWidth="1"/>
    <col min="14343" max="14343" width="12.6640625" style="50" customWidth="1"/>
    <col min="14344" max="14344" width="39.21875" style="50" customWidth="1"/>
    <col min="14345" max="14345" width="12.109375" style="50" bestFit="1" customWidth="1"/>
    <col min="14346" max="14347" width="8.88671875" style="50"/>
    <col min="14348" max="14348" width="16.44140625" style="50" bestFit="1" customWidth="1"/>
    <col min="14349" max="14349" width="14.109375" style="50" bestFit="1" customWidth="1"/>
    <col min="14350" max="14350" width="16.44140625" style="50" bestFit="1" customWidth="1"/>
    <col min="14351" max="14592" width="8.88671875" style="50"/>
    <col min="14593" max="14593" width="12.6640625" style="50" customWidth="1"/>
    <col min="14594" max="14594" width="39.21875" style="50" customWidth="1"/>
    <col min="14595" max="14595" width="12.6640625" style="50" customWidth="1"/>
    <col min="14596" max="14596" width="39.21875" style="50" customWidth="1"/>
    <col min="14597" max="14597" width="12.6640625" style="50" customWidth="1"/>
    <col min="14598" max="14598" width="39.21875" style="50" customWidth="1"/>
    <col min="14599" max="14599" width="12.6640625" style="50" customWidth="1"/>
    <col min="14600" max="14600" width="39.21875" style="50" customWidth="1"/>
    <col min="14601" max="14601" width="12.109375" style="50" bestFit="1" customWidth="1"/>
    <col min="14602" max="14603" width="8.88671875" style="50"/>
    <col min="14604" max="14604" width="16.44140625" style="50" bestFit="1" customWidth="1"/>
    <col min="14605" max="14605" width="14.109375" style="50" bestFit="1" customWidth="1"/>
    <col min="14606" max="14606" width="16.44140625" style="50" bestFit="1" customWidth="1"/>
    <col min="14607" max="14848" width="8.88671875" style="50"/>
    <col min="14849" max="14849" width="12.6640625" style="50" customWidth="1"/>
    <col min="14850" max="14850" width="39.21875" style="50" customWidth="1"/>
    <col min="14851" max="14851" width="12.6640625" style="50" customWidth="1"/>
    <col min="14852" max="14852" width="39.21875" style="50" customWidth="1"/>
    <col min="14853" max="14853" width="12.6640625" style="50" customWidth="1"/>
    <col min="14854" max="14854" width="39.21875" style="50" customWidth="1"/>
    <col min="14855" max="14855" width="12.6640625" style="50" customWidth="1"/>
    <col min="14856" max="14856" width="39.21875" style="50" customWidth="1"/>
    <col min="14857" max="14857" width="12.109375" style="50" bestFit="1" customWidth="1"/>
    <col min="14858" max="14859" width="8.88671875" style="50"/>
    <col min="14860" max="14860" width="16.44140625" style="50" bestFit="1" customWidth="1"/>
    <col min="14861" max="14861" width="14.109375" style="50" bestFit="1" customWidth="1"/>
    <col min="14862" max="14862" width="16.44140625" style="50" bestFit="1" customWidth="1"/>
    <col min="14863" max="15104" width="8.88671875" style="50"/>
    <col min="15105" max="15105" width="12.6640625" style="50" customWidth="1"/>
    <col min="15106" max="15106" width="39.21875" style="50" customWidth="1"/>
    <col min="15107" max="15107" width="12.6640625" style="50" customWidth="1"/>
    <col min="15108" max="15108" width="39.21875" style="50" customWidth="1"/>
    <col min="15109" max="15109" width="12.6640625" style="50" customWidth="1"/>
    <col min="15110" max="15110" width="39.21875" style="50" customWidth="1"/>
    <col min="15111" max="15111" width="12.6640625" style="50" customWidth="1"/>
    <col min="15112" max="15112" width="39.21875" style="50" customWidth="1"/>
    <col min="15113" max="15113" width="12.109375" style="50" bestFit="1" customWidth="1"/>
    <col min="15114" max="15115" width="8.88671875" style="50"/>
    <col min="15116" max="15116" width="16.44140625" style="50" bestFit="1" customWidth="1"/>
    <col min="15117" max="15117" width="14.109375" style="50" bestFit="1" customWidth="1"/>
    <col min="15118" max="15118" width="16.44140625" style="50" bestFit="1" customWidth="1"/>
    <col min="15119" max="15360" width="8.88671875" style="50"/>
    <col min="15361" max="15361" width="12.6640625" style="50" customWidth="1"/>
    <col min="15362" max="15362" width="39.21875" style="50" customWidth="1"/>
    <col min="15363" max="15363" width="12.6640625" style="50" customWidth="1"/>
    <col min="15364" max="15364" width="39.21875" style="50" customWidth="1"/>
    <col min="15365" max="15365" width="12.6640625" style="50" customWidth="1"/>
    <col min="15366" max="15366" width="39.21875" style="50" customWidth="1"/>
    <col min="15367" max="15367" width="12.6640625" style="50" customWidth="1"/>
    <col min="15368" max="15368" width="39.21875" style="50" customWidth="1"/>
    <col min="15369" max="15369" width="12.109375" style="50" bestFit="1" customWidth="1"/>
    <col min="15370" max="15371" width="8.88671875" style="50"/>
    <col min="15372" max="15372" width="16.44140625" style="50" bestFit="1" customWidth="1"/>
    <col min="15373" max="15373" width="14.109375" style="50" bestFit="1" customWidth="1"/>
    <col min="15374" max="15374" width="16.44140625" style="50" bestFit="1" customWidth="1"/>
    <col min="15375" max="15616" width="8.88671875" style="50"/>
    <col min="15617" max="15617" width="12.6640625" style="50" customWidth="1"/>
    <col min="15618" max="15618" width="39.21875" style="50" customWidth="1"/>
    <col min="15619" max="15619" width="12.6640625" style="50" customWidth="1"/>
    <col min="15620" max="15620" width="39.21875" style="50" customWidth="1"/>
    <col min="15621" max="15621" width="12.6640625" style="50" customWidth="1"/>
    <col min="15622" max="15622" width="39.21875" style="50" customWidth="1"/>
    <col min="15623" max="15623" width="12.6640625" style="50" customWidth="1"/>
    <col min="15624" max="15624" width="39.21875" style="50" customWidth="1"/>
    <col min="15625" max="15625" width="12.109375" style="50" bestFit="1" customWidth="1"/>
    <col min="15626" max="15627" width="8.88671875" style="50"/>
    <col min="15628" max="15628" width="16.44140625" style="50" bestFit="1" customWidth="1"/>
    <col min="15629" max="15629" width="14.109375" style="50" bestFit="1" customWidth="1"/>
    <col min="15630" max="15630" width="16.44140625" style="50" bestFit="1" customWidth="1"/>
    <col min="15631" max="15872" width="8.88671875" style="50"/>
    <col min="15873" max="15873" width="12.6640625" style="50" customWidth="1"/>
    <col min="15874" max="15874" width="39.21875" style="50" customWidth="1"/>
    <col min="15875" max="15875" width="12.6640625" style="50" customWidth="1"/>
    <col min="15876" max="15876" width="39.21875" style="50" customWidth="1"/>
    <col min="15877" max="15877" width="12.6640625" style="50" customWidth="1"/>
    <col min="15878" max="15878" width="39.21875" style="50" customWidth="1"/>
    <col min="15879" max="15879" width="12.6640625" style="50" customWidth="1"/>
    <col min="15880" max="15880" width="39.21875" style="50" customWidth="1"/>
    <col min="15881" max="15881" width="12.109375" style="50" bestFit="1" customWidth="1"/>
    <col min="15882" max="15883" width="8.88671875" style="50"/>
    <col min="15884" max="15884" width="16.44140625" style="50" bestFit="1" customWidth="1"/>
    <col min="15885" max="15885" width="14.109375" style="50" bestFit="1" customWidth="1"/>
    <col min="15886" max="15886" width="16.44140625" style="50" bestFit="1" customWidth="1"/>
    <col min="15887" max="16128" width="8.88671875" style="50"/>
    <col min="16129" max="16129" width="12.6640625" style="50" customWidth="1"/>
    <col min="16130" max="16130" width="39.21875" style="50" customWidth="1"/>
    <col min="16131" max="16131" width="12.6640625" style="50" customWidth="1"/>
    <col min="16132" max="16132" width="39.21875" style="50" customWidth="1"/>
    <col min="16133" max="16133" width="12.6640625" style="50" customWidth="1"/>
    <col min="16134" max="16134" width="39.21875" style="50" customWidth="1"/>
    <col min="16135" max="16135" width="12.6640625" style="50" customWidth="1"/>
    <col min="16136" max="16136" width="39.21875" style="50" customWidth="1"/>
    <col min="16137" max="16137" width="12.109375" style="50" bestFit="1" customWidth="1"/>
    <col min="16138" max="16139" width="8.88671875" style="50"/>
    <col min="16140" max="16140" width="16.44140625" style="50" bestFit="1" customWidth="1"/>
    <col min="16141" max="16141" width="14.109375" style="50" bestFit="1" customWidth="1"/>
    <col min="16142" max="16142" width="16.44140625" style="50" bestFit="1" customWidth="1"/>
    <col min="16143" max="16384" width="8.88671875" style="50"/>
  </cols>
  <sheetData>
    <row r="1" spans="1:8" ht="18.600000000000001">
      <c r="H1" s="262" t="s">
        <v>209</v>
      </c>
    </row>
    <row r="3" spans="1:8" ht="21">
      <c r="A3" s="662" t="s">
        <v>1</v>
      </c>
      <c r="B3" s="662"/>
      <c r="C3" s="662"/>
      <c r="D3" s="662"/>
      <c r="E3" s="662"/>
      <c r="F3" s="662"/>
      <c r="G3" s="662"/>
      <c r="H3" s="662"/>
    </row>
    <row r="4" spans="1:8">
      <c r="A4" s="51"/>
      <c r="B4" s="51"/>
      <c r="C4" s="51"/>
      <c r="D4" s="51"/>
      <c r="E4" s="51"/>
      <c r="F4" s="51"/>
      <c r="G4" s="51"/>
      <c r="H4" s="51"/>
    </row>
    <row r="5" spans="1:8" ht="4.5" customHeight="1" thickBot="1">
      <c r="A5" s="51"/>
      <c r="B5" s="51"/>
      <c r="C5" s="51"/>
      <c r="D5" s="51"/>
      <c r="E5" s="51"/>
      <c r="F5" s="51"/>
      <c r="G5" s="51"/>
      <c r="H5" s="51"/>
    </row>
    <row r="6" spans="1:8" ht="32.4" customHeight="1" thickBot="1">
      <c r="A6" s="263" t="s">
        <v>167</v>
      </c>
      <c r="B6" s="53"/>
      <c r="C6" s="330"/>
      <c r="G6" s="306" t="s">
        <v>3</v>
      </c>
      <c r="H6" s="54"/>
    </row>
    <row r="7" spans="1:8" ht="44.25" customHeight="1">
      <c r="A7" s="264" t="s">
        <v>4</v>
      </c>
      <c r="B7" s="56"/>
      <c r="C7" s="265" t="s">
        <v>5</v>
      </c>
      <c r="D7" s="58"/>
      <c r="E7" s="266" t="s">
        <v>6</v>
      </c>
      <c r="F7" s="60"/>
      <c r="G7" s="265" t="s">
        <v>7</v>
      </c>
      <c r="H7" s="61"/>
    </row>
    <row r="8" spans="1:8" ht="19.2" customHeight="1">
      <c r="A8" s="267" t="s">
        <v>8</v>
      </c>
      <c r="B8" s="63"/>
      <c r="C8" s="246" t="s">
        <v>9</v>
      </c>
      <c r="D8" s="65"/>
      <c r="E8" s="246" t="s">
        <v>10</v>
      </c>
      <c r="F8" s="65"/>
      <c r="G8" s="562"/>
      <c r="H8" s="563"/>
    </row>
    <row r="9" spans="1:8" ht="44.25" customHeight="1">
      <c r="A9" s="268" t="s">
        <v>11</v>
      </c>
      <c r="B9" s="230"/>
      <c r="C9" s="269" t="s">
        <v>12</v>
      </c>
      <c r="D9" s="231"/>
      <c r="E9" s="269" t="s">
        <v>13</v>
      </c>
      <c r="F9" s="231"/>
      <c r="G9" s="663"/>
      <c r="H9" s="664"/>
    </row>
    <row r="10" spans="1:8" ht="43.95" customHeight="1">
      <c r="A10" s="270" t="s">
        <v>14</v>
      </c>
      <c r="B10" s="65"/>
      <c r="C10" s="245" t="s">
        <v>17</v>
      </c>
      <c r="D10" s="65"/>
      <c r="E10" s="246" t="s">
        <v>18</v>
      </c>
      <c r="F10" s="271"/>
      <c r="G10" s="246" t="s">
        <v>19</v>
      </c>
      <c r="H10" s="83" t="s">
        <v>16</v>
      </c>
    </row>
    <row r="11" spans="1:8" ht="44.25" customHeight="1" thickBot="1">
      <c r="A11" s="272" t="s">
        <v>20</v>
      </c>
      <c r="B11" s="158"/>
      <c r="C11" s="273" t="s">
        <v>21</v>
      </c>
      <c r="D11" s="158"/>
      <c r="E11" s="459"/>
      <c r="F11" s="665"/>
      <c r="G11" s="459"/>
      <c r="H11" s="599"/>
    </row>
    <row r="12" spans="1:8" ht="31.95" customHeight="1" thickBot="1">
      <c r="A12" s="244" t="s">
        <v>22</v>
      </c>
      <c r="H12" s="235"/>
    </row>
    <row r="13" spans="1:8" ht="44.25" customHeight="1" thickBot="1">
      <c r="A13" s="247" t="s">
        <v>23</v>
      </c>
      <c r="B13" s="248"/>
      <c r="C13" s="249" t="s">
        <v>24</v>
      </c>
      <c r="D13" s="250" t="s">
        <v>25</v>
      </c>
      <c r="E13" s="251" t="s">
        <v>26</v>
      </c>
      <c r="F13" s="252"/>
      <c r="G13" s="253"/>
      <c r="H13" s="254"/>
    </row>
    <row r="14" spans="1:8" ht="31.95" customHeight="1" thickBot="1">
      <c r="A14" s="244" t="s">
        <v>27</v>
      </c>
      <c r="H14" s="235"/>
    </row>
    <row r="15" spans="1:8" ht="65.400000000000006" customHeight="1">
      <c r="A15" s="691" t="s">
        <v>28</v>
      </c>
      <c r="B15" s="692"/>
      <c r="C15" s="255"/>
      <c r="D15" s="256"/>
      <c r="E15" s="693" t="s">
        <v>29</v>
      </c>
      <c r="F15" s="692"/>
      <c r="G15" s="255"/>
      <c r="H15" s="257"/>
    </row>
    <row r="16" spans="1:8" ht="65.400000000000006" customHeight="1">
      <c r="A16" s="694" t="s">
        <v>30</v>
      </c>
      <c r="B16" s="695"/>
      <c r="C16" s="242"/>
      <c r="D16" s="241"/>
      <c r="E16" s="696" t="s">
        <v>201</v>
      </c>
      <c r="F16" s="697"/>
      <c r="G16" s="243" t="s">
        <v>25</v>
      </c>
      <c r="H16" s="258"/>
    </row>
    <row r="17" spans="1:9" ht="65.400000000000006" customHeight="1" thickBot="1">
      <c r="A17" s="698" t="s">
        <v>202</v>
      </c>
      <c r="B17" s="699"/>
      <c r="C17" s="259"/>
      <c r="D17" s="260"/>
      <c r="E17" s="700" t="s">
        <v>33</v>
      </c>
      <c r="F17" s="701"/>
      <c r="G17" s="259"/>
      <c r="H17" s="261"/>
    </row>
    <row r="18" spans="1:9">
      <c r="A18" s="330"/>
      <c r="H18" s="235"/>
    </row>
    <row r="19" spans="1:9" ht="13.2" thickBot="1">
      <c r="A19" s="330"/>
      <c r="H19" s="274" t="s">
        <v>34</v>
      </c>
    </row>
    <row r="20" spans="1:9" ht="44.25" customHeight="1">
      <c r="A20" s="705" t="s">
        <v>35</v>
      </c>
      <c r="B20" s="706"/>
      <c r="C20" s="707" t="s">
        <v>36</v>
      </c>
      <c r="D20" s="707"/>
      <c r="E20" s="707" t="s">
        <v>37</v>
      </c>
      <c r="F20" s="707"/>
      <c r="G20" s="707" t="s">
        <v>38</v>
      </c>
      <c r="H20" s="708"/>
    </row>
    <row r="21" spans="1:9" ht="44.25" customHeight="1">
      <c r="A21" s="681" t="s">
        <v>170</v>
      </c>
      <c r="B21" s="683"/>
      <c r="C21" s="328" t="s">
        <v>40</v>
      </c>
      <c r="D21" s="275">
        <f>'10-2'!G10</f>
        <v>0</v>
      </c>
      <c r="E21" s="276" t="s">
        <v>41</v>
      </c>
      <c r="F21" s="275">
        <f>'10-2'!G16</f>
        <v>0</v>
      </c>
      <c r="G21" s="276" t="s">
        <v>42</v>
      </c>
      <c r="H21" s="277">
        <f>'10-2'!G17</f>
        <v>0</v>
      </c>
    </row>
    <row r="22" spans="1:9" ht="44.25" customHeight="1">
      <c r="A22" s="681" t="s">
        <v>72</v>
      </c>
      <c r="B22" s="683"/>
      <c r="C22" s="328" t="s">
        <v>44</v>
      </c>
      <c r="D22" s="275">
        <f>'10-2'!G30</f>
        <v>0</v>
      </c>
      <c r="E22" s="276" t="s">
        <v>45</v>
      </c>
      <c r="F22" s="275">
        <f>'10-2'!G39</f>
        <v>0</v>
      </c>
      <c r="G22" s="276" t="s">
        <v>46</v>
      </c>
      <c r="H22" s="277">
        <f>'10-2'!G40</f>
        <v>0</v>
      </c>
    </row>
    <row r="23" spans="1:9" ht="44.25" customHeight="1">
      <c r="A23" s="681" t="s">
        <v>51</v>
      </c>
      <c r="B23" s="683"/>
      <c r="C23" s="328" t="s">
        <v>48</v>
      </c>
      <c r="D23" s="275">
        <f>'10-2'!G41</f>
        <v>0</v>
      </c>
      <c r="E23" s="276" t="s">
        <v>49</v>
      </c>
      <c r="F23" s="275">
        <f>'10-2'!G42</f>
        <v>0</v>
      </c>
      <c r="G23" s="276" t="s">
        <v>50</v>
      </c>
      <c r="H23" s="277">
        <f>'10-2'!G43</f>
        <v>0</v>
      </c>
      <c r="I23" s="102"/>
    </row>
    <row r="24" spans="1:9" ht="44.25" customHeight="1">
      <c r="A24" s="702" t="s">
        <v>55</v>
      </c>
      <c r="B24" s="703"/>
      <c r="C24" s="328" t="s">
        <v>52</v>
      </c>
      <c r="D24" s="275">
        <f>ROUNDDOWN(D23/3,-3)</f>
        <v>0</v>
      </c>
      <c r="E24" s="704" t="s">
        <v>57</v>
      </c>
      <c r="F24" s="704"/>
      <c r="G24" s="329" t="s">
        <v>53</v>
      </c>
      <c r="H24" s="277">
        <f>H23-D24</f>
        <v>0</v>
      </c>
    </row>
    <row r="25" spans="1:9" ht="44.25" customHeight="1">
      <c r="A25" s="681" t="s">
        <v>210</v>
      </c>
      <c r="B25" s="682"/>
      <c r="C25" s="683"/>
      <c r="D25" s="285"/>
      <c r="E25" s="684" t="s">
        <v>211</v>
      </c>
      <c r="F25" s="685"/>
      <c r="G25" s="686"/>
      <c r="H25" s="286" t="s">
        <v>25</v>
      </c>
    </row>
    <row r="26" spans="1:9" ht="44.25" customHeight="1">
      <c r="A26" s="681" t="s">
        <v>212</v>
      </c>
      <c r="B26" s="682"/>
      <c r="C26" s="683"/>
      <c r="D26" s="285" t="s">
        <v>25</v>
      </c>
      <c r="E26" s="684" t="s">
        <v>213</v>
      </c>
      <c r="F26" s="685"/>
      <c r="G26" s="686"/>
      <c r="H26" s="287"/>
    </row>
    <row r="27" spans="1:9" ht="145.94999999999999" customHeight="1">
      <c r="A27" s="678" t="s">
        <v>214</v>
      </c>
      <c r="B27" s="679"/>
      <c r="C27" s="641"/>
      <c r="D27" s="642"/>
      <c r="E27" s="642"/>
      <c r="F27" s="642"/>
      <c r="G27" s="642"/>
      <c r="H27" s="680"/>
    </row>
    <row r="28" spans="1:9" ht="145.94999999999999" customHeight="1">
      <c r="A28" s="678" t="s">
        <v>193</v>
      </c>
      <c r="B28" s="679"/>
      <c r="C28" s="646"/>
      <c r="D28" s="647"/>
      <c r="E28" s="647"/>
      <c r="F28" s="647"/>
      <c r="G28" s="647"/>
      <c r="H28" s="648"/>
    </row>
    <row r="29" spans="1:9" ht="145.94999999999999" customHeight="1">
      <c r="A29" s="687" t="s">
        <v>60</v>
      </c>
      <c r="B29" s="688"/>
      <c r="C29" s="343"/>
      <c r="D29" s="689"/>
      <c r="E29" s="689"/>
      <c r="F29" s="689"/>
      <c r="G29" s="689"/>
      <c r="H29" s="690"/>
    </row>
  </sheetData>
  <mergeCells count="30">
    <mergeCell ref="G20:H20"/>
    <mergeCell ref="A3:H3"/>
    <mergeCell ref="G8:H8"/>
    <mergeCell ref="G9:H9"/>
    <mergeCell ref="E11:F11"/>
    <mergeCell ref="G11:H11"/>
    <mergeCell ref="A29:B29"/>
    <mergeCell ref="C29:H29"/>
    <mergeCell ref="A15:B15"/>
    <mergeCell ref="E15:F15"/>
    <mergeCell ref="A16:B16"/>
    <mergeCell ref="E16:F16"/>
    <mergeCell ref="A17:B17"/>
    <mergeCell ref="E17:F17"/>
    <mergeCell ref="A21:B21"/>
    <mergeCell ref="A22:B22"/>
    <mergeCell ref="A23:B23"/>
    <mergeCell ref="A24:B24"/>
    <mergeCell ref="E24:F24"/>
    <mergeCell ref="A20:B20"/>
    <mergeCell ref="C20:D20"/>
    <mergeCell ref="E20:F20"/>
    <mergeCell ref="A28:B28"/>
    <mergeCell ref="C28:H28"/>
    <mergeCell ref="A27:B27"/>
    <mergeCell ref="C27:H27"/>
    <mergeCell ref="A25:C25"/>
    <mergeCell ref="E25:G25"/>
    <mergeCell ref="A26:C26"/>
    <mergeCell ref="E26:G26"/>
  </mergeCells>
  <phoneticPr fontId="2"/>
  <conditionalFormatting sqref="D13 F13">
    <cfRule type="expression" dxfId="1" priority="1">
      <formula>$B$13&gt;93.1</formula>
    </cfRule>
  </conditionalFormatting>
  <conditionalFormatting sqref="D13">
    <cfRule type="cellIs" dxfId="0" priority="2" stopIfTrue="1" operator="equal">
      <formula>"学校番号を確認してください！"</formula>
    </cfRule>
  </conditionalFormatting>
  <dataValidations count="12">
    <dataValidation type="list" allowBlank="1" showInputMessage="1" showErrorMessage="1" promptTitle="―――――――――――――――――――" prompt="耐震化率が93.2%未満の法人については_x000a_耐震補強又は耐震改築への_x000a_事業応募の有無の回答をお願いします。_x000a_93.2％以上の法人については、記入不要です。" sqref="D65554 IZ65554 SV65554 ACR65554 AMN65554 AWJ65554 BGF65554 BQB65554 BZX65554 CJT65554 CTP65554 DDL65554 DNH65554 DXD65554 EGZ65554 EQV65554 FAR65554 FKN65554 FUJ65554 GEF65554 GOB65554 GXX65554 HHT65554 HRP65554 IBL65554 ILH65554 IVD65554 JEZ65554 JOV65554 JYR65554 KIN65554 KSJ65554 LCF65554 LMB65554 LVX65554 MFT65554 MPP65554 MZL65554 NJH65554 NTD65554 OCZ65554 OMV65554 OWR65554 PGN65554 PQJ65554 QAF65554 QKB65554 QTX65554 RDT65554 RNP65554 RXL65554 SHH65554 SRD65554 TAZ65554 TKV65554 TUR65554 UEN65554 UOJ65554 UYF65554 VIB65554 VRX65554 WBT65554 WLP65554 WVL65554 D131090 IZ131090 SV131090 ACR131090 AMN131090 AWJ131090 BGF131090 BQB131090 BZX131090 CJT131090 CTP131090 DDL131090 DNH131090 DXD131090 EGZ131090 EQV131090 FAR131090 FKN131090 FUJ131090 GEF131090 GOB131090 GXX131090 HHT131090 HRP131090 IBL131090 ILH131090 IVD131090 JEZ131090 JOV131090 JYR131090 KIN131090 KSJ131090 LCF131090 LMB131090 LVX131090 MFT131090 MPP131090 MZL131090 NJH131090 NTD131090 OCZ131090 OMV131090 OWR131090 PGN131090 PQJ131090 QAF131090 QKB131090 QTX131090 RDT131090 RNP131090 RXL131090 SHH131090 SRD131090 TAZ131090 TKV131090 TUR131090 UEN131090 UOJ131090 UYF131090 VIB131090 VRX131090 WBT131090 WLP131090 WVL131090 D196626 IZ196626 SV196626 ACR196626 AMN196626 AWJ196626 BGF196626 BQB196626 BZX196626 CJT196626 CTP196626 DDL196626 DNH196626 DXD196626 EGZ196626 EQV196626 FAR196626 FKN196626 FUJ196626 GEF196626 GOB196626 GXX196626 HHT196626 HRP196626 IBL196626 ILH196626 IVD196626 JEZ196626 JOV196626 JYR196626 KIN196626 KSJ196626 LCF196626 LMB196626 LVX196626 MFT196626 MPP196626 MZL196626 NJH196626 NTD196626 OCZ196626 OMV196626 OWR196626 PGN196626 PQJ196626 QAF196626 QKB196626 QTX196626 RDT196626 RNP196626 RXL196626 SHH196626 SRD196626 TAZ196626 TKV196626 TUR196626 UEN196626 UOJ196626 UYF196626 VIB196626 VRX196626 WBT196626 WLP196626 WVL196626 D262162 IZ262162 SV262162 ACR262162 AMN262162 AWJ262162 BGF262162 BQB262162 BZX262162 CJT262162 CTP262162 DDL262162 DNH262162 DXD262162 EGZ262162 EQV262162 FAR262162 FKN262162 FUJ262162 GEF262162 GOB262162 GXX262162 HHT262162 HRP262162 IBL262162 ILH262162 IVD262162 JEZ262162 JOV262162 JYR262162 KIN262162 KSJ262162 LCF262162 LMB262162 LVX262162 MFT262162 MPP262162 MZL262162 NJH262162 NTD262162 OCZ262162 OMV262162 OWR262162 PGN262162 PQJ262162 QAF262162 QKB262162 QTX262162 RDT262162 RNP262162 RXL262162 SHH262162 SRD262162 TAZ262162 TKV262162 TUR262162 UEN262162 UOJ262162 UYF262162 VIB262162 VRX262162 WBT262162 WLP262162 WVL262162 D327698 IZ327698 SV327698 ACR327698 AMN327698 AWJ327698 BGF327698 BQB327698 BZX327698 CJT327698 CTP327698 DDL327698 DNH327698 DXD327698 EGZ327698 EQV327698 FAR327698 FKN327698 FUJ327698 GEF327698 GOB327698 GXX327698 HHT327698 HRP327698 IBL327698 ILH327698 IVD327698 JEZ327698 JOV327698 JYR327698 KIN327698 KSJ327698 LCF327698 LMB327698 LVX327698 MFT327698 MPP327698 MZL327698 NJH327698 NTD327698 OCZ327698 OMV327698 OWR327698 PGN327698 PQJ327698 QAF327698 QKB327698 QTX327698 RDT327698 RNP327698 RXL327698 SHH327698 SRD327698 TAZ327698 TKV327698 TUR327698 UEN327698 UOJ327698 UYF327698 VIB327698 VRX327698 WBT327698 WLP327698 WVL327698 D393234 IZ393234 SV393234 ACR393234 AMN393234 AWJ393234 BGF393234 BQB393234 BZX393234 CJT393234 CTP393234 DDL393234 DNH393234 DXD393234 EGZ393234 EQV393234 FAR393234 FKN393234 FUJ393234 GEF393234 GOB393234 GXX393234 HHT393234 HRP393234 IBL393234 ILH393234 IVD393234 JEZ393234 JOV393234 JYR393234 KIN393234 KSJ393234 LCF393234 LMB393234 LVX393234 MFT393234 MPP393234 MZL393234 NJH393234 NTD393234 OCZ393234 OMV393234 OWR393234 PGN393234 PQJ393234 QAF393234 QKB393234 QTX393234 RDT393234 RNP393234 RXL393234 SHH393234 SRD393234 TAZ393234 TKV393234 TUR393234 UEN393234 UOJ393234 UYF393234 VIB393234 VRX393234 WBT393234 WLP393234 WVL393234 D458770 IZ458770 SV458770 ACR458770 AMN458770 AWJ458770 BGF458770 BQB458770 BZX458770 CJT458770 CTP458770 DDL458770 DNH458770 DXD458770 EGZ458770 EQV458770 FAR458770 FKN458770 FUJ458770 GEF458770 GOB458770 GXX458770 HHT458770 HRP458770 IBL458770 ILH458770 IVD458770 JEZ458770 JOV458770 JYR458770 KIN458770 KSJ458770 LCF458770 LMB458770 LVX458770 MFT458770 MPP458770 MZL458770 NJH458770 NTD458770 OCZ458770 OMV458770 OWR458770 PGN458770 PQJ458770 QAF458770 QKB458770 QTX458770 RDT458770 RNP458770 RXL458770 SHH458770 SRD458770 TAZ458770 TKV458770 TUR458770 UEN458770 UOJ458770 UYF458770 VIB458770 VRX458770 WBT458770 WLP458770 WVL458770 D524306 IZ524306 SV524306 ACR524306 AMN524306 AWJ524306 BGF524306 BQB524306 BZX524306 CJT524306 CTP524306 DDL524306 DNH524306 DXD524306 EGZ524306 EQV524306 FAR524306 FKN524306 FUJ524306 GEF524306 GOB524306 GXX524306 HHT524306 HRP524306 IBL524306 ILH524306 IVD524306 JEZ524306 JOV524306 JYR524306 KIN524306 KSJ524306 LCF524306 LMB524306 LVX524306 MFT524306 MPP524306 MZL524306 NJH524306 NTD524306 OCZ524306 OMV524306 OWR524306 PGN524306 PQJ524306 QAF524306 QKB524306 QTX524306 RDT524306 RNP524306 RXL524306 SHH524306 SRD524306 TAZ524306 TKV524306 TUR524306 UEN524306 UOJ524306 UYF524306 VIB524306 VRX524306 WBT524306 WLP524306 WVL524306 D589842 IZ589842 SV589842 ACR589842 AMN589842 AWJ589842 BGF589842 BQB589842 BZX589842 CJT589842 CTP589842 DDL589842 DNH589842 DXD589842 EGZ589842 EQV589842 FAR589842 FKN589842 FUJ589842 GEF589842 GOB589842 GXX589842 HHT589842 HRP589842 IBL589842 ILH589842 IVD589842 JEZ589842 JOV589842 JYR589842 KIN589842 KSJ589842 LCF589842 LMB589842 LVX589842 MFT589842 MPP589842 MZL589842 NJH589842 NTD589842 OCZ589842 OMV589842 OWR589842 PGN589842 PQJ589842 QAF589842 QKB589842 QTX589842 RDT589842 RNP589842 RXL589842 SHH589842 SRD589842 TAZ589842 TKV589842 TUR589842 UEN589842 UOJ589842 UYF589842 VIB589842 VRX589842 WBT589842 WLP589842 WVL589842 D655378 IZ655378 SV655378 ACR655378 AMN655378 AWJ655378 BGF655378 BQB655378 BZX655378 CJT655378 CTP655378 DDL655378 DNH655378 DXD655378 EGZ655378 EQV655378 FAR655378 FKN655378 FUJ655378 GEF655378 GOB655378 GXX655378 HHT655378 HRP655378 IBL655378 ILH655378 IVD655378 JEZ655378 JOV655378 JYR655378 KIN655378 KSJ655378 LCF655378 LMB655378 LVX655378 MFT655378 MPP655378 MZL655378 NJH655378 NTD655378 OCZ655378 OMV655378 OWR655378 PGN655378 PQJ655378 QAF655378 QKB655378 QTX655378 RDT655378 RNP655378 RXL655378 SHH655378 SRD655378 TAZ655378 TKV655378 TUR655378 UEN655378 UOJ655378 UYF655378 VIB655378 VRX655378 WBT655378 WLP655378 WVL655378 D720914 IZ720914 SV720914 ACR720914 AMN720914 AWJ720914 BGF720914 BQB720914 BZX720914 CJT720914 CTP720914 DDL720914 DNH720914 DXD720914 EGZ720914 EQV720914 FAR720914 FKN720914 FUJ720914 GEF720914 GOB720914 GXX720914 HHT720914 HRP720914 IBL720914 ILH720914 IVD720914 JEZ720914 JOV720914 JYR720914 KIN720914 KSJ720914 LCF720914 LMB720914 LVX720914 MFT720914 MPP720914 MZL720914 NJH720914 NTD720914 OCZ720914 OMV720914 OWR720914 PGN720914 PQJ720914 QAF720914 QKB720914 QTX720914 RDT720914 RNP720914 RXL720914 SHH720914 SRD720914 TAZ720914 TKV720914 TUR720914 UEN720914 UOJ720914 UYF720914 VIB720914 VRX720914 WBT720914 WLP720914 WVL720914 D786450 IZ786450 SV786450 ACR786450 AMN786450 AWJ786450 BGF786450 BQB786450 BZX786450 CJT786450 CTP786450 DDL786450 DNH786450 DXD786450 EGZ786450 EQV786450 FAR786450 FKN786450 FUJ786450 GEF786450 GOB786450 GXX786450 HHT786450 HRP786450 IBL786450 ILH786450 IVD786450 JEZ786450 JOV786450 JYR786450 KIN786450 KSJ786450 LCF786450 LMB786450 LVX786450 MFT786450 MPP786450 MZL786450 NJH786450 NTD786450 OCZ786450 OMV786450 OWR786450 PGN786450 PQJ786450 QAF786450 QKB786450 QTX786450 RDT786450 RNP786450 RXL786450 SHH786450 SRD786450 TAZ786450 TKV786450 TUR786450 UEN786450 UOJ786450 UYF786450 VIB786450 VRX786450 WBT786450 WLP786450 WVL786450 D851986 IZ851986 SV851986 ACR851986 AMN851986 AWJ851986 BGF851986 BQB851986 BZX851986 CJT851986 CTP851986 DDL851986 DNH851986 DXD851986 EGZ851986 EQV851986 FAR851986 FKN851986 FUJ851986 GEF851986 GOB851986 GXX851986 HHT851986 HRP851986 IBL851986 ILH851986 IVD851986 JEZ851986 JOV851986 JYR851986 KIN851986 KSJ851986 LCF851986 LMB851986 LVX851986 MFT851986 MPP851986 MZL851986 NJH851986 NTD851986 OCZ851986 OMV851986 OWR851986 PGN851986 PQJ851986 QAF851986 QKB851986 QTX851986 RDT851986 RNP851986 RXL851986 SHH851986 SRD851986 TAZ851986 TKV851986 TUR851986 UEN851986 UOJ851986 UYF851986 VIB851986 VRX851986 WBT851986 WLP851986 WVL851986 D917522 IZ917522 SV917522 ACR917522 AMN917522 AWJ917522 BGF917522 BQB917522 BZX917522 CJT917522 CTP917522 DDL917522 DNH917522 DXD917522 EGZ917522 EQV917522 FAR917522 FKN917522 FUJ917522 GEF917522 GOB917522 GXX917522 HHT917522 HRP917522 IBL917522 ILH917522 IVD917522 JEZ917522 JOV917522 JYR917522 KIN917522 KSJ917522 LCF917522 LMB917522 LVX917522 MFT917522 MPP917522 MZL917522 NJH917522 NTD917522 OCZ917522 OMV917522 OWR917522 PGN917522 PQJ917522 QAF917522 QKB917522 QTX917522 RDT917522 RNP917522 RXL917522 SHH917522 SRD917522 TAZ917522 TKV917522 TUR917522 UEN917522 UOJ917522 UYF917522 VIB917522 VRX917522 WBT917522 WLP917522 WVL917522 D983058 IZ983058 SV983058 ACR983058 AMN983058 AWJ983058 BGF983058 BQB983058 BZX983058 CJT983058 CTP983058 DDL983058 DNH983058 DXD983058 EGZ983058 EQV983058 FAR983058 FKN983058 FUJ983058 GEF983058 GOB983058 GXX983058 HHT983058 HRP983058 IBL983058 ILH983058 IVD983058 JEZ983058 JOV983058 JYR983058 KIN983058 KSJ983058 LCF983058 LMB983058 LVX983058 MFT983058 MPP983058 MZL983058 NJH983058 NTD983058 OCZ983058 OMV983058 OWR983058 PGN983058 PQJ983058 QAF983058 QKB983058 QTX983058 RDT983058 RNP983058 RXL983058 SHH983058 SRD983058 TAZ983058 TKV983058 TUR983058 UEN983058 UOJ983058 UYF983058 VIB983058 VRX983058 WBT983058 WLP983058 WVL983058 IZ13 SV13 ACR13 AMN13 AWJ13 BGF13 BQB13 BZX13 CJT13 CTP13 DDL13 DNH13 DXD13 EGZ13 EQV13 FAR13 FKN13 FUJ13 GEF13 GOB13 GXX13 HHT13 HRP13 IBL13 ILH13 IVD13 JEZ13 JOV13 JYR13 KIN13 KSJ13 LCF13 LMB13 LVX13 MFT13 MPP13 MZL13 NJH13 NTD13 OCZ13 OMV13 OWR13 PGN13 PQJ13 QAF13 QKB13 QTX13 RDT13 RNP13 RXL13 SHH13 SRD13 TAZ13 TKV13 TUR13 UEN13 UOJ13 UYF13 VIB13 VRX13 WBT13 WLP13 WVL13" xr:uid="{1F998EE1-EBB3-4AA9-839A-925C7502370B}">
      <formula1>"選択してください,〇,×"</formula1>
    </dataValidation>
    <dataValidation allowBlank="1" showInputMessage="1" showErrorMessage="1" promptTitle="――――――――――――――――――――――――" prompt="D10セル：耐震補強又は耐震改築への応募が_x000a_×の場合のみ、理由をご記入ください。_x000a_〇の場合は記入の必要はございません。" sqref="F65554 JB65554 SX65554 ACT65554 AMP65554 AWL65554 BGH65554 BQD65554 BZZ65554 CJV65554 CTR65554 DDN65554 DNJ65554 DXF65554 EHB65554 EQX65554 FAT65554 FKP65554 FUL65554 GEH65554 GOD65554 GXZ65554 HHV65554 HRR65554 IBN65554 ILJ65554 IVF65554 JFB65554 JOX65554 JYT65554 KIP65554 KSL65554 LCH65554 LMD65554 LVZ65554 MFV65554 MPR65554 MZN65554 NJJ65554 NTF65554 ODB65554 OMX65554 OWT65554 PGP65554 PQL65554 QAH65554 QKD65554 QTZ65554 RDV65554 RNR65554 RXN65554 SHJ65554 SRF65554 TBB65554 TKX65554 TUT65554 UEP65554 UOL65554 UYH65554 VID65554 VRZ65554 WBV65554 WLR65554 WVN65554 F131090 JB131090 SX131090 ACT131090 AMP131090 AWL131090 BGH131090 BQD131090 BZZ131090 CJV131090 CTR131090 DDN131090 DNJ131090 DXF131090 EHB131090 EQX131090 FAT131090 FKP131090 FUL131090 GEH131090 GOD131090 GXZ131090 HHV131090 HRR131090 IBN131090 ILJ131090 IVF131090 JFB131090 JOX131090 JYT131090 KIP131090 KSL131090 LCH131090 LMD131090 LVZ131090 MFV131090 MPR131090 MZN131090 NJJ131090 NTF131090 ODB131090 OMX131090 OWT131090 PGP131090 PQL131090 QAH131090 QKD131090 QTZ131090 RDV131090 RNR131090 RXN131090 SHJ131090 SRF131090 TBB131090 TKX131090 TUT131090 UEP131090 UOL131090 UYH131090 VID131090 VRZ131090 WBV131090 WLR131090 WVN131090 F196626 JB196626 SX196626 ACT196626 AMP196626 AWL196626 BGH196626 BQD196626 BZZ196626 CJV196626 CTR196626 DDN196626 DNJ196626 DXF196626 EHB196626 EQX196626 FAT196626 FKP196626 FUL196626 GEH196626 GOD196626 GXZ196626 HHV196626 HRR196626 IBN196626 ILJ196626 IVF196626 JFB196626 JOX196626 JYT196626 KIP196626 KSL196626 LCH196626 LMD196626 LVZ196626 MFV196626 MPR196626 MZN196626 NJJ196626 NTF196626 ODB196626 OMX196626 OWT196626 PGP196626 PQL196626 QAH196626 QKD196626 QTZ196626 RDV196626 RNR196626 RXN196626 SHJ196626 SRF196626 TBB196626 TKX196626 TUT196626 UEP196626 UOL196626 UYH196626 VID196626 VRZ196626 WBV196626 WLR196626 WVN196626 F262162 JB262162 SX262162 ACT262162 AMP262162 AWL262162 BGH262162 BQD262162 BZZ262162 CJV262162 CTR262162 DDN262162 DNJ262162 DXF262162 EHB262162 EQX262162 FAT262162 FKP262162 FUL262162 GEH262162 GOD262162 GXZ262162 HHV262162 HRR262162 IBN262162 ILJ262162 IVF262162 JFB262162 JOX262162 JYT262162 KIP262162 KSL262162 LCH262162 LMD262162 LVZ262162 MFV262162 MPR262162 MZN262162 NJJ262162 NTF262162 ODB262162 OMX262162 OWT262162 PGP262162 PQL262162 QAH262162 QKD262162 QTZ262162 RDV262162 RNR262162 RXN262162 SHJ262162 SRF262162 TBB262162 TKX262162 TUT262162 UEP262162 UOL262162 UYH262162 VID262162 VRZ262162 WBV262162 WLR262162 WVN262162 F327698 JB327698 SX327698 ACT327698 AMP327698 AWL327698 BGH327698 BQD327698 BZZ327698 CJV327698 CTR327698 DDN327698 DNJ327698 DXF327698 EHB327698 EQX327698 FAT327698 FKP327698 FUL327698 GEH327698 GOD327698 GXZ327698 HHV327698 HRR327698 IBN327698 ILJ327698 IVF327698 JFB327698 JOX327698 JYT327698 KIP327698 KSL327698 LCH327698 LMD327698 LVZ327698 MFV327698 MPR327698 MZN327698 NJJ327698 NTF327698 ODB327698 OMX327698 OWT327698 PGP327698 PQL327698 QAH327698 QKD327698 QTZ327698 RDV327698 RNR327698 RXN327698 SHJ327698 SRF327698 TBB327698 TKX327698 TUT327698 UEP327698 UOL327698 UYH327698 VID327698 VRZ327698 WBV327698 WLR327698 WVN327698 F393234 JB393234 SX393234 ACT393234 AMP393234 AWL393234 BGH393234 BQD393234 BZZ393234 CJV393234 CTR393234 DDN393234 DNJ393234 DXF393234 EHB393234 EQX393234 FAT393234 FKP393234 FUL393234 GEH393234 GOD393234 GXZ393234 HHV393234 HRR393234 IBN393234 ILJ393234 IVF393234 JFB393234 JOX393234 JYT393234 KIP393234 KSL393234 LCH393234 LMD393234 LVZ393234 MFV393234 MPR393234 MZN393234 NJJ393234 NTF393234 ODB393234 OMX393234 OWT393234 PGP393234 PQL393234 QAH393234 QKD393234 QTZ393234 RDV393234 RNR393234 RXN393234 SHJ393234 SRF393234 TBB393234 TKX393234 TUT393234 UEP393234 UOL393234 UYH393234 VID393234 VRZ393234 WBV393234 WLR393234 WVN393234 F458770 JB458770 SX458770 ACT458770 AMP458770 AWL458770 BGH458770 BQD458770 BZZ458770 CJV458770 CTR458770 DDN458770 DNJ458770 DXF458770 EHB458770 EQX458770 FAT458770 FKP458770 FUL458770 GEH458770 GOD458770 GXZ458770 HHV458770 HRR458770 IBN458770 ILJ458770 IVF458770 JFB458770 JOX458770 JYT458770 KIP458770 KSL458770 LCH458770 LMD458770 LVZ458770 MFV458770 MPR458770 MZN458770 NJJ458770 NTF458770 ODB458770 OMX458770 OWT458770 PGP458770 PQL458770 QAH458770 QKD458770 QTZ458770 RDV458770 RNR458770 RXN458770 SHJ458770 SRF458770 TBB458770 TKX458770 TUT458770 UEP458770 UOL458770 UYH458770 VID458770 VRZ458770 WBV458770 WLR458770 WVN458770 F524306 JB524306 SX524306 ACT524306 AMP524306 AWL524306 BGH524306 BQD524306 BZZ524306 CJV524306 CTR524306 DDN524306 DNJ524306 DXF524306 EHB524306 EQX524306 FAT524306 FKP524306 FUL524306 GEH524306 GOD524306 GXZ524306 HHV524306 HRR524306 IBN524306 ILJ524306 IVF524306 JFB524306 JOX524306 JYT524306 KIP524306 KSL524306 LCH524306 LMD524306 LVZ524306 MFV524306 MPR524306 MZN524306 NJJ524306 NTF524306 ODB524306 OMX524306 OWT524306 PGP524306 PQL524306 QAH524306 QKD524306 QTZ524306 RDV524306 RNR524306 RXN524306 SHJ524306 SRF524306 TBB524306 TKX524306 TUT524306 UEP524306 UOL524306 UYH524306 VID524306 VRZ524306 WBV524306 WLR524306 WVN524306 F589842 JB589842 SX589842 ACT589842 AMP589842 AWL589842 BGH589842 BQD589842 BZZ589842 CJV589842 CTR589842 DDN589842 DNJ589842 DXF589842 EHB589842 EQX589842 FAT589842 FKP589842 FUL589842 GEH589842 GOD589842 GXZ589842 HHV589842 HRR589842 IBN589842 ILJ589842 IVF589842 JFB589842 JOX589842 JYT589842 KIP589842 KSL589842 LCH589842 LMD589842 LVZ589842 MFV589842 MPR589842 MZN589842 NJJ589842 NTF589842 ODB589842 OMX589842 OWT589842 PGP589842 PQL589842 QAH589842 QKD589842 QTZ589842 RDV589842 RNR589842 RXN589842 SHJ589842 SRF589842 TBB589842 TKX589842 TUT589842 UEP589842 UOL589842 UYH589842 VID589842 VRZ589842 WBV589842 WLR589842 WVN589842 F655378 JB655378 SX655378 ACT655378 AMP655378 AWL655378 BGH655378 BQD655378 BZZ655378 CJV655378 CTR655378 DDN655378 DNJ655378 DXF655378 EHB655378 EQX655378 FAT655378 FKP655378 FUL655378 GEH655378 GOD655378 GXZ655378 HHV655378 HRR655378 IBN655378 ILJ655378 IVF655378 JFB655378 JOX655378 JYT655378 KIP655378 KSL655378 LCH655378 LMD655378 LVZ655378 MFV655378 MPR655378 MZN655378 NJJ655378 NTF655378 ODB655378 OMX655378 OWT655378 PGP655378 PQL655378 QAH655378 QKD655378 QTZ655378 RDV655378 RNR655378 RXN655378 SHJ655378 SRF655378 TBB655378 TKX655378 TUT655378 UEP655378 UOL655378 UYH655378 VID655378 VRZ655378 WBV655378 WLR655378 WVN655378 F720914 JB720914 SX720914 ACT720914 AMP720914 AWL720914 BGH720914 BQD720914 BZZ720914 CJV720914 CTR720914 DDN720914 DNJ720914 DXF720914 EHB720914 EQX720914 FAT720914 FKP720914 FUL720914 GEH720914 GOD720914 GXZ720914 HHV720914 HRR720914 IBN720914 ILJ720914 IVF720914 JFB720914 JOX720914 JYT720914 KIP720914 KSL720914 LCH720914 LMD720914 LVZ720914 MFV720914 MPR720914 MZN720914 NJJ720914 NTF720914 ODB720914 OMX720914 OWT720914 PGP720914 PQL720914 QAH720914 QKD720914 QTZ720914 RDV720914 RNR720914 RXN720914 SHJ720914 SRF720914 TBB720914 TKX720914 TUT720914 UEP720914 UOL720914 UYH720914 VID720914 VRZ720914 WBV720914 WLR720914 WVN720914 F786450 JB786450 SX786450 ACT786450 AMP786450 AWL786450 BGH786450 BQD786450 BZZ786450 CJV786450 CTR786450 DDN786450 DNJ786450 DXF786450 EHB786450 EQX786450 FAT786450 FKP786450 FUL786450 GEH786450 GOD786450 GXZ786450 HHV786450 HRR786450 IBN786450 ILJ786450 IVF786450 JFB786450 JOX786450 JYT786450 KIP786450 KSL786450 LCH786450 LMD786450 LVZ786450 MFV786450 MPR786450 MZN786450 NJJ786450 NTF786450 ODB786450 OMX786450 OWT786450 PGP786450 PQL786450 QAH786450 QKD786450 QTZ786450 RDV786450 RNR786450 RXN786450 SHJ786450 SRF786450 TBB786450 TKX786450 TUT786450 UEP786450 UOL786450 UYH786450 VID786450 VRZ786450 WBV786450 WLR786450 WVN786450 F851986 JB851986 SX851986 ACT851986 AMP851986 AWL851986 BGH851986 BQD851986 BZZ851986 CJV851986 CTR851986 DDN851986 DNJ851986 DXF851986 EHB851986 EQX851986 FAT851986 FKP851986 FUL851986 GEH851986 GOD851986 GXZ851986 HHV851986 HRR851986 IBN851986 ILJ851986 IVF851986 JFB851986 JOX851986 JYT851986 KIP851986 KSL851986 LCH851986 LMD851986 LVZ851986 MFV851986 MPR851986 MZN851986 NJJ851986 NTF851986 ODB851986 OMX851986 OWT851986 PGP851986 PQL851986 QAH851986 QKD851986 QTZ851986 RDV851986 RNR851986 RXN851986 SHJ851986 SRF851986 TBB851986 TKX851986 TUT851986 UEP851986 UOL851986 UYH851986 VID851986 VRZ851986 WBV851986 WLR851986 WVN851986 F917522 JB917522 SX917522 ACT917522 AMP917522 AWL917522 BGH917522 BQD917522 BZZ917522 CJV917522 CTR917522 DDN917522 DNJ917522 DXF917522 EHB917522 EQX917522 FAT917522 FKP917522 FUL917522 GEH917522 GOD917522 GXZ917522 HHV917522 HRR917522 IBN917522 ILJ917522 IVF917522 JFB917522 JOX917522 JYT917522 KIP917522 KSL917522 LCH917522 LMD917522 LVZ917522 MFV917522 MPR917522 MZN917522 NJJ917522 NTF917522 ODB917522 OMX917522 OWT917522 PGP917522 PQL917522 QAH917522 QKD917522 QTZ917522 RDV917522 RNR917522 RXN917522 SHJ917522 SRF917522 TBB917522 TKX917522 TUT917522 UEP917522 UOL917522 UYH917522 VID917522 VRZ917522 WBV917522 WLR917522 WVN917522 F983058 JB983058 SX983058 ACT983058 AMP983058 AWL983058 BGH983058 BQD983058 BZZ983058 CJV983058 CTR983058 DDN983058 DNJ983058 DXF983058 EHB983058 EQX983058 FAT983058 FKP983058 FUL983058 GEH983058 GOD983058 GXZ983058 HHV983058 HRR983058 IBN983058 ILJ983058 IVF983058 JFB983058 JOX983058 JYT983058 KIP983058 KSL983058 LCH983058 LMD983058 LVZ983058 MFV983058 MPR983058 MZN983058 NJJ983058 NTF983058 ODB983058 OMX983058 OWT983058 PGP983058 PQL983058 QAH983058 QKD983058 QTZ983058 RDV983058 RNR983058 RXN983058 SHJ983058 SRF983058 TBB983058 TKX983058 TUT983058 UEP983058 UOL983058 UYH983058 VID983058 VRZ983058 WBV983058 WLR983058 WVN983058 JB13 SX13 ACT13 AMP13 AWL13 BGH13 BQD13 BZZ13 CJV13 CTR13 DDN13 DNJ13 DXF13 EHB13 EQX13 FAT13 FKP13 FUL13 GEH13 GOD13 GXZ13 HHV13 HRR13 IBN13 ILJ13 IVF13 JFB13 JOX13 JYT13 KIP13 KSL13 LCH13 LMD13 LVZ13 MFV13 MPR13 MZN13 NJJ13 NTF13 ODB13 OMX13 OWT13 PGP13 PQL13 QAH13 QKD13 QTZ13 RDV13 RNR13 RXN13 SHJ13 SRF13 TBB13 TKX13 TUT13 UEP13 UOL13 UYH13 VID13 VRZ13 WBV13 WLR13 WVN13" xr:uid="{8A6B45B6-DE7A-4CF0-B2C9-1026E93E41CF}"/>
    <dataValidation allowBlank="1" showInputMessage="1" showErrorMessage="1" prompt="西暦で記入すること。" sqref="IX11 ST11 ACP11 AML11 AWH11 BGD11 BPZ11 BZV11 CJR11 CTN11 DDJ11 DNF11 DXB11 EGX11 EQT11 FAP11 FKL11 FUH11 GED11 GNZ11 GXV11 HHR11 HRN11 IBJ11 ILF11 IVB11 JEX11 JOT11 JYP11 KIL11 KSH11 LCD11 LLZ11 LVV11 MFR11 MPN11 MZJ11 NJF11 NTB11 OCX11 OMT11 OWP11 PGL11 PQH11 QAD11 QJZ11 QTV11 RDR11 RNN11 RXJ11 SHF11 SRB11 TAX11 TKT11 TUP11 UEL11 UOH11 UYD11 VHZ11 VRV11 WBR11 WLN11 WVJ11 D11 B65556 IX65556 ST65556 ACP65556 AML65556 AWH65556 BGD65556 BPZ65556 BZV65556 CJR65556 CTN65556 DDJ65556 DNF65556 DXB65556 EGX65556 EQT65556 FAP65556 FKL65556 FUH65556 GED65556 GNZ65556 GXV65556 HHR65556 HRN65556 IBJ65556 ILF65556 IVB65556 JEX65556 JOT65556 JYP65556 KIL65556 KSH65556 LCD65556 LLZ65556 LVV65556 MFR65556 MPN65556 MZJ65556 NJF65556 NTB65556 OCX65556 OMT65556 OWP65556 PGL65556 PQH65556 QAD65556 QJZ65556 QTV65556 RDR65556 RNN65556 RXJ65556 SHF65556 SRB65556 TAX65556 TKT65556 TUP65556 UEL65556 UOH65556 UYD65556 VHZ65556 VRV65556 WBR65556 WLN65556 WVJ65556 B131092 IX131092 ST131092 ACP131092 AML131092 AWH131092 BGD131092 BPZ131092 BZV131092 CJR131092 CTN131092 DDJ131092 DNF131092 DXB131092 EGX131092 EQT131092 FAP131092 FKL131092 FUH131092 GED131092 GNZ131092 GXV131092 HHR131092 HRN131092 IBJ131092 ILF131092 IVB131092 JEX131092 JOT131092 JYP131092 KIL131092 KSH131092 LCD131092 LLZ131092 LVV131092 MFR131092 MPN131092 MZJ131092 NJF131092 NTB131092 OCX131092 OMT131092 OWP131092 PGL131092 PQH131092 QAD131092 QJZ131092 QTV131092 RDR131092 RNN131092 RXJ131092 SHF131092 SRB131092 TAX131092 TKT131092 TUP131092 UEL131092 UOH131092 UYD131092 VHZ131092 VRV131092 WBR131092 WLN131092 WVJ131092 B196628 IX196628 ST196628 ACP196628 AML196628 AWH196628 BGD196628 BPZ196628 BZV196628 CJR196628 CTN196628 DDJ196628 DNF196628 DXB196628 EGX196628 EQT196628 FAP196628 FKL196628 FUH196628 GED196628 GNZ196628 GXV196628 HHR196628 HRN196628 IBJ196628 ILF196628 IVB196628 JEX196628 JOT196628 JYP196628 KIL196628 KSH196628 LCD196628 LLZ196628 LVV196628 MFR196628 MPN196628 MZJ196628 NJF196628 NTB196628 OCX196628 OMT196628 OWP196628 PGL196628 PQH196628 QAD196628 QJZ196628 QTV196628 RDR196628 RNN196628 RXJ196628 SHF196628 SRB196628 TAX196628 TKT196628 TUP196628 UEL196628 UOH196628 UYD196628 VHZ196628 VRV196628 WBR196628 WLN196628 WVJ196628 B262164 IX262164 ST262164 ACP262164 AML262164 AWH262164 BGD262164 BPZ262164 BZV262164 CJR262164 CTN262164 DDJ262164 DNF262164 DXB262164 EGX262164 EQT262164 FAP262164 FKL262164 FUH262164 GED262164 GNZ262164 GXV262164 HHR262164 HRN262164 IBJ262164 ILF262164 IVB262164 JEX262164 JOT262164 JYP262164 KIL262164 KSH262164 LCD262164 LLZ262164 LVV262164 MFR262164 MPN262164 MZJ262164 NJF262164 NTB262164 OCX262164 OMT262164 OWP262164 PGL262164 PQH262164 QAD262164 QJZ262164 QTV262164 RDR262164 RNN262164 RXJ262164 SHF262164 SRB262164 TAX262164 TKT262164 TUP262164 UEL262164 UOH262164 UYD262164 VHZ262164 VRV262164 WBR262164 WLN262164 WVJ262164 B327700 IX327700 ST327700 ACP327700 AML327700 AWH327700 BGD327700 BPZ327700 BZV327700 CJR327700 CTN327700 DDJ327700 DNF327700 DXB327700 EGX327700 EQT327700 FAP327700 FKL327700 FUH327700 GED327700 GNZ327700 GXV327700 HHR327700 HRN327700 IBJ327700 ILF327700 IVB327700 JEX327700 JOT327700 JYP327700 KIL327700 KSH327700 LCD327700 LLZ327700 LVV327700 MFR327700 MPN327700 MZJ327700 NJF327700 NTB327700 OCX327700 OMT327700 OWP327700 PGL327700 PQH327700 QAD327700 QJZ327700 QTV327700 RDR327700 RNN327700 RXJ327700 SHF327700 SRB327700 TAX327700 TKT327700 TUP327700 UEL327700 UOH327700 UYD327700 VHZ327700 VRV327700 WBR327700 WLN327700 WVJ327700 B393236 IX393236 ST393236 ACP393236 AML393236 AWH393236 BGD393236 BPZ393236 BZV393236 CJR393236 CTN393236 DDJ393236 DNF393236 DXB393236 EGX393236 EQT393236 FAP393236 FKL393236 FUH393236 GED393236 GNZ393236 GXV393236 HHR393236 HRN393236 IBJ393236 ILF393236 IVB393236 JEX393236 JOT393236 JYP393236 KIL393236 KSH393236 LCD393236 LLZ393236 LVV393236 MFR393236 MPN393236 MZJ393236 NJF393236 NTB393236 OCX393236 OMT393236 OWP393236 PGL393236 PQH393236 QAD393236 QJZ393236 QTV393236 RDR393236 RNN393236 RXJ393236 SHF393236 SRB393236 TAX393236 TKT393236 TUP393236 UEL393236 UOH393236 UYD393236 VHZ393236 VRV393236 WBR393236 WLN393236 WVJ393236 B458772 IX458772 ST458772 ACP458772 AML458772 AWH458772 BGD458772 BPZ458772 BZV458772 CJR458772 CTN458772 DDJ458772 DNF458772 DXB458772 EGX458772 EQT458772 FAP458772 FKL458772 FUH458772 GED458772 GNZ458772 GXV458772 HHR458772 HRN458772 IBJ458772 ILF458772 IVB458772 JEX458772 JOT458772 JYP458772 KIL458772 KSH458772 LCD458772 LLZ458772 LVV458772 MFR458772 MPN458772 MZJ458772 NJF458772 NTB458772 OCX458772 OMT458772 OWP458772 PGL458772 PQH458772 QAD458772 QJZ458772 QTV458772 RDR458772 RNN458772 RXJ458772 SHF458772 SRB458772 TAX458772 TKT458772 TUP458772 UEL458772 UOH458772 UYD458772 VHZ458772 VRV458772 WBR458772 WLN458772 WVJ458772 B524308 IX524308 ST524308 ACP524308 AML524308 AWH524308 BGD524308 BPZ524308 BZV524308 CJR524308 CTN524308 DDJ524308 DNF524308 DXB524308 EGX524308 EQT524308 FAP524308 FKL524308 FUH524308 GED524308 GNZ524308 GXV524308 HHR524308 HRN524308 IBJ524308 ILF524308 IVB524308 JEX524308 JOT524308 JYP524308 KIL524308 KSH524308 LCD524308 LLZ524308 LVV524308 MFR524308 MPN524308 MZJ524308 NJF524308 NTB524308 OCX524308 OMT524308 OWP524308 PGL524308 PQH524308 QAD524308 QJZ524308 QTV524308 RDR524308 RNN524308 RXJ524308 SHF524308 SRB524308 TAX524308 TKT524308 TUP524308 UEL524308 UOH524308 UYD524308 VHZ524308 VRV524308 WBR524308 WLN524308 WVJ524308 B589844 IX589844 ST589844 ACP589844 AML589844 AWH589844 BGD589844 BPZ589844 BZV589844 CJR589844 CTN589844 DDJ589844 DNF589844 DXB589844 EGX589844 EQT589844 FAP589844 FKL589844 FUH589844 GED589844 GNZ589844 GXV589844 HHR589844 HRN589844 IBJ589844 ILF589844 IVB589844 JEX589844 JOT589844 JYP589844 KIL589844 KSH589844 LCD589844 LLZ589844 LVV589844 MFR589844 MPN589844 MZJ589844 NJF589844 NTB589844 OCX589844 OMT589844 OWP589844 PGL589844 PQH589844 QAD589844 QJZ589844 QTV589844 RDR589844 RNN589844 RXJ589844 SHF589844 SRB589844 TAX589844 TKT589844 TUP589844 UEL589844 UOH589844 UYD589844 VHZ589844 VRV589844 WBR589844 WLN589844 WVJ589844 B655380 IX655380 ST655380 ACP655380 AML655380 AWH655380 BGD655380 BPZ655380 BZV655380 CJR655380 CTN655380 DDJ655380 DNF655380 DXB655380 EGX655380 EQT655380 FAP655380 FKL655380 FUH655380 GED655380 GNZ655380 GXV655380 HHR655380 HRN655380 IBJ655380 ILF655380 IVB655380 JEX655380 JOT655380 JYP655380 KIL655380 KSH655380 LCD655380 LLZ655380 LVV655380 MFR655380 MPN655380 MZJ655380 NJF655380 NTB655380 OCX655380 OMT655380 OWP655380 PGL655380 PQH655380 QAD655380 QJZ655380 QTV655380 RDR655380 RNN655380 RXJ655380 SHF655380 SRB655380 TAX655380 TKT655380 TUP655380 UEL655380 UOH655380 UYD655380 VHZ655380 VRV655380 WBR655380 WLN655380 WVJ655380 B720916 IX720916 ST720916 ACP720916 AML720916 AWH720916 BGD720916 BPZ720916 BZV720916 CJR720916 CTN720916 DDJ720916 DNF720916 DXB720916 EGX720916 EQT720916 FAP720916 FKL720916 FUH720916 GED720916 GNZ720916 GXV720916 HHR720916 HRN720916 IBJ720916 ILF720916 IVB720916 JEX720916 JOT720916 JYP720916 KIL720916 KSH720916 LCD720916 LLZ720916 LVV720916 MFR720916 MPN720916 MZJ720916 NJF720916 NTB720916 OCX720916 OMT720916 OWP720916 PGL720916 PQH720916 QAD720916 QJZ720916 QTV720916 RDR720916 RNN720916 RXJ720916 SHF720916 SRB720916 TAX720916 TKT720916 TUP720916 UEL720916 UOH720916 UYD720916 VHZ720916 VRV720916 WBR720916 WLN720916 WVJ720916 B786452 IX786452 ST786452 ACP786452 AML786452 AWH786452 BGD786452 BPZ786452 BZV786452 CJR786452 CTN786452 DDJ786452 DNF786452 DXB786452 EGX786452 EQT786452 FAP786452 FKL786452 FUH786452 GED786452 GNZ786452 GXV786452 HHR786452 HRN786452 IBJ786452 ILF786452 IVB786452 JEX786452 JOT786452 JYP786452 KIL786452 KSH786452 LCD786452 LLZ786452 LVV786452 MFR786452 MPN786452 MZJ786452 NJF786452 NTB786452 OCX786452 OMT786452 OWP786452 PGL786452 PQH786452 QAD786452 QJZ786452 QTV786452 RDR786452 RNN786452 RXJ786452 SHF786452 SRB786452 TAX786452 TKT786452 TUP786452 UEL786452 UOH786452 UYD786452 VHZ786452 VRV786452 WBR786452 WLN786452 WVJ786452 B851988 IX851988 ST851988 ACP851988 AML851988 AWH851988 BGD851988 BPZ851988 BZV851988 CJR851988 CTN851988 DDJ851988 DNF851988 DXB851988 EGX851988 EQT851988 FAP851988 FKL851988 FUH851988 GED851988 GNZ851988 GXV851988 HHR851988 HRN851988 IBJ851988 ILF851988 IVB851988 JEX851988 JOT851988 JYP851988 KIL851988 KSH851988 LCD851988 LLZ851988 LVV851988 MFR851988 MPN851988 MZJ851988 NJF851988 NTB851988 OCX851988 OMT851988 OWP851988 PGL851988 PQH851988 QAD851988 QJZ851988 QTV851988 RDR851988 RNN851988 RXJ851988 SHF851988 SRB851988 TAX851988 TKT851988 TUP851988 UEL851988 UOH851988 UYD851988 VHZ851988 VRV851988 WBR851988 WLN851988 WVJ851988 B917524 IX917524 ST917524 ACP917524 AML917524 AWH917524 BGD917524 BPZ917524 BZV917524 CJR917524 CTN917524 DDJ917524 DNF917524 DXB917524 EGX917524 EQT917524 FAP917524 FKL917524 FUH917524 GED917524 GNZ917524 GXV917524 HHR917524 HRN917524 IBJ917524 ILF917524 IVB917524 JEX917524 JOT917524 JYP917524 KIL917524 KSH917524 LCD917524 LLZ917524 LVV917524 MFR917524 MPN917524 MZJ917524 NJF917524 NTB917524 OCX917524 OMT917524 OWP917524 PGL917524 PQH917524 QAD917524 QJZ917524 QTV917524 RDR917524 RNN917524 RXJ917524 SHF917524 SRB917524 TAX917524 TKT917524 TUP917524 UEL917524 UOH917524 UYD917524 VHZ917524 VRV917524 WBR917524 WLN917524 WVJ917524 B983060 IX983060 ST983060 ACP983060 AML983060 AWH983060 BGD983060 BPZ983060 BZV983060 CJR983060 CTN983060 DDJ983060 DNF983060 DXB983060 EGX983060 EQT983060 FAP983060 FKL983060 FUH983060 GED983060 GNZ983060 GXV983060 HHR983060 HRN983060 IBJ983060 ILF983060 IVB983060 JEX983060 JOT983060 JYP983060 KIL983060 KSH983060 LCD983060 LLZ983060 LVV983060 MFR983060 MPN983060 MZJ983060 NJF983060 NTB983060 OCX983060 OMT983060 OWP983060 PGL983060 PQH983060 QAD983060 QJZ983060 QTV983060 RDR983060 RNN983060 RXJ983060 SHF983060 SRB983060 TAX983060 TKT983060 TUP983060 UEL983060 UOH983060 UYD983060 VHZ983060 VRV983060 WBR983060 WLN983060 WVJ983060 IZ11 SV11 ACR11 AMN11 AWJ11 BGF11 BQB11 BZX11 CJT11 CTP11 DDL11 DNH11 DXD11 EGZ11 EQV11 FAR11 FKN11 FUJ11 GEF11 GOB11 GXX11 HHT11 HRP11 IBL11 ILH11 IVD11 JEZ11 JOV11 JYR11 KIN11 KSJ11 LCF11 LMB11 LVX11 MFT11 MPP11 MZL11 NJH11 NTD11 OCZ11 OMV11 OWR11 PGN11 PQJ11 QAF11 QKB11 QTX11 RDT11 RNP11 RXL11 SHH11 SRD11 TAZ11 TKV11 TUR11 UEN11 UOJ11 UYF11 VIB11 VRX11 WBT11 WLP11 WVL11 WVN983059 D65556 IZ65556 SV65556 ACR65556 AMN65556 AWJ65556 BGF65556 BQB65556 BZX65556 CJT65556 CTP65556 DDL65556 DNH65556 DXD65556 EGZ65556 EQV65556 FAR65556 FKN65556 FUJ65556 GEF65556 GOB65556 GXX65556 HHT65556 HRP65556 IBL65556 ILH65556 IVD65556 JEZ65556 JOV65556 JYR65556 KIN65556 KSJ65556 LCF65556 LMB65556 LVX65556 MFT65556 MPP65556 MZL65556 NJH65556 NTD65556 OCZ65556 OMV65556 OWR65556 PGN65556 PQJ65556 QAF65556 QKB65556 QTX65556 RDT65556 RNP65556 RXL65556 SHH65556 SRD65556 TAZ65556 TKV65556 TUR65556 UEN65556 UOJ65556 UYF65556 VIB65556 VRX65556 WBT65556 WLP65556 WVL65556 D131092 IZ131092 SV131092 ACR131092 AMN131092 AWJ131092 BGF131092 BQB131092 BZX131092 CJT131092 CTP131092 DDL131092 DNH131092 DXD131092 EGZ131092 EQV131092 FAR131092 FKN131092 FUJ131092 GEF131092 GOB131092 GXX131092 HHT131092 HRP131092 IBL131092 ILH131092 IVD131092 JEZ131092 JOV131092 JYR131092 KIN131092 KSJ131092 LCF131092 LMB131092 LVX131092 MFT131092 MPP131092 MZL131092 NJH131092 NTD131092 OCZ131092 OMV131092 OWR131092 PGN131092 PQJ131092 QAF131092 QKB131092 QTX131092 RDT131092 RNP131092 RXL131092 SHH131092 SRD131092 TAZ131092 TKV131092 TUR131092 UEN131092 UOJ131092 UYF131092 VIB131092 VRX131092 WBT131092 WLP131092 WVL131092 D196628 IZ196628 SV196628 ACR196628 AMN196628 AWJ196628 BGF196628 BQB196628 BZX196628 CJT196628 CTP196628 DDL196628 DNH196628 DXD196628 EGZ196628 EQV196628 FAR196628 FKN196628 FUJ196628 GEF196628 GOB196628 GXX196628 HHT196628 HRP196628 IBL196628 ILH196628 IVD196628 JEZ196628 JOV196628 JYR196628 KIN196628 KSJ196628 LCF196628 LMB196628 LVX196628 MFT196628 MPP196628 MZL196628 NJH196628 NTD196628 OCZ196628 OMV196628 OWR196628 PGN196628 PQJ196628 QAF196628 QKB196628 QTX196628 RDT196628 RNP196628 RXL196628 SHH196628 SRD196628 TAZ196628 TKV196628 TUR196628 UEN196628 UOJ196628 UYF196628 VIB196628 VRX196628 WBT196628 WLP196628 WVL196628 D262164 IZ262164 SV262164 ACR262164 AMN262164 AWJ262164 BGF262164 BQB262164 BZX262164 CJT262164 CTP262164 DDL262164 DNH262164 DXD262164 EGZ262164 EQV262164 FAR262164 FKN262164 FUJ262164 GEF262164 GOB262164 GXX262164 HHT262164 HRP262164 IBL262164 ILH262164 IVD262164 JEZ262164 JOV262164 JYR262164 KIN262164 KSJ262164 LCF262164 LMB262164 LVX262164 MFT262164 MPP262164 MZL262164 NJH262164 NTD262164 OCZ262164 OMV262164 OWR262164 PGN262164 PQJ262164 QAF262164 QKB262164 QTX262164 RDT262164 RNP262164 RXL262164 SHH262164 SRD262164 TAZ262164 TKV262164 TUR262164 UEN262164 UOJ262164 UYF262164 VIB262164 VRX262164 WBT262164 WLP262164 WVL262164 D327700 IZ327700 SV327700 ACR327700 AMN327700 AWJ327700 BGF327700 BQB327700 BZX327700 CJT327700 CTP327700 DDL327700 DNH327700 DXD327700 EGZ327700 EQV327700 FAR327700 FKN327700 FUJ327700 GEF327700 GOB327700 GXX327700 HHT327700 HRP327700 IBL327700 ILH327700 IVD327700 JEZ327700 JOV327700 JYR327700 KIN327700 KSJ327700 LCF327700 LMB327700 LVX327700 MFT327700 MPP327700 MZL327700 NJH327700 NTD327700 OCZ327700 OMV327700 OWR327700 PGN327700 PQJ327700 QAF327700 QKB327700 QTX327700 RDT327700 RNP327700 RXL327700 SHH327700 SRD327700 TAZ327700 TKV327700 TUR327700 UEN327700 UOJ327700 UYF327700 VIB327700 VRX327700 WBT327700 WLP327700 WVL327700 D393236 IZ393236 SV393236 ACR393236 AMN393236 AWJ393236 BGF393236 BQB393236 BZX393236 CJT393236 CTP393236 DDL393236 DNH393236 DXD393236 EGZ393236 EQV393236 FAR393236 FKN393236 FUJ393236 GEF393236 GOB393236 GXX393236 HHT393236 HRP393236 IBL393236 ILH393236 IVD393236 JEZ393236 JOV393236 JYR393236 KIN393236 KSJ393236 LCF393236 LMB393236 LVX393236 MFT393236 MPP393236 MZL393236 NJH393236 NTD393236 OCZ393236 OMV393236 OWR393236 PGN393236 PQJ393236 QAF393236 QKB393236 QTX393236 RDT393236 RNP393236 RXL393236 SHH393236 SRD393236 TAZ393236 TKV393236 TUR393236 UEN393236 UOJ393236 UYF393236 VIB393236 VRX393236 WBT393236 WLP393236 WVL393236 D458772 IZ458772 SV458772 ACR458772 AMN458772 AWJ458772 BGF458772 BQB458772 BZX458772 CJT458772 CTP458772 DDL458772 DNH458772 DXD458772 EGZ458772 EQV458772 FAR458772 FKN458772 FUJ458772 GEF458772 GOB458772 GXX458772 HHT458772 HRP458772 IBL458772 ILH458772 IVD458772 JEZ458772 JOV458772 JYR458772 KIN458772 KSJ458772 LCF458772 LMB458772 LVX458772 MFT458772 MPP458772 MZL458772 NJH458772 NTD458772 OCZ458772 OMV458772 OWR458772 PGN458772 PQJ458772 QAF458772 QKB458772 QTX458772 RDT458772 RNP458772 RXL458772 SHH458772 SRD458772 TAZ458772 TKV458772 TUR458772 UEN458772 UOJ458772 UYF458772 VIB458772 VRX458772 WBT458772 WLP458772 WVL458772 D524308 IZ524308 SV524308 ACR524308 AMN524308 AWJ524308 BGF524308 BQB524308 BZX524308 CJT524308 CTP524308 DDL524308 DNH524308 DXD524308 EGZ524308 EQV524308 FAR524308 FKN524308 FUJ524308 GEF524308 GOB524308 GXX524308 HHT524308 HRP524308 IBL524308 ILH524308 IVD524308 JEZ524308 JOV524308 JYR524308 KIN524308 KSJ524308 LCF524308 LMB524308 LVX524308 MFT524308 MPP524308 MZL524308 NJH524308 NTD524308 OCZ524308 OMV524308 OWR524308 PGN524308 PQJ524308 QAF524308 QKB524308 QTX524308 RDT524308 RNP524308 RXL524308 SHH524308 SRD524308 TAZ524308 TKV524308 TUR524308 UEN524308 UOJ524308 UYF524308 VIB524308 VRX524308 WBT524308 WLP524308 WVL524308 D589844 IZ589844 SV589844 ACR589844 AMN589844 AWJ589844 BGF589844 BQB589844 BZX589844 CJT589844 CTP589844 DDL589844 DNH589844 DXD589844 EGZ589844 EQV589844 FAR589844 FKN589844 FUJ589844 GEF589844 GOB589844 GXX589844 HHT589844 HRP589844 IBL589844 ILH589844 IVD589844 JEZ589844 JOV589844 JYR589844 KIN589844 KSJ589844 LCF589844 LMB589844 LVX589844 MFT589844 MPP589844 MZL589844 NJH589844 NTD589844 OCZ589844 OMV589844 OWR589844 PGN589844 PQJ589844 QAF589844 QKB589844 QTX589844 RDT589844 RNP589844 RXL589844 SHH589844 SRD589844 TAZ589844 TKV589844 TUR589844 UEN589844 UOJ589844 UYF589844 VIB589844 VRX589844 WBT589844 WLP589844 WVL589844 D655380 IZ655380 SV655380 ACR655380 AMN655380 AWJ655380 BGF655380 BQB655380 BZX655380 CJT655380 CTP655380 DDL655380 DNH655380 DXD655380 EGZ655380 EQV655380 FAR655380 FKN655380 FUJ655380 GEF655380 GOB655380 GXX655380 HHT655380 HRP655380 IBL655380 ILH655380 IVD655380 JEZ655380 JOV655380 JYR655380 KIN655380 KSJ655380 LCF655380 LMB655380 LVX655380 MFT655380 MPP655380 MZL655380 NJH655380 NTD655380 OCZ655380 OMV655380 OWR655380 PGN655380 PQJ655380 QAF655380 QKB655380 QTX655380 RDT655380 RNP655380 RXL655380 SHH655380 SRD655380 TAZ655380 TKV655380 TUR655380 UEN655380 UOJ655380 UYF655380 VIB655380 VRX655380 WBT655380 WLP655380 WVL655380 D720916 IZ720916 SV720916 ACR720916 AMN720916 AWJ720916 BGF720916 BQB720916 BZX720916 CJT720916 CTP720916 DDL720916 DNH720916 DXD720916 EGZ720916 EQV720916 FAR720916 FKN720916 FUJ720916 GEF720916 GOB720916 GXX720916 HHT720916 HRP720916 IBL720916 ILH720916 IVD720916 JEZ720916 JOV720916 JYR720916 KIN720916 KSJ720916 LCF720916 LMB720916 LVX720916 MFT720916 MPP720916 MZL720916 NJH720916 NTD720916 OCZ720916 OMV720916 OWR720916 PGN720916 PQJ720916 QAF720916 QKB720916 QTX720916 RDT720916 RNP720916 RXL720916 SHH720916 SRD720916 TAZ720916 TKV720916 TUR720916 UEN720916 UOJ720916 UYF720916 VIB720916 VRX720916 WBT720916 WLP720916 WVL720916 D786452 IZ786452 SV786452 ACR786452 AMN786452 AWJ786452 BGF786452 BQB786452 BZX786452 CJT786452 CTP786452 DDL786452 DNH786452 DXD786452 EGZ786452 EQV786452 FAR786452 FKN786452 FUJ786452 GEF786452 GOB786452 GXX786452 HHT786452 HRP786452 IBL786452 ILH786452 IVD786452 JEZ786452 JOV786452 JYR786452 KIN786452 KSJ786452 LCF786452 LMB786452 LVX786452 MFT786452 MPP786452 MZL786452 NJH786452 NTD786452 OCZ786452 OMV786452 OWR786452 PGN786452 PQJ786452 QAF786452 QKB786452 QTX786452 RDT786452 RNP786452 RXL786452 SHH786452 SRD786452 TAZ786452 TKV786452 TUR786452 UEN786452 UOJ786452 UYF786452 VIB786452 VRX786452 WBT786452 WLP786452 WVL786452 D851988 IZ851988 SV851988 ACR851988 AMN851988 AWJ851988 BGF851988 BQB851988 BZX851988 CJT851988 CTP851988 DDL851988 DNH851988 DXD851988 EGZ851988 EQV851988 FAR851988 FKN851988 FUJ851988 GEF851988 GOB851988 GXX851988 HHT851988 HRP851988 IBL851988 ILH851988 IVD851988 JEZ851988 JOV851988 JYR851988 KIN851988 KSJ851988 LCF851988 LMB851988 LVX851988 MFT851988 MPP851988 MZL851988 NJH851988 NTD851988 OCZ851988 OMV851988 OWR851988 PGN851988 PQJ851988 QAF851988 QKB851988 QTX851988 RDT851988 RNP851988 RXL851988 SHH851988 SRD851988 TAZ851988 TKV851988 TUR851988 UEN851988 UOJ851988 UYF851988 VIB851988 VRX851988 WBT851988 WLP851988 WVL851988 D917524 IZ917524 SV917524 ACR917524 AMN917524 AWJ917524 BGF917524 BQB917524 BZX917524 CJT917524 CTP917524 DDL917524 DNH917524 DXD917524 EGZ917524 EQV917524 FAR917524 FKN917524 FUJ917524 GEF917524 GOB917524 GXX917524 HHT917524 HRP917524 IBL917524 ILH917524 IVD917524 JEZ917524 JOV917524 JYR917524 KIN917524 KSJ917524 LCF917524 LMB917524 LVX917524 MFT917524 MPP917524 MZL917524 NJH917524 NTD917524 OCZ917524 OMV917524 OWR917524 PGN917524 PQJ917524 QAF917524 QKB917524 QTX917524 RDT917524 RNP917524 RXL917524 SHH917524 SRD917524 TAZ917524 TKV917524 TUR917524 UEN917524 UOJ917524 UYF917524 VIB917524 VRX917524 WBT917524 WLP917524 WVL917524 D983060 IZ983060 SV983060 ACR983060 AMN983060 AWJ983060 BGF983060 BQB983060 BZX983060 CJT983060 CTP983060 DDL983060 DNH983060 DXD983060 EGZ983060 EQV983060 FAR983060 FKN983060 FUJ983060 GEF983060 GOB983060 GXX983060 HHT983060 HRP983060 IBL983060 ILH983060 IVD983060 JEZ983060 JOV983060 JYR983060 KIN983060 KSJ983060 LCF983060 LMB983060 LVX983060 MFT983060 MPP983060 MZL983060 NJH983060 NTD983060 OCZ983060 OMV983060 OWR983060 PGN983060 PQJ983060 QAF983060 QKB983060 QTX983060 RDT983060 RNP983060 RXL983060 SHH983060 SRD983060 TAZ983060 TKV983060 TUR983060 UEN983060 UOJ983060 UYF983060 VIB983060 VRX983060 WBT983060 WLP983060 WVL983060 F10 JB10 SX10 ACT10 AMP10 AWL10 BGH10 BQD10 BZZ10 CJV10 CTR10 DDN10 DNJ10 DXF10 EHB10 EQX10 FAT10 FKP10 FUL10 GEH10 GOD10 GXZ10 HHV10 HRR10 IBN10 ILJ10 IVF10 JFB10 JOX10 JYT10 KIP10 KSL10 LCH10 LMD10 LVZ10 MFV10 MPR10 MZN10 NJJ10 NTF10 ODB10 OMX10 OWT10 PGP10 PQL10 QAH10 QKD10 QTZ10 RDV10 RNR10 RXN10 SHJ10 SRF10 TBB10 TKX10 TUT10 UEP10 UOL10 UYH10 VID10 VRZ10 WBV10 WLR10 WVN10 F65555 JB65555 SX65555 ACT65555 AMP65555 AWL65555 BGH65555 BQD65555 BZZ65555 CJV65555 CTR65555 DDN65555 DNJ65555 DXF65555 EHB65555 EQX65555 FAT65555 FKP65555 FUL65555 GEH65555 GOD65555 GXZ65555 HHV65555 HRR65555 IBN65555 ILJ65555 IVF65555 JFB65555 JOX65555 JYT65555 KIP65555 KSL65555 LCH65555 LMD65555 LVZ65555 MFV65555 MPR65555 MZN65555 NJJ65555 NTF65555 ODB65555 OMX65555 OWT65555 PGP65555 PQL65555 QAH65555 QKD65555 QTZ65555 RDV65555 RNR65555 RXN65555 SHJ65555 SRF65555 TBB65555 TKX65555 TUT65555 UEP65555 UOL65555 UYH65555 VID65555 VRZ65555 WBV65555 WLR65555 WVN65555 F131091 JB131091 SX131091 ACT131091 AMP131091 AWL131091 BGH131091 BQD131091 BZZ131091 CJV131091 CTR131091 DDN131091 DNJ131091 DXF131091 EHB131091 EQX131091 FAT131091 FKP131091 FUL131091 GEH131091 GOD131091 GXZ131091 HHV131091 HRR131091 IBN131091 ILJ131091 IVF131091 JFB131091 JOX131091 JYT131091 KIP131091 KSL131091 LCH131091 LMD131091 LVZ131091 MFV131091 MPR131091 MZN131091 NJJ131091 NTF131091 ODB131091 OMX131091 OWT131091 PGP131091 PQL131091 QAH131091 QKD131091 QTZ131091 RDV131091 RNR131091 RXN131091 SHJ131091 SRF131091 TBB131091 TKX131091 TUT131091 UEP131091 UOL131091 UYH131091 VID131091 VRZ131091 WBV131091 WLR131091 WVN131091 F196627 JB196627 SX196627 ACT196627 AMP196627 AWL196627 BGH196627 BQD196627 BZZ196627 CJV196627 CTR196627 DDN196627 DNJ196627 DXF196627 EHB196627 EQX196627 FAT196627 FKP196627 FUL196627 GEH196627 GOD196627 GXZ196627 HHV196627 HRR196627 IBN196627 ILJ196627 IVF196627 JFB196627 JOX196627 JYT196627 KIP196627 KSL196627 LCH196627 LMD196627 LVZ196627 MFV196627 MPR196627 MZN196627 NJJ196627 NTF196627 ODB196627 OMX196627 OWT196627 PGP196627 PQL196627 QAH196627 QKD196627 QTZ196627 RDV196627 RNR196627 RXN196627 SHJ196627 SRF196627 TBB196627 TKX196627 TUT196627 UEP196627 UOL196627 UYH196627 VID196627 VRZ196627 WBV196627 WLR196627 WVN196627 F262163 JB262163 SX262163 ACT262163 AMP262163 AWL262163 BGH262163 BQD262163 BZZ262163 CJV262163 CTR262163 DDN262163 DNJ262163 DXF262163 EHB262163 EQX262163 FAT262163 FKP262163 FUL262163 GEH262163 GOD262163 GXZ262163 HHV262163 HRR262163 IBN262163 ILJ262163 IVF262163 JFB262163 JOX262163 JYT262163 KIP262163 KSL262163 LCH262163 LMD262163 LVZ262163 MFV262163 MPR262163 MZN262163 NJJ262163 NTF262163 ODB262163 OMX262163 OWT262163 PGP262163 PQL262163 QAH262163 QKD262163 QTZ262163 RDV262163 RNR262163 RXN262163 SHJ262163 SRF262163 TBB262163 TKX262163 TUT262163 UEP262163 UOL262163 UYH262163 VID262163 VRZ262163 WBV262163 WLR262163 WVN262163 F327699 JB327699 SX327699 ACT327699 AMP327699 AWL327699 BGH327699 BQD327699 BZZ327699 CJV327699 CTR327699 DDN327699 DNJ327699 DXF327699 EHB327699 EQX327699 FAT327699 FKP327699 FUL327699 GEH327699 GOD327699 GXZ327699 HHV327699 HRR327699 IBN327699 ILJ327699 IVF327699 JFB327699 JOX327699 JYT327699 KIP327699 KSL327699 LCH327699 LMD327699 LVZ327699 MFV327699 MPR327699 MZN327699 NJJ327699 NTF327699 ODB327699 OMX327699 OWT327699 PGP327699 PQL327699 QAH327699 QKD327699 QTZ327699 RDV327699 RNR327699 RXN327699 SHJ327699 SRF327699 TBB327699 TKX327699 TUT327699 UEP327699 UOL327699 UYH327699 VID327699 VRZ327699 WBV327699 WLR327699 WVN327699 F393235 JB393235 SX393235 ACT393235 AMP393235 AWL393235 BGH393235 BQD393235 BZZ393235 CJV393235 CTR393235 DDN393235 DNJ393235 DXF393235 EHB393235 EQX393235 FAT393235 FKP393235 FUL393235 GEH393235 GOD393235 GXZ393235 HHV393235 HRR393235 IBN393235 ILJ393235 IVF393235 JFB393235 JOX393235 JYT393235 KIP393235 KSL393235 LCH393235 LMD393235 LVZ393235 MFV393235 MPR393235 MZN393235 NJJ393235 NTF393235 ODB393235 OMX393235 OWT393235 PGP393235 PQL393235 QAH393235 QKD393235 QTZ393235 RDV393235 RNR393235 RXN393235 SHJ393235 SRF393235 TBB393235 TKX393235 TUT393235 UEP393235 UOL393235 UYH393235 VID393235 VRZ393235 WBV393235 WLR393235 WVN393235 F458771 JB458771 SX458771 ACT458771 AMP458771 AWL458771 BGH458771 BQD458771 BZZ458771 CJV458771 CTR458771 DDN458771 DNJ458771 DXF458771 EHB458771 EQX458771 FAT458771 FKP458771 FUL458771 GEH458771 GOD458771 GXZ458771 HHV458771 HRR458771 IBN458771 ILJ458771 IVF458771 JFB458771 JOX458771 JYT458771 KIP458771 KSL458771 LCH458771 LMD458771 LVZ458771 MFV458771 MPR458771 MZN458771 NJJ458771 NTF458771 ODB458771 OMX458771 OWT458771 PGP458771 PQL458771 QAH458771 QKD458771 QTZ458771 RDV458771 RNR458771 RXN458771 SHJ458771 SRF458771 TBB458771 TKX458771 TUT458771 UEP458771 UOL458771 UYH458771 VID458771 VRZ458771 WBV458771 WLR458771 WVN458771 F524307 JB524307 SX524307 ACT524307 AMP524307 AWL524307 BGH524307 BQD524307 BZZ524307 CJV524307 CTR524307 DDN524307 DNJ524307 DXF524307 EHB524307 EQX524307 FAT524307 FKP524307 FUL524307 GEH524307 GOD524307 GXZ524307 HHV524307 HRR524307 IBN524307 ILJ524307 IVF524307 JFB524307 JOX524307 JYT524307 KIP524307 KSL524307 LCH524307 LMD524307 LVZ524307 MFV524307 MPR524307 MZN524307 NJJ524307 NTF524307 ODB524307 OMX524307 OWT524307 PGP524307 PQL524307 QAH524307 QKD524307 QTZ524307 RDV524307 RNR524307 RXN524307 SHJ524307 SRF524307 TBB524307 TKX524307 TUT524307 UEP524307 UOL524307 UYH524307 VID524307 VRZ524307 WBV524307 WLR524307 WVN524307 F589843 JB589843 SX589843 ACT589843 AMP589843 AWL589843 BGH589843 BQD589843 BZZ589843 CJV589843 CTR589843 DDN589843 DNJ589843 DXF589843 EHB589843 EQX589843 FAT589843 FKP589843 FUL589843 GEH589843 GOD589843 GXZ589843 HHV589843 HRR589843 IBN589843 ILJ589843 IVF589843 JFB589843 JOX589843 JYT589843 KIP589843 KSL589843 LCH589843 LMD589843 LVZ589843 MFV589843 MPR589843 MZN589843 NJJ589843 NTF589843 ODB589843 OMX589843 OWT589843 PGP589843 PQL589843 QAH589843 QKD589843 QTZ589843 RDV589843 RNR589843 RXN589843 SHJ589843 SRF589843 TBB589843 TKX589843 TUT589843 UEP589843 UOL589843 UYH589843 VID589843 VRZ589843 WBV589843 WLR589843 WVN589843 F655379 JB655379 SX655379 ACT655379 AMP655379 AWL655379 BGH655379 BQD655379 BZZ655379 CJV655379 CTR655379 DDN655379 DNJ655379 DXF655379 EHB655379 EQX655379 FAT655379 FKP655379 FUL655379 GEH655379 GOD655379 GXZ655379 HHV655379 HRR655379 IBN655379 ILJ655379 IVF655379 JFB655379 JOX655379 JYT655379 KIP655379 KSL655379 LCH655379 LMD655379 LVZ655379 MFV655379 MPR655379 MZN655379 NJJ655379 NTF655379 ODB655379 OMX655379 OWT655379 PGP655379 PQL655379 QAH655379 QKD655379 QTZ655379 RDV655379 RNR655379 RXN655379 SHJ655379 SRF655379 TBB655379 TKX655379 TUT655379 UEP655379 UOL655379 UYH655379 VID655379 VRZ655379 WBV655379 WLR655379 WVN655379 F720915 JB720915 SX720915 ACT720915 AMP720915 AWL720915 BGH720915 BQD720915 BZZ720915 CJV720915 CTR720915 DDN720915 DNJ720915 DXF720915 EHB720915 EQX720915 FAT720915 FKP720915 FUL720915 GEH720915 GOD720915 GXZ720915 HHV720915 HRR720915 IBN720915 ILJ720915 IVF720915 JFB720915 JOX720915 JYT720915 KIP720915 KSL720915 LCH720915 LMD720915 LVZ720915 MFV720915 MPR720915 MZN720915 NJJ720915 NTF720915 ODB720915 OMX720915 OWT720915 PGP720915 PQL720915 QAH720915 QKD720915 QTZ720915 RDV720915 RNR720915 RXN720915 SHJ720915 SRF720915 TBB720915 TKX720915 TUT720915 UEP720915 UOL720915 UYH720915 VID720915 VRZ720915 WBV720915 WLR720915 WVN720915 F786451 JB786451 SX786451 ACT786451 AMP786451 AWL786451 BGH786451 BQD786451 BZZ786451 CJV786451 CTR786451 DDN786451 DNJ786451 DXF786451 EHB786451 EQX786451 FAT786451 FKP786451 FUL786451 GEH786451 GOD786451 GXZ786451 HHV786451 HRR786451 IBN786451 ILJ786451 IVF786451 JFB786451 JOX786451 JYT786451 KIP786451 KSL786451 LCH786451 LMD786451 LVZ786451 MFV786451 MPR786451 MZN786451 NJJ786451 NTF786451 ODB786451 OMX786451 OWT786451 PGP786451 PQL786451 QAH786451 QKD786451 QTZ786451 RDV786451 RNR786451 RXN786451 SHJ786451 SRF786451 TBB786451 TKX786451 TUT786451 UEP786451 UOL786451 UYH786451 VID786451 VRZ786451 WBV786451 WLR786451 WVN786451 F851987 JB851987 SX851987 ACT851987 AMP851987 AWL851987 BGH851987 BQD851987 BZZ851987 CJV851987 CTR851987 DDN851987 DNJ851987 DXF851987 EHB851987 EQX851987 FAT851987 FKP851987 FUL851987 GEH851987 GOD851987 GXZ851987 HHV851987 HRR851987 IBN851987 ILJ851987 IVF851987 JFB851987 JOX851987 JYT851987 KIP851987 KSL851987 LCH851987 LMD851987 LVZ851987 MFV851987 MPR851987 MZN851987 NJJ851987 NTF851987 ODB851987 OMX851987 OWT851987 PGP851987 PQL851987 QAH851987 QKD851987 QTZ851987 RDV851987 RNR851987 RXN851987 SHJ851987 SRF851987 TBB851987 TKX851987 TUT851987 UEP851987 UOL851987 UYH851987 VID851987 VRZ851987 WBV851987 WLR851987 WVN851987 F917523 JB917523 SX917523 ACT917523 AMP917523 AWL917523 BGH917523 BQD917523 BZZ917523 CJV917523 CTR917523 DDN917523 DNJ917523 DXF917523 EHB917523 EQX917523 FAT917523 FKP917523 FUL917523 GEH917523 GOD917523 GXZ917523 HHV917523 HRR917523 IBN917523 ILJ917523 IVF917523 JFB917523 JOX917523 JYT917523 KIP917523 KSL917523 LCH917523 LMD917523 LVZ917523 MFV917523 MPR917523 MZN917523 NJJ917523 NTF917523 ODB917523 OMX917523 OWT917523 PGP917523 PQL917523 QAH917523 QKD917523 QTZ917523 RDV917523 RNR917523 RXN917523 SHJ917523 SRF917523 TBB917523 TKX917523 TUT917523 UEP917523 UOL917523 UYH917523 VID917523 VRZ917523 WBV917523 WLR917523 WVN917523 F983059 JB983059 SX983059 ACT983059 AMP983059 AWL983059 BGH983059 BQD983059 BZZ983059 CJV983059 CTR983059 DDN983059 DNJ983059 DXF983059 EHB983059 EQX983059 FAT983059 FKP983059 FUL983059 GEH983059 GOD983059 GXZ983059 HHV983059 HRR983059 IBN983059 ILJ983059 IVF983059 JFB983059 JOX983059 JYT983059 KIP983059 KSL983059 LCH983059 LMD983059 LVZ983059 MFV983059 MPR983059 MZN983059 NJJ983059 NTF983059 ODB983059 OMX983059 OWT983059 PGP983059 PQL983059 QAH983059 QKD983059 QTZ983059 RDV983059 RNR983059 RXN983059 SHJ983059 SRF983059 TBB983059 TKX983059 TUT983059 UEP983059 UOL983059 UYH983059 VID983059 VRZ983059 WBV983059 WLR983059 B11 SV13 ACR13 AMN13 AWJ13 BGF13 BQB13 BZX13 CJT13 CTP13 DDL13 DNH13 DXD13 EGZ13 EQV13 FAR13 FKN13 FUJ13 GEF13 GOB13 GXX13 HHT13 HRP13 IBL13 ILH13 IVD13 JEZ13 JOV13 JYR13 KIN13 KSJ13 LCF13 LMB13 LVX13 MFT13 MPP13 MZL13 NJH13 NTD13 OCZ13 OMV13 OWR13 PGN13 PQJ13 QAF13 QKB13 QTX13 RDT13 RNP13 RXL13 SHH13 SRD13 TAZ13 TKV13 TUR13 UEN13 UOJ13 UYF13 VIB13 VRX13 WBT13 WLP13 WVL13 JB13 SX13 ACT13 AMP13 AWL13 BGH13 BQD13 BZZ13 CJV13 CTR13 DDN13 DNJ13 DXF13 EHB13 EQX13 FAT13 FKP13 FUL13 GEH13 GOD13 GXZ13 HHV13 HRR13 IBN13 ILJ13 IVF13 JFB13 JOX13 JYT13 KIP13 KSL13 LCH13 LMD13 LVZ13 MFV13 MPR13 MZN13 NJJ13 NTF13 ODB13 OMX13 OWT13 PGP13 PQL13 QAH13 QKD13 QTZ13 RDV13 RNR13 RXN13 SHJ13 SRF13 TBB13 TKX13 TUT13 UEP13 UOL13 UYH13 VID13 VRZ13 WBV13 WLR13 WVN13 IZ13" xr:uid="{3CCEFC87-CC1F-4A4A-877D-C7320FD2CB14}"/>
    <dataValidation type="textLength" imeMode="disabled" operator="equal" allowBlank="1" showInputMessage="1" showErrorMessage="1" prompt="6桁の学校法人番号を入力してください" sqref="B7 IX7 ST7 ACP7 AML7 AWH7 BGD7 BPZ7 BZV7 CJR7 CTN7 DDJ7 DNF7 DXB7 EGX7 EQT7 FAP7 FKL7 FUH7 GED7 GNZ7 GXV7 HHR7 HRN7 IBJ7 ILF7 IVB7 JEX7 JOT7 JYP7 KIL7 KSH7 LCD7 LLZ7 LVV7 MFR7 MPN7 MZJ7 NJF7 NTB7 OCX7 OMT7 OWP7 PGL7 PQH7 QAD7 QJZ7 QTV7 RDR7 RNN7 RXJ7 SHF7 SRB7 TAX7 TKT7 TUP7 UEL7 UOH7 UYD7 VHZ7 VRV7 WBR7 WLN7 WVJ7 B65551 IX65551 ST65551 ACP65551 AML65551 AWH65551 BGD65551 BPZ65551 BZV65551 CJR65551 CTN65551 DDJ65551 DNF65551 DXB65551 EGX65551 EQT65551 FAP65551 FKL65551 FUH65551 GED65551 GNZ65551 GXV65551 HHR65551 HRN65551 IBJ65551 ILF65551 IVB65551 JEX65551 JOT65551 JYP65551 KIL65551 KSH65551 LCD65551 LLZ65551 LVV65551 MFR65551 MPN65551 MZJ65551 NJF65551 NTB65551 OCX65551 OMT65551 OWP65551 PGL65551 PQH65551 QAD65551 QJZ65551 QTV65551 RDR65551 RNN65551 RXJ65551 SHF65551 SRB65551 TAX65551 TKT65551 TUP65551 UEL65551 UOH65551 UYD65551 VHZ65551 VRV65551 WBR65551 WLN65551 WVJ65551 B131087 IX131087 ST131087 ACP131087 AML131087 AWH131087 BGD131087 BPZ131087 BZV131087 CJR131087 CTN131087 DDJ131087 DNF131087 DXB131087 EGX131087 EQT131087 FAP131087 FKL131087 FUH131087 GED131087 GNZ131087 GXV131087 HHR131087 HRN131087 IBJ131087 ILF131087 IVB131087 JEX131087 JOT131087 JYP131087 KIL131087 KSH131087 LCD131087 LLZ131087 LVV131087 MFR131087 MPN131087 MZJ131087 NJF131087 NTB131087 OCX131087 OMT131087 OWP131087 PGL131087 PQH131087 QAD131087 QJZ131087 QTV131087 RDR131087 RNN131087 RXJ131087 SHF131087 SRB131087 TAX131087 TKT131087 TUP131087 UEL131087 UOH131087 UYD131087 VHZ131087 VRV131087 WBR131087 WLN131087 WVJ131087 B196623 IX196623 ST196623 ACP196623 AML196623 AWH196623 BGD196623 BPZ196623 BZV196623 CJR196623 CTN196623 DDJ196623 DNF196623 DXB196623 EGX196623 EQT196623 FAP196623 FKL196623 FUH196623 GED196623 GNZ196623 GXV196623 HHR196623 HRN196623 IBJ196623 ILF196623 IVB196623 JEX196623 JOT196623 JYP196623 KIL196623 KSH196623 LCD196623 LLZ196623 LVV196623 MFR196623 MPN196623 MZJ196623 NJF196623 NTB196623 OCX196623 OMT196623 OWP196623 PGL196623 PQH196623 QAD196623 QJZ196623 QTV196623 RDR196623 RNN196623 RXJ196623 SHF196623 SRB196623 TAX196623 TKT196623 TUP196623 UEL196623 UOH196623 UYD196623 VHZ196623 VRV196623 WBR196623 WLN196623 WVJ196623 B262159 IX262159 ST262159 ACP262159 AML262159 AWH262159 BGD262159 BPZ262159 BZV262159 CJR262159 CTN262159 DDJ262159 DNF262159 DXB262159 EGX262159 EQT262159 FAP262159 FKL262159 FUH262159 GED262159 GNZ262159 GXV262159 HHR262159 HRN262159 IBJ262159 ILF262159 IVB262159 JEX262159 JOT262159 JYP262159 KIL262159 KSH262159 LCD262159 LLZ262159 LVV262159 MFR262159 MPN262159 MZJ262159 NJF262159 NTB262159 OCX262159 OMT262159 OWP262159 PGL262159 PQH262159 QAD262159 QJZ262159 QTV262159 RDR262159 RNN262159 RXJ262159 SHF262159 SRB262159 TAX262159 TKT262159 TUP262159 UEL262159 UOH262159 UYD262159 VHZ262159 VRV262159 WBR262159 WLN262159 WVJ262159 B327695 IX327695 ST327695 ACP327695 AML327695 AWH327695 BGD327695 BPZ327695 BZV327695 CJR327695 CTN327695 DDJ327695 DNF327695 DXB327695 EGX327695 EQT327695 FAP327695 FKL327695 FUH327695 GED327695 GNZ327695 GXV327695 HHR327695 HRN327695 IBJ327695 ILF327695 IVB327695 JEX327695 JOT327695 JYP327695 KIL327695 KSH327695 LCD327695 LLZ327695 LVV327695 MFR327695 MPN327695 MZJ327695 NJF327695 NTB327695 OCX327695 OMT327695 OWP327695 PGL327695 PQH327695 QAD327695 QJZ327695 QTV327695 RDR327695 RNN327695 RXJ327695 SHF327695 SRB327695 TAX327695 TKT327695 TUP327695 UEL327695 UOH327695 UYD327695 VHZ327695 VRV327695 WBR327695 WLN327695 WVJ327695 B393231 IX393231 ST393231 ACP393231 AML393231 AWH393231 BGD393231 BPZ393231 BZV393231 CJR393231 CTN393231 DDJ393231 DNF393231 DXB393231 EGX393231 EQT393231 FAP393231 FKL393231 FUH393231 GED393231 GNZ393231 GXV393231 HHR393231 HRN393231 IBJ393231 ILF393231 IVB393231 JEX393231 JOT393231 JYP393231 KIL393231 KSH393231 LCD393231 LLZ393231 LVV393231 MFR393231 MPN393231 MZJ393231 NJF393231 NTB393231 OCX393231 OMT393231 OWP393231 PGL393231 PQH393231 QAD393231 QJZ393231 QTV393231 RDR393231 RNN393231 RXJ393231 SHF393231 SRB393231 TAX393231 TKT393231 TUP393231 UEL393231 UOH393231 UYD393231 VHZ393231 VRV393231 WBR393231 WLN393231 WVJ393231 B458767 IX458767 ST458767 ACP458767 AML458767 AWH458767 BGD458767 BPZ458767 BZV458767 CJR458767 CTN458767 DDJ458767 DNF458767 DXB458767 EGX458767 EQT458767 FAP458767 FKL458767 FUH458767 GED458767 GNZ458767 GXV458767 HHR458767 HRN458767 IBJ458767 ILF458767 IVB458767 JEX458767 JOT458767 JYP458767 KIL458767 KSH458767 LCD458767 LLZ458767 LVV458767 MFR458767 MPN458767 MZJ458767 NJF458767 NTB458767 OCX458767 OMT458767 OWP458767 PGL458767 PQH458767 QAD458767 QJZ458767 QTV458767 RDR458767 RNN458767 RXJ458767 SHF458767 SRB458767 TAX458767 TKT458767 TUP458767 UEL458767 UOH458767 UYD458767 VHZ458767 VRV458767 WBR458767 WLN458767 WVJ458767 B524303 IX524303 ST524303 ACP524303 AML524303 AWH524303 BGD524303 BPZ524303 BZV524303 CJR524303 CTN524303 DDJ524303 DNF524303 DXB524303 EGX524303 EQT524303 FAP524303 FKL524303 FUH524303 GED524303 GNZ524303 GXV524303 HHR524303 HRN524303 IBJ524303 ILF524303 IVB524303 JEX524303 JOT524303 JYP524303 KIL524303 KSH524303 LCD524303 LLZ524303 LVV524303 MFR524303 MPN524303 MZJ524303 NJF524303 NTB524303 OCX524303 OMT524303 OWP524303 PGL524303 PQH524303 QAD524303 QJZ524303 QTV524303 RDR524303 RNN524303 RXJ524303 SHF524303 SRB524303 TAX524303 TKT524303 TUP524303 UEL524303 UOH524303 UYD524303 VHZ524303 VRV524303 WBR524303 WLN524303 WVJ524303 B589839 IX589839 ST589839 ACP589839 AML589839 AWH589839 BGD589839 BPZ589839 BZV589839 CJR589839 CTN589839 DDJ589839 DNF589839 DXB589839 EGX589839 EQT589839 FAP589839 FKL589839 FUH589839 GED589839 GNZ589839 GXV589839 HHR589839 HRN589839 IBJ589839 ILF589839 IVB589839 JEX589839 JOT589839 JYP589839 KIL589839 KSH589839 LCD589839 LLZ589839 LVV589839 MFR589839 MPN589839 MZJ589839 NJF589839 NTB589839 OCX589839 OMT589839 OWP589839 PGL589839 PQH589839 QAD589839 QJZ589839 QTV589839 RDR589839 RNN589839 RXJ589839 SHF589839 SRB589839 TAX589839 TKT589839 TUP589839 UEL589839 UOH589839 UYD589839 VHZ589839 VRV589839 WBR589839 WLN589839 WVJ589839 B655375 IX655375 ST655375 ACP655375 AML655375 AWH655375 BGD655375 BPZ655375 BZV655375 CJR655375 CTN655375 DDJ655375 DNF655375 DXB655375 EGX655375 EQT655375 FAP655375 FKL655375 FUH655375 GED655375 GNZ655375 GXV655375 HHR655375 HRN655375 IBJ655375 ILF655375 IVB655375 JEX655375 JOT655375 JYP655375 KIL655375 KSH655375 LCD655375 LLZ655375 LVV655375 MFR655375 MPN655375 MZJ655375 NJF655375 NTB655375 OCX655375 OMT655375 OWP655375 PGL655375 PQH655375 QAD655375 QJZ655375 QTV655375 RDR655375 RNN655375 RXJ655375 SHF655375 SRB655375 TAX655375 TKT655375 TUP655375 UEL655375 UOH655375 UYD655375 VHZ655375 VRV655375 WBR655375 WLN655375 WVJ655375 B720911 IX720911 ST720911 ACP720911 AML720911 AWH720911 BGD720911 BPZ720911 BZV720911 CJR720911 CTN720911 DDJ720911 DNF720911 DXB720911 EGX720911 EQT720911 FAP720911 FKL720911 FUH720911 GED720911 GNZ720911 GXV720911 HHR720911 HRN720911 IBJ720911 ILF720911 IVB720911 JEX720911 JOT720911 JYP720911 KIL720911 KSH720911 LCD720911 LLZ720911 LVV720911 MFR720911 MPN720911 MZJ720911 NJF720911 NTB720911 OCX720911 OMT720911 OWP720911 PGL720911 PQH720911 QAD720911 QJZ720911 QTV720911 RDR720911 RNN720911 RXJ720911 SHF720911 SRB720911 TAX720911 TKT720911 TUP720911 UEL720911 UOH720911 UYD720911 VHZ720911 VRV720911 WBR720911 WLN720911 WVJ720911 B786447 IX786447 ST786447 ACP786447 AML786447 AWH786447 BGD786447 BPZ786447 BZV786447 CJR786447 CTN786447 DDJ786447 DNF786447 DXB786447 EGX786447 EQT786447 FAP786447 FKL786447 FUH786447 GED786447 GNZ786447 GXV786447 HHR786447 HRN786447 IBJ786447 ILF786447 IVB786447 JEX786447 JOT786447 JYP786447 KIL786447 KSH786447 LCD786447 LLZ786447 LVV786447 MFR786447 MPN786447 MZJ786447 NJF786447 NTB786447 OCX786447 OMT786447 OWP786447 PGL786447 PQH786447 QAD786447 QJZ786447 QTV786447 RDR786447 RNN786447 RXJ786447 SHF786447 SRB786447 TAX786447 TKT786447 TUP786447 UEL786447 UOH786447 UYD786447 VHZ786447 VRV786447 WBR786447 WLN786447 WVJ786447 B851983 IX851983 ST851983 ACP851983 AML851983 AWH851983 BGD851983 BPZ851983 BZV851983 CJR851983 CTN851983 DDJ851983 DNF851983 DXB851983 EGX851983 EQT851983 FAP851983 FKL851983 FUH851983 GED851983 GNZ851983 GXV851983 HHR851983 HRN851983 IBJ851983 ILF851983 IVB851983 JEX851983 JOT851983 JYP851983 KIL851983 KSH851983 LCD851983 LLZ851983 LVV851983 MFR851983 MPN851983 MZJ851983 NJF851983 NTB851983 OCX851983 OMT851983 OWP851983 PGL851983 PQH851983 QAD851983 QJZ851983 QTV851983 RDR851983 RNN851983 RXJ851983 SHF851983 SRB851983 TAX851983 TKT851983 TUP851983 UEL851983 UOH851983 UYD851983 VHZ851983 VRV851983 WBR851983 WLN851983 WVJ851983 B917519 IX917519 ST917519 ACP917519 AML917519 AWH917519 BGD917519 BPZ917519 BZV917519 CJR917519 CTN917519 DDJ917519 DNF917519 DXB917519 EGX917519 EQT917519 FAP917519 FKL917519 FUH917519 GED917519 GNZ917519 GXV917519 HHR917519 HRN917519 IBJ917519 ILF917519 IVB917519 JEX917519 JOT917519 JYP917519 KIL917519 KSH917519 LCD917519 LLZ917519 LVV917519 MFR917519 MPN917519 MZJ917519 NJF917519 NTB917519 OCX917519 OMT917519 OWP917519 PGL917519 PQH917519 QAD917519 QJZ917519 QTV917519 RDR917519 RNN917519 RXJ917519 SHF917519 SRB917519 TAX917519 TKT917519 TUP917519 UEL917519 UOH917519 UYD917519 VHZ917519 VRV917519 WBR917519 WLN917519 WVJ917519 B983055 IX983055 ST983055 ACP983055 AML983055 AWH983055 BGD983055 BPZ983055 BZV983055 CJR983055 CTN983055 DDJ983055 DNF983055 DXB983055 EGX983055 EQT983055 FAP983055 FKL983055 FUH983055 GED983055 GNZ983055 GXV983055 HHR983055 HRN983055 IBJ983055 ILF983055 IVB983055 JEX983055 JOT983055 JYP983055 KIL983055 KSH983055 LCD983055 LLZ983055 LVV983055 MFR983055 MPN983055 MZJ983055 NJF983055 NTB983055 OCX983055 OMT983055 OWP983055 PGL983055 PQH983055 QAD983055 QJZ983055 QTV983055 RDR983055 RNN983055 RXJ983055 SHF983055 SRB983055 TAX983055 TKT983055 TUP983055 UEL983055 UOH983055 UYD983055 VHZ983055 VRV983055 WBR983055 WLN983055 WVJ983055" xr:uid="{DB065C27-AE69-4783-9747-2A27C444BE8D}">
      <formula1>6</formula1>
    </dataValidation>
    <dataValidation imeMode="disabled" allowBlank="1" showInputMessage="1" showErrorMessage="1" sqref="D7 IZ7 SV7 ACR7 AMN7 AWJ7 BGF7 BQB7 BZX7 CJT7 CTP7 DDL7 DNH7 DXD7 EGZ7 EQV7 FAR7 FKN7 FUJ7 GEF7 GOB7 GXX7 HHT7 HRP7 IBL7 ILH7 IVD7 JEZ7 JOV7 JYR7 KIN7 KSJ7 LCF7 LMB7 LVX7 MFT7 MPP7 MZL7 NJH7 NTD7 OCZ7 OMV7 OWR7 PGN7 PQJ7 QAF7 QKB7 QTX7 RDT7 RNP7 RXL7 SHH7 SRD7 TAZ7 TKV7 TUR7 UEN7 UOJ7 UYF7 VIB7 VRX7 WBT7 WLP7 WVL7 D65551 IZ65551 SV65551 ACR65551 AMN65551 AWJ65551 BGF65551 BQB65551 BZX65551 CJT65551 CTP65551 DDL65551 DNH65551 DXD65551 EGZ65551 EQV65551 FAR65551 FKN65551 FUJ65551 GEF65551 GOB65551 GXX65551 HHT65551 HRP65551 IBL65551 ILH65551 IVD65551 JEZ65551 JOV65551 JYR65551 KIN65551 KSJ65551 LCF65551 LMB65551 LVX65551 MFT65551 MPP65551 MZL65551 NJH65551 NTD65551 OCZ65551 OMV65551 OWR65551 PGN65551 PQJ65551 QAF65551 QKB65551 QTX65551 RDT65551 RNP65551 RXL65551 SHH65551 SRD65551 TAZ65551 TKV65551 TUR65551 UEN65551 UOJ65551 UYF65551 VIB65551 VRX65551 WBT65551 WLP65551 WVL65551 D131087 IZ131087 SV131087 ACR131087 AMN131087 AWJ131087 BGF131087 BQB131087 BZX131087 CJT131087 CTP131087 DDL131087 DNH131087 DXD131087 EGZ131087 EQV131087 FAR131087 FKN131087 FUJ131087 GEF131087 GOB131087 GXX131087 HHT131087 HRP131087 IBL131087 ILH131087 IVD131087 JEZ131087 JOV131087 JYR131087 KIN131087 KSJ131087 LCF131087 LMB131087 LVX131087 MFT131087 MPP131087 MZL131087 NJH131087 NTD131087 OCZ131087 OMV131087 OWR131087 PGN131087 PQJ131087 QAF131087 QKB131087 QTX131087 RDT131087 RNP131087 RXL131087 SHH131087 SRD131087 TAZ131087 TKV131087 TUR131087 UEN131087 UOJ131087 UYF131087 VIB131087 VRX131087 WBT131087 WLP131087 WVL131087 D196623 IZ196623 SV196623 ACR196623 AMN196623 AWJ196623 BGF196623 BQB196623 BZX196623 CJT196623 CTP196623 DDL196623 DNH196623 DXD196623 EGZ196623 EQV196623 FAR196623 FKN196623 FUJ196623 GEF196623 GOB196623 GXX196623 HHT196623 HRP196623 IBL196623 ILH196623 IVD196623 JEZ196623 JOV196623 JYR196623 KIN196623 KSJ196623 LCF196623 LMB196623 LVX196623 MFT196623 MPP196623 MZL196623 NJH196623 NTD196623 OCZ196623 OMV196623 OWR196623 PGN196623 PQJ196623 QAF196623 QKB196623 QTX196623 RDT196623 RNP196623 RXL196623 SHH196623 SRD196623 TAZ196623 TKV196623 TUR196623 UEN196623 UOJ196623 UYF196623 VIB196623 VRX196623 WBT196623 WLP196623 WVL196623 D262159 IZ262159 SV262159 ACR262159 AMN262159 AWJ262159 BGF262159 BQB262159 BZX262159 CJT262159 CTP262159 DDL262159 DNH262159 DXD262159 EGZ262159 EQV262159 FAR262159 FKN262159 FUJ262159 GEF262159 GOB262159 GXX262159 HHT262159 HRP262159 IBL262159 ILH262159 IVD262159 JEZ262159 JOV262159 JYR262159 KIN262159 KSJ262159 LCF262159 LMB262159 LVX262159 MFT262159 MPP262159 MZL262159 NJH262159 NTD262159 OCZ262159 OMV262159 OWR262159 PGN262159 PQJ262159 QAF262159 QKB262159 QTX262159 RDT262159 RNP262159 RXL262159 SHH262159 SRD262159 TAZ262159 TKV262159 TUR262159 UEN262159 UOJ262159 UYF262159 VIB262159 VRX262159 WBT262159 WLP262159 WVL262159 D327695 IZ327695 SV327695 ACR327695 AMN327695 AWJ327695 BGF327695 BQB327695 BZX327695 CJT327695 CTP327695 DDL327695 DNH327695 DXD327695 EGZ327695 EQV327695 FAR327695 FKN327695 FUJ327695 GEF327695 GOB327695 GXX327695 HHT327695 HRP327695 IBL327695 ILH327695 IVD327695 JEZ327695 JOV327695 JYR327695 KIN327695 KSJ327695 LCF327695 LMB327695 LVX327695 MFT327695 MPP327695 MZL327695 NJH327695 NTD327695 OCZ327695 OMV327695 OWR327695 PGN327695 PQJ327695 QAF327695 QKB327695 QTX327695 RDT327695 RNP327695 RXL327695 SHH327695 SRD327695 TAZ327695 TKV327695 TUR327695 UEN327695 UOJ327695 UYF327695 VIB327695 VRX327695 WBT327695 WLP327695 WVL327695 D393231 IZ393231 SV393231 ACR393231 AMN393231 AWJ393231 BGF393231 BQB393231 BZX393231 CJT393231 CTP393231 DDL393231 DNH393231 DXD393231 EGZ393231 EQV393231 FAR393231 FKN393231 FUJ393231 GEF393231 GOB393231 GXX393231 HHT393231 HRP393231 IBL393231 ILH393231 IVD393231 JEZ393231 JOV393231 JYR393231 KIN393231 KSJ393231 LCF393231 LMB393231 LVX393231 MFT393231 MPP393231 MZL393231 NJH393231 NTD393231 OCZ393231 OMV393231 OWR393231 PGN393231 PQJ393231 QAF393231 QKB393231 QTX393231 RDT393231 RNP393231 RXL393231 SHH393231 SRD393231 TAZ393231 TKV393231 TUR393231 UEN393231 UOJ393231 UYF393231 VIB393231 VRX393231 WBT393231 WLP393231 WVL393231 D458767 IZ458767 SV458767 ACR458767 AMN458767 AWJ458767 BGF458767 BQB458767 BZX458767 CJT458767 CTP458767 DDL458767 DNH458767 DXD458767 EGZ458767 EQV458767 FAR458767 FKN458767 FUJ458767 GEF458767 GOB458767 GXX458767 HHT458767 HRP458767 IBL458767 ILH458767 IVD458767 JEZ458767 JOV458767 JYR458767 KIN458767 KSJ458767 LCF458767 LMB458767 LVX458767 MFT458767 MPP458767 MZL458767 NJH458767 NTD458767 OCZ458767 OMV458767 OWR458767 PGN458767 PQJ458767 QAF458767 QKB458767 QTX458767 RDT458767 RNP458767 RXL458767 SHH458767 SRD458767 TAZ458767 TKV458767 TUR458767 UEN458767 UOJ458767 UYF458767 VIB458767 VRX458767 WBT458767 WLP458767 WVL458767 D524303 IZ524303 SV524303 ACR524303 AMN524303 AWJ524303 BGF524303 BQB524303 BZX524303 CJT524303 CTP524303 DDL524303 DNH524303 DXD524303 EGZ524303 EQV524303 FAR524303 FKN524303 FUJ524303 GEF524303 GOB524303 GXX524303 HHT524303 HRP524303 IBL524303 ILH524303 IVD524303 JEZ524303 JOV524303 JYR524303 KIN524303 KSJ524303 LCF524303 LMB524303 LVX524303 MFT524303 MPP524303 MZL524303 NJH524303 NTD524303 OCZ524303 OMV524303 OWR524303 PGN524303 PQJ524303 QAF524303 QKB524303 QTX524303 RDT524303 RNP524303 RXL524303 SHH524303 SRD524303 TAZ524303 TKV524303 TUR524303 UEN524303 UOJ524303 UYF524303 VIB524303 VRX524303 WBT524303 WLP524303 WVL524303 D589839 IZ589839 SV589839 ACR589839 AMN589839 AWJ589839 BGF589839 BQB589839 BZX589839 CJT589839 CTP589839 DDL589839 DNH589839 DXD589839 EGZ589839 EQV589839 FAR589839 FKN589839 FUJ589839 GEF589839 GOB589839 GXX589839 HHT589839 HRP589839 IBL589839 ILH589839 IVD589839 JEZ589839 JOV589839 JYR589839 KIN589839 KSJ589839 LCF589839 LMB589839 LVX589839 MFT589839 MPP589839 MZL589839 NJH589839 NTD589839 OCZ589839 OMV589839 OWR589839 PGN589839 PQJ589839 QAF589839 QKB589839 QTX589839 RDT589839 RNP589839 RXL589839 SHH589839 SRD589839 TAZ589839 TKV589839 TUR589839 UEN589839 UOJ589839 UYF589839 VIB589839 VRX589839 WBT589839 WLP589839 WVL589839 D655375 IZ655375 SV655375 ACR655375 AMN655375 AWJ655375 BGF655375 BQB655375 BZX655375 CJT655375 CTP655375 DDL655375 DNH655375 DXD655375 EGZ655375 EQV655375 FAR655375 FKN655375 FUJ655375 GEF655375 GOB655375 GXX655375 HHT655375 HRP655375 IBL655375 ILH655375 IVD655375 JEZ655375 JOV655375 JYR655375 KIN655375 KSJ655375 LCF655375 LMB655375 LVX655375 MFT655375 MPP655375 MZL655375 NJH655375 NTD655375 OCZ655375 OMV655375 OWR655375 PGN655375 PQJ655375 QAF655375 QKB655375 QTX655375 RDT655375 RNP655375 RXL655375 SHH655375 SRD655375 TAZ655375 TKV655375 TUR655375 UEN655375 UOJ655375 UYF655375 VIB655375 VRX655375 WBT655375 WLP655375 WVL655375 D720911 IZ720911 SV720911 ACR720911 AMN720911 AWJ720911 BGF720911 BQB720911 BZX720911 CJT720911 CTP720911 DDL720911 DNH720911 DXD720911 EGZ720911 EQV720911 FAR720911 FKN720911 FUJ720911 GEF720911 GOB720911 GXX720911 HHT720911 HRP720911 IBL720911 ILH720911 IVD720911 JEZ720911 JOV720911 JYR720911 KIN720911 KSJ720911 LCF720911 LMB720911 LVX720911 MFT720911 MPP720911 MZL720911 NJH720911 NTD720911 OCZ720911 OMV720911 OWR720911 PGN720911 PQJ720911 QAF720911 QKB720911 QTX720911 RDT720911 RNP720911 RXL720911 SHH720911 SRD720911 TAZ720911 TKV720911 TUR720911 UEN720911 UOJ720911 UYF720911 VIB720911 VRX720911 WBT720911 WLP720911 WVL720911 D786447 IZ786447 SV786447 ACR786447 AMN786447 AWJ786447 BGF786447 BQB786447 BZX786447 CJT786447 CTP786447 DDL786447 DNH786447 DXD786447 EGZ786447 EQV786447 FAR786447 FKN786447 FUJ786447 GEF786447 GOB786447 GXX786447 HHT786447 HRP786447 IBL786447 ILH786447 IVD786447 JEZ786447 JOV786447 JYR786447 KIN786447 KSJ786447 LCF786447 LMB786447 LVX786447 MFT786447 MPP786447 MZL786447 NJH786447 NTD786447 OCZ786447 OMV786447 OWR786447 PGN786447 PQJ786447 QAF786447 QKB786447 QTX786447 RDT786447 RNP786447 RXL786447 SHH786447 SRD786447 TAZ786447 TKV786447 TUR786447 UEN786447 UOJ786447 UYF786447 VIB786447 VRX786447 WBT786447 WLP786447 WVL786447 D851983 IZ851983 SV851983 ACR851983 AMN851983 AWJ851983 BGF851983 BQB851983 BZX851983 CJT851983 CTP851983 DDL851983 DNH851983 DXD851983 EGZ851983 EQV851983 FAR851983 FKN851983 FUJ851983 GEF851983 GOB851983 GXX851983 HHT851983 HRP851983 IBL851983 ILH851983 IVD851983 JEZ851983 JOV851983 JYR851983 KIN851983 KSJ851983 LCF851983 LMB851983 LVX851983 MFT851983 MPP851983 MZL851983 NJH851983 NTD851983 OCZ851983 OMV851983 OWR851983 PGN851983 PQJ851983 QAF851983 QKB851983 QTX851983 RDT851983 RNP851983 RXL851983 SHH851983 SRD851983 TAZ851983 TKV851983 TUR851983 UEN851983 UOJ851983 UYF851983 VIB851983 VRX851983 WBT851983 WLP851983 WVL851983 D917519 IZ917519 SV917519 ACR917519 AMN917519 AWJ917519 BGF917519 BQB917519 BZX917519 CJT917519 CTP917519 DDL917519 DNH917519 DXD917519 EGZ917519 EQV917519 FAR917519 FKN917519 FUJ917519 GEF917519 GOB917519 GXX917519 HHT917519 HRP917519 IBL917519 ILH917519 IVD917519 JEZ917519 JOV917519 JYR917519 KIN917519 KSJ917519 LCF917519 LMB917519 LVX917519 MFT917519 MPP917519 MZL917519 NJH917519 NTD917519 OCZ917519 OMV917519 OWR917519 PGN917519 PQJ917519 QAF917519 QKB917519 QTX917519 RDT917519 RNP917519 RXL917519 SHH917519 SRD917519 TAZ917519 TKV917519 TUR917519 UEN917519 UOJ917519 UYF917519 VIB917519 VRX917519 WBT917519 WLP917519 WVL917519 D983055 IZ983055 SV983055 ACR983055 AMN983055 AWJ983055 BGF983055 BQB983055 BZX983055 CJT983055 CTP983055 DDL983055 DNH983055 DXD983055 EGZ983055 EQV983055 FAR983055 FKN983055 FUJ983055 GEF983055 GOB983055 GXX983055 HHT983055 HRP983055 IBL983055 ILH983055 IVD983055 JEZ983055 JOV983055 JYR983055 KIN983055 KSJ983055 LCF983055 LMB983055 LVX983055 MFT983055 MPP983055 MZL983055 NJH983055 NTD983055 OCZ983055 OMV983055 OWR983055 PGN983055 PQJ983055 QAF983055 QKB983055 QTX983055 RDT983055 RNP983055 RXL983055 SHH983055 SRD983055 TAZ983055 TKV983055 TUR983055 UEN983055 UOJ983055 UYF983055 VIB983055 VRX983055 WBT983055 WLP983055 WVL983055" xr:uid="{135022C1-6947-4D05-BEC4-FBBC818638CD}"/>
    <dataValidation type="list" allowBlank="1" showInputMessage="1" showErrorMessage="1" sqref="H10 JD10 SZ10 ACV10 AMR10 AWN10 BGJ10 BQF10 CAB10 CJX10 CTT10 DDP10 DNL10 DXH10 EHD10 EQZ10 FAV10 FKR10 FUN10 GEJ10 GOF10 GYB10 HHX10 HRT10 IBP10 ILL10 IVH10 JFD10 JOZ10 JYV10 KIR10 KSN10 LCJ10 LMF10 LWB10 MFX10 MPT10 MZP10 NJL10 NTH10 ODD10 OMZ10 OWV10 PGR10 PQN10 QAJ10 QKF10 QUB10 RDX10 RNT10 RXP10 SHL10 SRH10 TBD10 TKZ10 TUV10 UER10 UON10 UYJ10 VIF10 VSB10 WBX10 WLT10 WVP10 H65555 JD65555 SZ65555 ACV65555 AMR65555 AWN65555 BGJ65555 BQF65555 CAB65555 CJX65555 CTT65555 DDP65555 DNL65555 DXH65555 EHD65555 EQZ65555 FAV65555 FKR65555 FUN65555 GEJ65555 GOF65555 GYB65555 HHX65555 HRT65555 IBP65555 ILL65555 IVH65555 JFD65555 JOZ65555 JYV65555 KIR65555 KSN65555 LCJ65555 LMF65555 LWB65555 MFX65555 MPT65555 MZP65555 NJL65555 NTH65555 ODD65555 OMZ65555 OWV65555 PGR65555 PQN65555 QAJ65555 QKF65555 QUB65555 RDX65555 RNT65555 RXP65555 SHL65555 SRH65555 TBD65555 TKZ65555 TUV65555 UER65555 UON65555 UYJ65555 VIF65555 VSB65555 WBX65555 WLT65555 WVP65555 H131091 JD131091 SZ131091 ACV131091 AMR131091 AWN131091 BGJ131091 BQF131091 CAB131091 CJX131091 CTT131091 DDP131091 DNL131091 DXH131091 EHD131091 EQZ131091 FAV131091 FKR131091 FUN131091 GEJ131091 GOF131091 GYB131091 HHX131091 HRT131091 IBP131091 ILL131091 IVH131091 JFD131091 JOZ131091 JYV131091 KIR131091 KSN131091 LCJ131091 LMF131091 LWB131091 MFX131091 MPT131091 MZP131091 NJL131091 NTH131091 ODD131091 OMZ131091 OWV131091 PGR131091 PQN131091 QAJ131091 QKF131091 QUB131091 RDX131091 RNT131091 RXP131091 SHL131091 SRH131091 TBD131091 TKZ131091 TUV131091 UER131091 UON131091 UYJ131091 VIF131091 VSB131091 WBX131091 WLT131091 WVP131091 H196627 JD196627 SZ196627 ACV196627 AMR196627 AWN196627 BGJ196627 BQF196627 CAB196627 CJX196627 CTT196627 DDP196627 DNL196627 DXH196627 EHD196627 EQZ196627 FAV196627 FKR196627 FUN196627 GEJ196627 GOF196627 GYB196627 HHX196627 HRT196627 IBP196627 ILL196627 IVH196627 JFD196627 JOZ196627 JYV196627 KIR196627 KSN196627 LCJ196627 LMF196627 LWB196627 MFX196627 MPT196627 MZP196627 NJL196627 NTH196627 ODD196627 OMZ196627 OWV196627 PGR196627 PQN196627 QAJ196627 QKF196627 QUB196627 RDX196627 RNT196627 RXP196627 SHL196627 SRH196627 TBD196627 TKZ196627 TUV196627 UER196627 UON196627 UYJ196627 VIF196627 VSB196627 WBX196627 WLT196627 WVP196627 H262163 JD262163 SZ262163 ACV262163 AMR262163 AWN262163 BGJ262163 BQF262163 CAB262163 CJX262163 CTT262163 DDP262163 DNL262163 DXH262163 EHD262163 EQZ262163 FAV262163 FKR262163 FUN262163 GEJ262163 GOF262163 GYB262163 HHX262163 HRT262163 IBP262163 ILL262163 IVH262163 JFD262163 JOZ262163 JYV262163 KIR262163 KSN262163 LCJ262163 LMF262163 LWB262163 MFX262163 MPT262163 MZP262163 NJL262163 NTH262163 ODD262163 OMZ262163 OWV262163 PGR262163 PQN262163 QAJ262163 QKF262163 QUB262163 RDX262163 RNT262163 RXP262163 SHL262163 SRH262163 TBD262163 TKZ262163 TUV262163 UER262163 UON262163 UYJ262163 VIF262163 VSB262163 WBX262163 WLT262163 WVP262163 H327699 JD327699 SZ327699 ACV327699 AMR327699 AWN327699 BGJ327699 BQF327699 CAB327699 CJX327699 CTT327699 DDP327699 DNL327699 DXH327699 EHD327699 EQZ327699 FAV327699 FKR327699 FUN327699 GEJ327699 GOF327699 GYB327699 HHX327699 HRT327699 IBP327699 ILL327699 IVH327699 JFD327699 JOZ327699 JYV327699 KIR327699 KSN327699 LCJ327699 LMF327699 LWB327699 MFX327699 MPT327699 MZP327699 NJL327699 NTH327699 ODD327699 OMZ327699 OWV327699 PGR327699 PQN327699 QAJ327699 QKF327699 QUB327699 RDX327699 RNT327699 RXP327699 SHL327699 SRH327699 TBD327699 TKZ327699 TUV327699 UER327699 UON327699 UYJ327699 VIF327699 VSB327699 WBX327699 WLT327699 WVP327699 H393235 JD393235 SZ393235 ACV393235 AMR393235 AWN393235 BGJ393235 BQF393235 CAB393235 CJX393235 CTT393235 DDP393235 DNL393235 DXH393235 EHD393235 EQZ393235 FAV393235 FKR393235 FUN393235 GEJ393235 GOF393235 GYB393235 HHX393235 HRT393235 IBP393235 ILL393235 IVH393235 JFD393235 JOZ393235 JYV393235 KIR393235 KSN393235 LCJ393235 LMF393235 LWB393235 MFX393235 MPT393235 MZP393235 NJL393235 NTH393235 ODD393235 OMZ393235 OWV393235 PGR393235 PQN393235 QAJ393235 QKF393235 QUB393235 RDX393235 RNT393235 RXP393235 SHL393235 SRH393235 TBD393235 TKZ393235 TUV393235 UER393235 UON393235 UYJ393235 VIF393235 VSB393235 WBX393235 WLT393235 WVP393235 H458771 JD458771 SZ458771 ACV458771 AMR458771 AWN458771 BGJ458771 BQF458771 CAB458771 CJX458771 CTT458771 DDP458771 DNL458771 DXH458771 EHD458771 EQZ458771 FAV458771 FKR458771 FUN458771 GEJ458771 GOF458771 GYB458771 HHX458771 HRT458771 IBP458771 ILL458771 IVH458771 JFD458771 JOZ458771 JYV458771 KIR458771 KSN458771 LCJ458771 LMF458771 LWB458771 MFX458771 MPT458771 MZP458771 NJL458771 NTH458771 ODD458771 OMZ458771 OWV458771 PGR458771 PQN458771 QAJ458771 QKF458771 QUB458771 RDX458771 RNT458771 RXP458771 SHL458771 SRH458771 TBD458771 TKZ458771 TUV458771 UER458771 UON458771 UYJ458771 VIF458771 VSB458771 WBX458771 WLT458771 WVP458771 H524307 JD524307 SZ524307 ACV524307 AMR524307 AWN524307 BGJ524307 BQF524307 CAB524307 CJX524307 CTT524307 DDP524307 DNL524307 DXH524307 EHD524307 EQZ524307 FAV524307 FKR524307 FUN524307 GEJ524307 GOF524307 GYB524307 HHX524307 HRT524307 IBP524307 ILL524307 IVH524307 JFD524307 JOZ524307 JYV524307 KIR524307 KSN524307 LCJ524307 LMF524307 LWB524307 MFX524307 MPT524307 MZP524307 NJL524307 NTH524307 ODD524307 OMZ524307 OWV524307 PGR524307 PQN524307 QAJ524307 QKF524307 QUB524307 RDX524307 RNT524307 RXP524307 SHL524307 SRH524307 TBD524307 TKZ524307 TUV524307 UER524307 UON524307 UYJ524307 VIF524307 VSB524307 WBX524307 WLT524307 WVP524307 H589843 JD589843 SZ589843 ACV589843 AMR589843 AWN589843 BGJ589843 BQF589843 CAB589843 CJX589843 CTT589843 DDP589843 DNL589843 DXH589843 EHD589843 EQZ589843 FAV589843 FKR589843 FUN589843 GEJ589843 GOF589843 GYB589843 HHX589843 HRT589843 IBP589843 ILL589843 IVH589843 JFD589843 JOZ589843 JYV589843 KIR589843 KSN589843 LCJ589843 LMF589843 LWB589843 MFX589843 MPT589843 MZP589843 NJL589843 NTH589843 ODD589843 OMZ589843 OWV589843 PGR589843 PQN589843 QAJ589843 QKF589843 QUB589843 RDX589843 RNT589843 RXP589843 SHL589843 SRH589843 TBD589843 TKZ589843 TUV589843 UER589843 UON589843 UYJ589843 VIF589843 VSB589843 WBX589843 WLT589843 WVP589843 H655379 JD655379 SZ655379 ACV655379 AMR655379 AWN655379 BGJ655379 BQF655379 CAB655379 CJX655379 CTT655379 DDP655379 DNL655379 DXH655379 EHD655379 EQZ655379 FAV655379 FKR655379 FUN655379 GEJ655379 GOF655379 GYB655379 HHX655379 HRT655379 IBP655379 ILL655379 IVH655379 JFD655379 JOZ655379 JYV655379 KIR655379 KSN655379 LCJ655379 LMF655379 LWB655379 MFX655379 MPT655379 MZP655379 NJL655379 NTH655379 ODD655379 OMZ655379 OWV655379 PGR655379 PQN655379 QAJ655379 QKF655379 QUB655379 RDX655379 RNT655379 RXP655379 SHL655379 SRH655379 TBD655379 TKZ655379 TUV655379 UER655379 UON655379 UYJ655379 VIF655379 VSB655379 WBX655379 WLT655379 WVP655379 H720915 JD720915 SZ720915 ACV720915 AMR720915 AWN720915 BGJ720915 BQF720915 CAB720915 CJX720915 CTT720915 DDP720915 DNL720915 DXH720915 EHD720915 EQZ720915 FAV720915 FKR720915 FUN720915 GEJ720915 GOF720915 GYB720915 HHX720915 HRT720915 IBP720915 ILL720915 IVH720915 JFD720915 JOZ720915 JYV720915 KIR720915 KSN720915 LCJ720915 LMF720915 LWB720915 MFX720915 MPT720915 MZP720915 NJL720915 NTH720915 ODD720915 OMZ720915 OWV720915 PGR720915 PQN720915 QAJ720915 QKF720915 QUB720915 RDX720915 RNT720915 RXP720915 SHL720915 SRH720915 TBD720915 TKZ720915 TUV720915 UER720915 UON720915 UYJ720915 VIF720915 VSB720915 WBX720915 WLT720915 WVP720915 H786451 JD786451 SZ786451 ACV786451 AMR786451 AWN786451 BGJ786451 BQF786451 CAB786451 CJX786451 CTT786451 DDP786451 DNL786451 DXH786451 EHD786451 EQZ786451 FAV786451 FKR786451 FUN786451 GEJ786451 GOF786451 GYB786451 HHX786451 HRT786451 IBP786451 ILL786451 IVH786451 JFD786451 JOZ786451 JYV786451 KIR786451 KSN786451 LCJ786451 LMF786451 LWB786451 MFX786451 MPT786451 MZP786451 NJL786451 NTH786451 ODD786451 OMZ786451 OWV786451 PGR786451 PQN786451 QAJ786451 QKF786451 QUB786451 RDX786451 RNT786451 RXP786451 SHL786451 SRH786451 TBD786451 TKZ786451 TUV786451 UER786451 UON786451 UYJ786451 VIF786451 VSB786451 WBX786451 WLT786451 WVP786451 H851987 JD851987 SZ851987 ACV851987 AMR851987 AWN851987 BGJ851987 BQF851987 CAB851987 CJX851987 CTT851987 DDP851987 DNL851987 DXH851987 EHD851987 EQZ851987 FAV851987 FKR851987 FUN851987 GEJ851987 GOF851987 GYB851987 HHX851987 HRT851987 IBP851987 ILL851987 IVH851987 JFD851987 JOZ851987 JYV851987 KIR851987 KSN851987 LCJ851987 LMF851987 LWB851987 MFX851987 MPT851987 MZP851987 NJL851987 NTH851987 ODD851987 OMZ851987 OWV851987 PGR851987 PQN851987 QAJ851987 QKF851987 QUB851987 RDX851987 RNT851987 RXP851987 SHL851987 SRH851987 TBD851987 TKZ851987 TUV851987 UER851987 UON851987 UYJ851987 VIF851987 VSB851987 WBX851987 WLT851987 WVP851987 H917523 JD917523 SZ917523 ACV917523 AMR917523 AWN917523 BGJ917523 BQF917523 CAB917523 CJX917523 CTT917523 DDP917523 DNL917523 DXH917523 EHD917523 EQZ917523 FAV917523 FKR917523 FUN917523 GEJ917523 GOF917523 GYB917523 HHX917523 HRT917523 IBP917523 ILL917523 IVH917523 JFD917523 JOZ917523 JYV917523 KIR917523 KSN917523 LCJ917523 LMF917523 LWB917523 MFX917523 MPT917523 MZP917523 NJL917523 NTH917523 ODD917523 OMZ917523 OWV917523 PGR917523 PQN917523 QAJ917523 QKF917523 QUB917523 RDX917523 RNT917523 RXP917523 SHL917523 SRH917523 TBD917523 TKZ917523 TUV917523 UER917523 UON917523 UYJ917523 VIF917523 VSB917523 WBX917523 WLT917523 WVP917523 H983059 JD983059 SZ983059 ACV983059 AMR983059 AWN983059 BGJ983059 BQF983059 CAB983059 CJX983059 CTT983059 DDP983059 DNL983059 DXH983059 EHD983059 EQZ983059 FAV983059 FKR983059 FUN983059 GEJ983059 GOF983059 GYB983059 HHX983059 HRT983059 IBP983059 ILL983059 IVH983059 JFD983059 JOZ983059 JYV983059 KIR983059 KSN983059 LCJ983059 LMF983059 LWB983059 MFX983059 MPT983059 MZP983059 NJL983059 NTH983059 ODD983059 OMZ983059 OWV983059 PGR983059 PQN983059 QAJ983059 QKF983059 QUB983059 RDX983059 RNT983059 RXP983059 SHL983059 SRH983059 TBD983059 TKZ983059 TUV983059 UER983059 UON983059 UYJ983059 VIF983059 VSB983059 WBX983059 WLT983059 WVP983059 ST13 ACP13 AML13 AWH13 BGD13 BPZ13 BZV13 CJR13 CTN13 DDJ13 DNF13 DXB13 EGX13 EQT13 FAP13 FKL13 FUH13 GED13 GNZ13 GXV13 HHR13 HRN13 IBJ13 ILF13 IVB13 JEX13 JOT13 JYP13 KIL13 KSH13 LCD13 LLZ13 LVV13 MFR13 MPN13 MZJ13 NJF13 NTB13 OCX13 OMT13 OWP13 PGL13 PQH13 QAD13 QJZ13 QTV13 RDR13 RNN13 RXJ13 SHF13 SRB13 TAX13 TKT13 TUP13 UEL13 UOH13 UYD13 VHZ13 VRV13 WBR13 WLN13 WVJ13 IX13" xr:uid="{3BC126D9-9D53-4E24-A0DE-92FB08930BC3}">
      <formula1>"（↓選択してください）,SRC,RC,S,W"</formula1>
    </dataValidation>
    <dataValidation imeMode="disabled" allowBlank="1" showErrorMessage="1" prompt="各法人の設置している、大学・短期大学・高等専門学校における耐震化率を算出ください。_x000a_" sqref="C15:C17 G15 G17" xr:uid="{EFCFD597-D98D-46E1-9CEB-76780345D7F7}"/>
    <dataValidation type="list" imeMode="disabled" allowBlank="1" showErrorMessage="1" prompt="各法人の設置している、大学・短期大学・高等専門学校における耐震化率を算出ください。_x000a_" sqref="G16" xr:uid="{E3D4AE3A-9304-480E-A467-CA8B02D3D051}">
      <formula1>"選択してください,①学校に避難所指定施設はない,②学校に避難所指定施設がある"</formula1>
    </dataValidation>
    <dataValidation type="list" allowBlank="1" showInputMessage="1" showErrorMessage="1" sqref="D13" xr:uid="{F7370884-7B10-41A2-B978-9DAFBE8FC41D}">
      <formula1>"選択してください,〇,×"</formula1>
    </dataValidation>
    <dataValidation allowBlank="1" prompt="西暦で記入すること" sqref="D25 H26" xr:uid="{958135CD-04B0-4534-987C-24593ED6CEAD}"/>
    <dataValidation type="list" allowBlank="1" prompt="西暦で記入すること" sqref="D26" xr:uid="{F9B4B3AE-EDDD-4D73-BB36-540ED9AE2A99}">
      <formula1>"選択してください,新設,更新（保守部品が供給停止で修理が不可能な場合に限る）"</formula1>
    </dataValidation>
    <dataValidation type="list" allowBlank="1" prompt="西暦で記入すること" sqref="H25" xr:uid="{58B05FA9-DCCB-40B4-AB7A-07C0FE4F3AD5}">
      <formula1>"選択してください,①避難所指定されている体育館等,②普通教室・避難所指定されていない体育館等,③特別教室・多目的室・ホール等,④課外活動室・部室・ロッカー室・食堂等"</formula1>
    </dataValidation>
  </dataValidations>
  <printOptions horizontalCentered="1"/>
  <pageMargins left="0.78740157480314965" right="0.59055118110236227" top="0.78740157480314965" bottom="0.78740157480314965" header="0.51181102362204722" footer="0.51181102362204722"/>
  <pageSetup paperSize="9" scale="41" orientation="portrait" r:id="rId1"/>
  <headerFooter alignWithMargins="0"/>
  <legacy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B9DF12-6BF7-4457-9A6E-D207376EF8C3}">
  <sheetPr>
    <tabColor indexed="32"/>
    <pageSetUpPr fitToPage="1"/>
  </sheetPr>
  <dimension ref="A1:J45"/>
  <sheetViews>
    <sheetView view="pageBreakPreview" topLeftCell="A27" zoomScale="85" zoomScaleNormal="75" zoomScaleSheetLayoutView="85" workbookViewId="0">
      <selection activeCell="G41" sqref="G41"/>
    </sheetView>
  </sheetViews>
  <sheetFormatPr defaultColWidth="9" defaultRowHeight="12.6"/>
  <cols>
    <col min="1" max="2" width="4.44140625" style="50" customWidth="1"/>
    <col min="3" max="4" width="26.88671875" style="50" customWidth="1"/>
    <col min="5" max="5" width="25.33203125" style="50" customWidth="1"/>
    <col min="6" max="6" width="28.6640625" style="50" bestFit="1" customWidth="1"/>
    <col min="7" max="7" width="22.44140625" style="102" customWidth="1"/>
    <col min="8" max="256" width="9" style="50"/>
    <col min="257" max="258" width="4.44140625" style="50" customWidth="1"/>
    <col min="259" max="260" width="26.88671875" style="50" customWidth="1"/>
    <col min="261" max="261" width="25.33203125" style="50" customWidth="1"/>
    <col min="262" max="262" width="28.6640625" style="50" bestFit="1" customWidth="1"/>
    <col min="263" max="263" width="22.44140625" style="50" customWidth="1"/>
    <col min="264" max="512" width="9" style="50"/>
    <col min="513" max="514" width="4.44140625" style="50" customWidth="1"/>
    <col min="515" max="516" width="26.88671875" style="50" customWidth="1"/>
    <col min="517" max="517" width="25.33203125" style="50" customWidth="1"/>
    <col min="518" max="518" width="28.6640625" style="50" bestFit="1" customWidth="1"/>
    <col min="519" max="519" width="22.44140625" style="50" customWidth="1"/>
    <col min="520" max="768" width="9" style="50"/>
    <col min="769" max="770" width="4.44140625" style="50" customWidth="1"/>
    <col min="771" max="772" width="26.88671875" style="50" customWidth="1"/>
    <col min="773" max="773" width="25.33203125" style="50" customWidth="1"/>
    <col min="774" max="774" width="28.6640625" style="50" bestFit="1" customWidth="1"/>
    <col min="775" max="775" width="22.44140625" style="50" customWidth="1"/>
    <col min="776" max="1024" width="9" style="50"/>
    <col min="1025" max="1026" width="4.44140625" style="50" customWidth="1"/>
    <col min="1027" max="1028" width="26.88671875" style="50" customWidth="1"/>
    <col min="1029" max="1029" width="25.33203125" style="50" customWidth="1"/>
    <col min="1030" max="1030" width="28.6640625" style="50" bestFit="1" customWidth="1"/>
    <col min="1031" max="1031" width="22.44140625" style="50" customWidth="1"/>
    <col min="1032" max="1280" width="9" style="50"/>
    <col min="1281" max="1282" width="4.44140625" style="50" customWidth="1"/>
    <col min="1283" max="1284" width="26.88671875" style="50" customWidth="1"/>
    <col min="1285" max="1285" width="25.33203125" style="50" customWidth="1"/>
    <col min="1286" max="1286" width="28.6640625" style="50" bestFit="1" customWidth="1"/>
    <col min="1287" max="1287" width="22.44140625" style="50" customWidth="1"/>
    <col min="1288" max="1536" width="9" style="50"/>
    <col min="1537" max="1538" width="4.44140625" style="50" customWidth="1"/>
    <col min="1539" max="1540" width="26.88671875" style="50" customWidth="1"/>
    <col min="1541" max="1541" width="25.33203125" style="50" customWidth="1"/>
    <col min="1542" max="1542" width="28.6640625" style="50" bestFit="1" customWidth="1"/>
    <col min="1543" max="1543" width="22.44140625" style="50" customWidth="1"/>
    <col min="1544" max="1792" width="9" style="50"/>
    <col min="1793" max="1794" width="4.44140625" style="50" customWidth="1"/>
    <col min="1795" max="1796" width="26.88671875" style="50" customWidth="1"/>
    <col min="1797" max="1797" width="25.33203125" style="50" customWidth="1"/>
    <col min="1798" max="1798" width="28.6640625" style="50" bestFit="1" customWidth="1"/>
    <col min="1799" max="1799" width="22.44140625" style="50" customWidth="1"/>
    <col min="1800" max="2048" width="9" style="50"/>
    <col min="2049" max="2050" width="4.44140625" style="50" customWidth="1"/>
    <col min="2051" max="2052" width="26.88671875" style="50" customWidth="1"/>
    <col min="2053" max="2053" width="25.33203125" style="50" customWidth="1"/>
    <col min="2054" max="2054" width="28.6640625" style="50" bestFit="1" customWidth="1"/>
    <col min="2055" max="2055" width="22.44140625" style="50" customWidth="1"/>
    <col min="2056" max="2304" width="9" style="50"/>
    <col min="2305" max="2306" width="4.44140625" style="50" customWidth="1"/>
    <col min="2307" max="2308" width="26.88671875" style="50" customWidth="1"/>
    <col min="2309" max="2309" width="25.33203125" style="50" customWidth="1"/>
    <col min="2310" max="2310" width="28.6640625" style="50" bestFit="1" customWidth="1"/>
    <col min="2311" max="2311" width="22.44140625" style="50" customWidth="1"/>
    <col min="2312" max="2560" width="9" style="50"/>
    <col min="2561" max="2562" width="4.44140625" style="50" customWidth="1"/>
    <col min="2563" max="2564" width="26.88671875" style="50" customWidth="1"/>
    <col min="2565" max="2565" width="25.33203125" style="50" customWidth="1"/>
    <col min="2566" max="2566" width="28.6640625" style="50" bestFit="1" customWidth="1"/>
    <col min="2567" max="2567" width="22.44140625" style="50" customWidth="1"/>
    <col min="2568" max="2816" width="9" style="50"/>
    <col min="2817" max="2818" width="4.44140625" style="50" customWidth="1"/>
    <col min="2819" max="2820" width="26.88671875" style="50" customWidth="1"/>
    <col min="2821" max="2821" width="25.33203125" style="50" customWidth="1"/>
    <col min="2822" max="2822" width="28.6640625" style="50" bestFit="1" customWidth="1"/>
    <col min="2823" max="2823" width="22.44140625" style="50" customWidth="1"/>
    <col min="2824" max="3072" width="9" style="50"/>
    <col min="3073" max="3074" width="4.44140625" style="50" customWidth="1"/>
    <col min="3075" max="3076" width="26.88671875" style="50" customWidth="1"/>
    <col min="3077" max="3077" width="25.33203125" style="50" customWidth="1"/>
    <col min="3078" max="3078" width="28.6640625" style="50" bestFit="1" customWidth="1"/>
    <col min="3079" max="3079" width="22.44140625" style="50" customWidth="1"/>
    <col min="3080" max="3328" width="9" style="50"/>
    <col min="3329" max="3330" width="4.44140625" style="50" customWidth="1"/>
    <col min="3331" max="3332" width="26.88671875" style="50" customWidth="1"/>
    <col min="3333" max="3333" width="25.33203125" style="50" customWidth="1"/>
    <col min="3334" max="3334" width="28.6640625" style="50" bestFit="1" customWidth="1"/>
    <col min="3335" max="3335" width="22.44140625" style="50" customWidth="1"/>
    <col min="3336" max="3584" width="9" style="50"/>
    <col min="3585" max="3586" width="4.44140625" style="50" customWidth="1"/>
    <col min="3587" max="3588" width="26.88671875" style="50" customWidth="1"/>
    <col min="3589" max="3589" width="25.33203125" style="50" customWidth="1"/>
    <col min="3590" max="3590" width="28.6640625" style="50" bestFit="1" customWidth="1"/>
    <col min="3591" max="3591" width="22.44140625" style="50" customWidth="1"/>
    <col min="3592" max="3840" width="9" style="50"/>
    <col min="3841" max="3842" width="4.44140625" style="50" customWidth="1"/>
    <col min="3843" max="3844" width="26.88671875" style="50" customWidth="1"/>
    <col min="3845" max="3845" width="25.33203125" style="50" customWidth="1"/>
    <col min="3846" max="3846" width="28.6640625" style="50" bestFit="1" customWidth="1"/>
    <col min="3847" max="3847" width="22.44140625" style="50" customWidth="1"/>
    <col min="3848" max="4096" width="9" style="50"/>
    <col min="4097" max="4098" width="4.44140625" style="50" customWidth="1"/>
    <col min="4099" max="4100" width="26.88671875" style="50" customWidth="1"/>
    <col min="4101" max="4101" width="25.33203125" style="50" customWidth="1"/>
    <col min="4102" max="4102" width="28.6640625" style="50" bestFit="1" customWidth="1"/>
    <col min="4103" max="4103" width="22.44140625" style="50" customWidth="1"/>
    <col min="4104" max="4352" width="9" style="50"/>
    <col min="4353" max="4354" width="4.44140625" style="50" customWidth="1"/>
    <col min="4355" max="4356" width="26.88671875" style="50" customWidth="1"/>
    <col min="4357" max="4357" width="25.33203125" style="50" customWidth="1"/>
    <col min="4358" max="4358" width="28.6640625" style="50" bestFit="1" customWidth="1"/>
    <col min="4359" max="4359" width="22.44140625" style="50" customWidth="1"/>
    <col min="4360" max="4608" width="9" style="50"/>
    <col min="4609" max="4610" width="4.44140625" style="50" customWidth="1"/>
    <col min="4611" max="4612" width="26.88671875" style="50" customWidth="1"/>
    <col min="4613" max="4613" width="25.33203125" style="50" customWidth="1"/>
    <col min="4614" max="4614" width="28.6640625" style="50" bestFit="1" customWidth="1"/>
    <col min="4615" max="4615" width="22.44140625" style="50" customWidth="1"/>
    <col min="4616" max="4864" width="9" style="50"/>
    <col min="4865" max="4866" width="4.44140625" style="50" customWidth="1"/>
    <col min="4867" max="4868" width="26.88671875" style="50" customWidth="1"/>
    <col min="4869" max="4869" width="25.33203125" style="50" customWidth="1"/>
    <col min="4870" max="4870" width="28.6640625" style="50" bestFit="1" customWidth="1"/>
    <col min="4871" max="4871" width="22.44140625" style="50" customWidth="1"/>
    <col min="4872" max="5120" width="9" style="50"/>
    <col min="5121" max="5122" width="4.44140625" style="50" customWidth="1"/>
    <col min="5123" max="5124" width="26.88671875" style="50" customWidth="1"/>
    <col min="5125" max="5125" width="25.33203125" style="50" customWidth="1"/>
    <col min="5126" max="5126" width="28.6640625" style="50" bestFit="1" customWidth="1"/>
    <col min="5127" max="5127" width="22.44140625" style="50" customWidth="1"/>
    <col min="5128" max="5376" width="9" style="50"/>
    <col min="5377" max="5378" width="4.44140625" style="50" customWidth="1"/>
    <col min="5379" max="5380" width="26.88671875" style="50" customWidth="1"/>
    <col min="5381" max="5381" width="25.33203125" style="50" customWidth="1"/>
    <col min="5382" max="5382" width="28.6640625" style="50" bestFit="1" customWidth="1"/>
    <col min="5383" max="5383" width="22.44140625" style="50" customWidth="1"/>
    <col min="5384" max="5632" width="9" style="50"/>
    <col min="5633" max="5634" width="4.44140625" style="50" customWidth="1"/>
    <col min="5635" max="5636" width="26.88671875" style="50" customWidth="1"/>
    <col min="5637" max="5637" width="25.33203125" style="50" customWidth="1"/>
    <col min="5638" max="5638" width="28.6640625" style="50" bestFit="1" customWidth="1"/>
    <col min="5639" max="5639" width="22.44140625" style="50" customWidth="1"/>
    <col min="5640" max="5888" width="9" style="50"/>
    <col min="5889" max="5890" width="4.44140625" style="50" customWidth="1"/>
    <col min="5891" max="5892" width="26.88671875" style="50" customWidth="1"/>
    <col min="5893" max="5893" width="25.33203125" style="50" customWidth="1"/>
    <col min="5894" max="5894" width="28.6640625" style="50" bestFit="1" customWidth="1"/>
    <col min="5895" max="5895" width="22.44140625" style="50" customWidth="1"/>
    <col min="5896" max="6144" width="9" style="50"/>
    <col min="6145" max="6146" width="4.44140625" style="50" customWidth="1"/>
    <col min="6147" max="6148" width="26.88671875" style="50" customWidth="1"/>
    <col min="6149" max="6149" width="25.33203125" style="50" customWidth="1"/>
    <col min="6150" max="6150" width="28.6640625" style="50" bestFit="1" customWidth="1"/>
    <col min="6151" max="6151" width="22.44140625" style="50" customWidth="1"/>
    <col min="6152" max="6400" width="9" style="50"/>
    <col min="6401" max="6402" width="4.44140625" style="50" customWidth="1"/>
    <col min="6403" max="6404" width="26.88671875" style="50" customWidth="1"/>
    <col min="6405" max="6405" width="25.33203125" style="50" customWidth="1"/>
    <col min="6406" max="6406" width="28.6640625" style="50" bestFit="1" customWidth="1"/>
    <col min="6407" max="6407" width="22.44140625" style="50" customWidth="1"/>
    <col min="6408" max="6656" width="9" style="50"/>
    <col min="6657" max="6658" width="4.44140625" style="50" customWidth="1"/>
    <col min="6659" max="6660" width="26.88671875" style="50" customWidth="1"/>
    <col min="6661" max="6661" width="25.33203125" style="50" customWidth="1"/>
    <col min="6662" max="6662" width="28.6640625" style="50" bestFit="1" customWidth="1"/>
    <col min="6663" max="6663" width="22.44140625" style="50" customWidth="1"/>
    <col min="6664" max="6912" width="9" style="50"/>
    <col min="6913" max="6914" width="4.44140625" style="50" customWidth="1"/>
    <col min="6915" max="6916" width="26.88671875" style="50" customWidth="1"/>
    <col min="6917" max="6917" width="25.33203125" style="50" customWidth="1"/>
    <col min="6918" max="6918" width="28.6640625" style="50" bestFit="1" customWidth="1"/>
    <col min="6919" max="6919" width="22.44140625" style="50" customWidth="1"/>
    <col min="6920" max="7168" width="9" style="50"/>
    <col min="7169" max="7170" width="4.44140625" style="50" customWidth="1"/>
    <col min="7171" max="7172" width="26.88671875" style="50" customWidth="1"/>
    <col min="7173" max="7173" width="25.33203125" style="50" customWidth="1"/>
    <col min="7174" max="7174" width="28.6640625" style="50" bestFit="1" customWidth="1"/>
    <col min="7175" max="7175" width="22.44140625" style="50" customWidth="1"/>
    <col min="7176" max="7424" width="9" style="50"/>
    <col min="7425" max="7426" width="4.44140625" style="50" customWidth="1"/>
    <col min="7427" max="7428" width="26.88671875" style="50" customWidth="1"/>
    <col min="7429" max="7429" width="25.33203125" style="50" customWidth="1"/>
    <col min="7430" max="7430" width="28.6640625" style="50" bestFit="1" customWidth="1"/>
    <col min="7431" max="7431" width="22.44140625" style="50" customWidth="1"/>
    <col min="7432" max="7680" width="9" style="50"/>
    <col min="7681" max="7682" width="4.44140625" style="50" customWidth="1"/>
    <col min="7683" max="7684" width="26.88671875" style="50" customWidth="1"/>
    <col min="7685" max="7685" width="25.33203125" style="50" customWidth="1"/>
    <col min="7686" max="7686" width="28.6640625" style="50" bestFit="1" customWidth="1"/>
    <col min="7687" max="7687" width="22.44140625" style="50" customWidth="1"/>
    <col min="7688" max="7936" width="9" style="50"/>
    <col min="7937" max="7938" width="4.44140625" style="50" customWidth="1"/>
    <col min="7939" max="7940" width="26.88671875" style="50" customWidth="1"/>
    <col min="7941" max="7941" width="25.33203125" style="50" customWidth="1"/>
    <col min="7942" max="7942" width="28.6640625" style="50" bestFit="1" customWidth="1"/>
    <col min="7943" max="7943" width="22.44140625" style="50" customWidth="1"/>
    <col min="7944" max="8192" width="9" style="50"/>
    <col min="8193" max="8194" width="4.44140625" style="50" customWidth="1"/>
    <col min="8195" max="8196" width="26.88671875" style="50" customWidth="1"/>
    <col min="8197" max="8197" width="25.33203125" style="50" customWidth="1"/>
    <col min="8198" max="8198" width="28.6640625" style="50" bestFit="1" customWidth="1"/>
    <col min="8199" max="8199" width="22.44140625" style="50" customWidth="1"/>
    <col min="8200" max="8448" width="9" style="50"/>
    <col min="8449" max="8450" width="4.44140625" style="50" customWidth="1"/>
    <col min="8451" max="8452" width="26.88671875" style="50" customWidth="1"/>
    <col min="8453" max="8453" width="25.33203125" style="50" customWidth="1"/>
    <col min="8454" max="8454" width="28.6640625" style="50" bestFit="1" customWidth="1"/>
    <col min="8455" max="8455" width="22.44140625" style="50" customWidth="1"/>
    <col min="8456" max="8704" width="9" style="50"/>
    <col min="8705" max="8706" width="4.44140625" style="50" customWidth="1"/>
    <col min="8707" max="8708" width="26.88671875" style="50" customWidth="1"/>
    <col min="8709" max="8709" width="25.33203125" style="50" customWidth="1"/>
    <col min="8710" max="8710" width="28.6640625" style="50" bestFit="1" customWidth="1"/>
    <col min="8711" max="8711" width="22.44140625" style="50" customWidth="1"/>
    <col min="8712" max="8960" width="9" style="50"/>
    <col min="8961" max="8962" width="4.44140625" style="50" customWidth="1"/>
    <col min="8963" max="8964" width="26.88671875" style="50" customWidth="1"/>
    <col min="8965" max="8965" width="25.33203125" style="50" customWidth="1"/>
    <col min="8966" max="8966" width="28.6640625" style="50" bestFit="1" customWidth="1"/>
    <col min="8967" max="8967" width="22.44140625" style="50" customWidth="1"/>
    <col min="8968" max="9216" width="9" style="50"/>
    <col min="9217" max="9218" width="4.44140625" style="50" customWidth="1"/>
    <col min="9219" max="9220" width="26.88671875" style="50" customWidth="1"/>
    <col min="9221" max="9221" width="25.33203125" style="50" customWidth="1"/>
    <col min="9222" max="9222" width="28.6640625" style="50" bestFit="1" customWidth="1"/>
    <col min="9223" max="9223" width="22.44140625" style="50" customWidth="1"/>
    <col min="9224" max="9472" width="9" style="50"/>
    <col min="9473" max="9474" width="4.44140625" style="50" customWidth="1"/>
    <col min="9475" max="9476" width="26.88671875" style="50" customWidth="1"/>
    <col min="9477" max="9477" width="25.33203125" style="50" customWidth="1"/>
    <col min="9478" max="9478" width="28.6640625" style="50" bestFit="1" customWidth="1"/>
    <col min="9479" max="9479" width="22.44140625" style="50" customWidth="1"/>
    <col min="9480" max="9728" width="9" style="50"/>
    <col min="9729" max="9730" width="4.44140625" style="50" customWidth="1"/>
    <col min="9731" max="9732" width="26.88671875" style="50" customWidth="1"/>
    <col min="9733" max="9733" width="25.33203125" style="50" customWidth="1"/>
    <col min="9734" max="9734" width="28.6640625" style="50" bestFit="1" customWidth="1"/>
    <col min="9735" max="9735" width="22.44140625" style="50" customWidth="1"/>
    <col min="9736" max="9984" width="9" style="50"/>
    <col min="9985" max="9986" width="4.44140625" style="50" customWidth="1"/>
    <col min="9987" max="9988" width="26.88671875" style="50" customWidth="1"/>
    <col min="9989" max="9989" width="25.33203125" style="50" customWidth="1"/>
    <col min="9990" max="9990" width="28.6640625" style="50" bestFit="1" customWidth="1"/>
    <col min="9991" max="9991" width="22.44140625" style="50" customWidth="1"/>
    <col min="9992" max="10240" width="9" style="50"/>
    <col min="10241" max="10242" width="4.44140625" style="50" customWidth="1"/>
    <col min="10243" max="10244" width="26.88671875" style="50" customWidth="1"/>
    <col min="10245" max="10245" width="25.33203125" style="50" customWidth="1"/>
    <col min="10246" max="10246" width="28.6640625" style="50" bestFit="1" customWidth="1"/>
    <col min="10247" max="10247" width="22.44140625" style="50" customWidth="1"/>
    <col min="10248" max="10496" width="9" style="50"/>
    <col min="10497" max="10498" width="4.44140625" style="50" customWidth="1"/>
    <col min="10499" max="10500" width="26.88671875" style="50" customWidth="1"/>
    <col min="10501" max="10501" width="25.33203125" style="50" customWidth="1"/>
    <col min="10502" max="10502" width="28.6640625" style="50" bestFit="1" customWidth="1"/>
    <col min="10503" max="10503" width="22.44140625" style="50" customWidth="1"/>
    <col min="10504" max="10752" width="9" style="50"/>
    <col min="10753" max="10754" width="4.44140625" style="50" customWidth="1"/>
    <col min="10755" max="10756" width="26.88671875" style="50" customWidth="1"/>
    <col min="10757" max="10757" width="25.33203125" style="50" customWidth="1"/>
    <col min="10758" max="10758" width="28.6640625" style="50" bestFit="1" customWidth="1"/>
    <col min="10759" max="10759" width="22.44140625" style="50" customWidth="1"/>
    <col min="10760" max="11008" width="9" style="50"/>
    <col min="11009" max="11010" width="4.44140625" style="50" customWidth="1"/>
    <col min="11011" max="11012" width="26.88671875" style="50" customWidth="1"/>
    <col min="11013" max="11013" width="25.33203125" style="50" customWidth="1"/>
    <col min="11014" max="11014" width="28.6640625" style="50" bestFit="1" customWidth="1"/>
    <col min="11015" max="11015" width="22.44140625" style="50" customWidth="1"/>
    <col min="11016" max="11264" width="9" style="50"/>
    <col min="11265" max="11266" width="4.44140625" style="50" customWidth="1"/>
    <col min="11267" max="11268" width="26.88671875" style="50" customWidth="1"/>
    <col min="11269" max="11269" width="25.33203125" style="50" customWidth="1"/>
    <col min="11270" max="11270" width="28.6640625" style="50" bestFit="1" customWidth="1"/>
    <col min="11271" max="11271" width="22.44140625" style="50" customWidth="1"/>
    <col min="11272" max="11520" width="9" style="50"/>
    <col min="11521" max="11522" width="4.44140625" style="50" customWidth="1"/>
    <col min="11523" max="11524" width="26.88671875" style="50" customWidth="1"/>
    <col min="11525" max="11525" width="25.33203125" style="50" customWidth="1"/>
    <col min="11526" max="11526" width="28.6640625" style="50" bestFit="1" customWidth="1"/>
    <col min="11527" max="11527" width="22.44140625" style="50" customWidth="1"/>
    <col min="11528" max="11776" width="9" style="50"/>
    <col min="11777" max="11778" width="4.44140625" style="50" customWidth="1"/>
    <col min="11779" max="11780" width="26.88671875" style="50" customWidth="1"/>
    <col min="11781" max="11781" width="25.33203125" style="50" customWidth="1"/>
    <col min="11782" max="11782" width="28.6640625" style="50" bestFit="1" customWidth="1"/>
    <col min="11783" max="11783" width="22.44140625" style="50" customWidth="1"/>
    <col min="11784" max="12032" width="9" style="50"/>
    <col min="12033" max="12034" width="4.44140625" style="50" customWidth="1"/>
    <col min="12035" max="12036" width="26.88671875" style="50" customWidth="1"/>
    <col min="12037" max="12037" width="25.33203125" style="50" customWidth="1"/>
    <col min="12038" max="12038" width="28.6640625" style="50" bestFit="1" customWidth="1"/>
    <col min="12039" max="12039" width="22.44140625" style="50" customWidth="1"/>
    <col min="12040" max="12288" width="9" style="50"/>
    <col min="12289" max="12290" width="4.44140625" style="50" customWidth="1"/>
    <col min="12291" max="12292" width="26.88671875" style="50" customWidth="1"/>
    <col min="12293" max="12293" width="25.33203125" style="50" customWidth="1"/>
    <col min="12294" max="12294" width="28.6640625" style="50" bestFit="1" customWidth="1"/>
    <col min="12295" max="12295" width="22.44140625" style="50" customWidth="1"/>
    <col min="12296" max="12544" width="9" style="50"/>
    <col min="12545" max="12546" width="4.44140625" style="50" customWidth="1"/>
    <col min="12547" max="12548" width="26.88671875" style="50" customWidth="1"/>
    <col min="12549" max="12549" width="25.33203125" style="50" customWidth="1"/>
    <col min="12550" max="12550" width="28.6640625" style="50" bestFit="1" customWidth="1"/>
    <col min="12551" max="12551" width="22.44140625" style="50" customWidth="1"/>
    <col min="12552" max="12800" width="9" style="50"/>
    <col min="12801" max="12802" width="4.44140625" style="50" customWidth="1"/>
    <col min="12803" max="12804" width="26.88671875" style="50" customWidth="1"/>
    <col min="12805" max="12805" width="25.33203125" style="50" customWidth="1"/>
    <col min="12806" max="12806" width="28.6640625" style="50" bestFit="1" customWidth="1"/>
    <col min="12807" max="12807" width="22.44140625" style="50" customWidth="1"/>
    <col min="12808" max="13056" width="9" style="50"/>
    <col min="13057" max="13058" width="4.44140625" style="50" customWidth="1"/>
    <col min="13059" max="13060" width="26.88671875" style="50" customWidth="1"/>
    <col min="13061" max="13061" width="25.33203125" style="50" customWidth="1"/>
    <col min="13062" max="13062" width="28.6640625" style="50" bestFit="1" customWidth="1"/>
    <col min="13063" max="13063" width="22.44140625" style="50" customWidth="1"/>
    <col min="13064" max="13312" width="9" style="50"/>
    <col min="13313" max="13314" width="4.44140625" style="50" customWidth="1"/>
    <col min="13315" max="13316" width="26.88671875" style="50" customWidth="1"/>
    <col min="13317" max="13317" width="25.33203125" style="50" customWidth="1"/>
    <col min="13318" max="13318" width="28.6640625" style="50" bestFit="1" customWidth="1"/>
    <col min="13319" max="13319" width="22.44140625" style="50" customWidth="1"/>
    <col min="13320" max="13568" width="9" style="50"/>
    <col min="13569" max="13570" width="4.44140625" style="50" customWidth="1"/>
    <col min="13571" max="13572" width="26.88671875" style="50" customWidth="1"/>
    <col min="13573" max="13573" width="25.33203125" style="50" customWidth="1"/>
    <col min="13574" max="13574" width="28.6640625" style="50" bestFit="1" customWidth="1"/>
    <col min="13575" max="13575" width="22.44140625" style="50" customWidth="1"/>
    <col min="13576" max="13824" width="9" style="50"/>
    <col min="13825" max="13826" width="4.44140625" style="50" customWidth="1"/>
    <col min="13827" max="13828" width="26.88671875" style="50" customWidth="1"/>
    <col min="13829" max="13829" width="25.33203125" style="50" customWidth="1"/>
    <col min="13830" max="13830" width="28.6640625" style="50" bestFit="1" customWidth="1"/>
    <col min="13831" max="13831" width="22.44140625" style="50" customWidth="1"/>
    <col min="13832" max="14080" width="9" style="50"/>
    <col min="14081" max="14082" width="4.44140625" style="50" customWidth="1"/>
    <col min="14083" max="14084" width="26.88671875" style="50" customWidth="1"/>
    <col min="14085" max="14085" width="25.33203125" style="50" customWidth="1"/>
    <col min="14086" max="14086" width="28.6640625" style="50" bestFit="1" customWidth="1"/>
    <col min="14087" max="14087" width="22.44140625" style="50" customWidth="1"/>
    <col min="14088" max="14336" width="9" style="50"/>
    <col min="14337" max="14338" width="4.44140625" style="50" customWidth="1"/>
    <col min="14339" max="14340" width="26.88671875" style="50" customWidth="1"/>
    <col min="14341" max="14341" width="25.33203125" style="50" customWidth="1"/>
    <col min="14342" max="14342" width="28.6640625" style="50" bestFit="1" customWidth="1"/>
    <col min="14343" max="14343" width="22.44140625" style="50" customWidth="1"/>
    <col min="14344" max="14592" width="9" style="50"/>
    <col min="14593" max="14594" width="4.44140625" style="50" customWidth="1"/>
    <col min="14595" max="14596" width="26.88671875" style="50" customWidth="1"/>
    <col min="14597" max="14597" width="25.33203125" style="50" customWidth="1"/>
    <col min="14598" max="14598" width="28.6640625" style="50" bestFit="1" customWidth="1"/>
    <col min="14599" max="14599" width="22.44140625" style="50" customWidth="1"/>
    <col min="14600" max="14848" width="9" style="50"/>
    <col min="14849" max="14850" width="4.44140625" style="50" customWidth="1"/>
    <col min="14851" max="14852" width="26.88671875" style="50" customWidth="1"/>
    <col min="14853" max="14853" width="25.33203125" style="50" customWidth="1"/>
    <col min="14854" max="14854" width="28.6640625" style="50" bestFit="1" customWidth="1"/>
    <col min="14855" max="14855" width="22.44140625" style="50" customWidth="1"/>
    <col min="14856" max="15104" width="9" style="50"/>
    <col min="15105" max="15106" width="4.44140625" style="50" customWidth="1"/>
    <col min="15107" max="15108" width="26.88671875" style="50" customWidth="1"/>
    <col min="15109" max="15109" width="25.33203125" style="50" customWidth="1"/>
    <col min="15110" max="15110" width="28.6640625" style="50" bestFit="1" customWidth="1"/>
    <col min="15111" max="15111" width="22.44140625" style="50" customWidth="1"/>
    <col min="15112" max="15360" width="9" style="50"/>
    <col min="15361" max="15362" width="4.44140625" style="50" customWidth="1"/>
    <col min="15363" max="15364" width="26.88671875" style="50" customWidth="1"/>
    <col min="15365" max="15365" width="25.33203125" style="50" customWidth="1"/>
    <col min="15366" max="15366" width="28.6640625" style="50" bestFit="1" customWidth="1"/>
    <col min="15367" max="15367" width="22.44140625" style="50" customWidth="1"/>
    <col min="15368" max="15616" width="9" style="50"/>
    <col min="15617" max="15618" width="4.44140625" style="50" customWidth="1"/>
    <col min="15619" max="15620" width="26.88671875" style="50" customWidth="1"/>
    <col min="15621" max="15621" width="25.33203125" style="50" customWidth="1"/>
    <col min="15622" max="15622" width="28.6640625" style="50" bestFit="1" customWidth="1"/>
    <col min="15623" max="15623" width="22.44140625" style="50" customWidth="1"/>
    <col min="15624" max="15872" width="9" style="50"/>
    <col min="15873" max="15874" width="4.44140625" style="50" customWidth="1"/>
    <col min="15875" max="15876" width="26.88671875" style="50" customWidth="1"/>
    <col min="15877" max="15877" width="25.33203125" style="50" customWidth="1"/>
    <col min="15878" max="15878" width="28.6640625" style="50" bestFit="1" customWidth="1"/>
    <col min="15879" max="15879" width="22.44140625" style="50" customWidth="1"/>
    <col min="15880" max="16128" width="9" style="50"/>
    <col min="16129" max="16130" width="4.44140625" style="50" customWidth="1"/>
    <col min="16131" max="16132" width="26.88671875" style="50" customWidth="1"/>
    <col min="16133" max="16133" width="25.33203125" style="50" customWidth="1"/>
    <col min="16134" max="16134" width="28.6640625" style="50" bestFit="1" customWidth="1"/>
    <col min="16135" max="16135" width="22.44140625" style="50" customWidth="1"/>
    <col min="16136" max="16384" width="9" style="50"/>
  </cols>
  <sheetData>
    <row r="1" spans="1:10" ht="18.600000000000001">
      <c r="E1" s="100"/>
      <c r="F1" s="100"/>
      <c r="G1" s="320" t="s">
        <v>215</v>
      </c>
      <c r="H1" s="100"/>
      <c r="I1" s="100"/>
      <c r="J1" s="100"/>
    </row>
    <row r="2" spans="1:10" ht="18.600000000000001">
      <c r="A2" s="367" t="s">
        <v>188</v>
      </c>
      <c r="B2" s="367"/>
      <c r="C2" s="367"/>
      <c r="D2" s="367"/>
      <c r="E2" s="367"/>
      <c r="F2" s="367"/>
      <c r="G2" s="367"/>
      <c r="H2" s="100"/>
      <c r="I2" s="100"/>
      <c r="J2" s="100"/>
    </row>
    <row r="3" spans="1:10" ht="13.2" thickBot="1">
      <c r="F3" s="306"/>
    </row>
    <row r="4" spans="1:10" ht="25.5" customHeight="1">
      <c r="A4" s="574" t="s">
        <v>63</v>
      </c>
      <c r="B4" s="490" t="s">
        <v>64</v>
      </c>
      <c r="C4" s="491"/>
      <c r="D4" s="491"/>
      <c r="E4" s="492"/>
      <c r="F4" s="104" t="s">
        <v>65</v>
      </c>
      <c r="G4" s="105" t="s">
        <v>66</v>
      </c>
    </row>
    <row r="5" spans="1:10" ht="25.5" customHeight="1">
      <c r="A5" s="461"/>
      <c r="B5" s="576" t="s">
        <v>67</v>
      </c>
      <c r="C5" s="478"/>
      <c r="D5" s="479"/>
      <c r="E5" s="480"/>
      <c r="F5" s="107"/>
      <c r="G5" s="108"/>
    </row>
    <row r="6" spans="1:10" ht="25.5" customHeight="1">
      <c r="A6" s="461"/>
      <c r="B6" s="577"/>
      <c r="C6" s="462"/>
      <c r="D6" s="463"/>
      <c r="E6" s="464"/>
      <c r="F6" s="110"/>
      <c r="G6" s="111"/>
    </row>
    <row r="7" spans="1:10" ht="25.5" customHeight="1">
      <c r="A7" s="461"/>
      <c r="B7" s="577"/>
      <c r="C7" s="462"/>
      <c r="D7" s="463"/>
      <c r="E7" s="464"/>
      <c r="F7" s="110"/>
      <c r="G7" s="111"/>
    </row>
    <row r="8" spans="1:10" ht="25.5" customHeight="1">
      <c r="A8" s="461"/>
      <c r="B8" s="577"/>
      <c r="C8" s="462"/>
      <c r="D8" s="463"/>
      <c r="E8" s="464"/>
      <c r="F8" s="110"/>
      <c r="G8" s="111"/>
    </row>
    <row r="9" spans="1:10" ht="25.5" customHeight="1">
      <c r="A9" s="461"/>
      <c r="B9" s="577"/>
      <c r="C9" s="462"/>
      <c r="D9" s="463"/>
      <c r="E9" s="464"/>
      <c r="F9" s="110"/>
      <c r="G9" s="111"/>
    </row>
    <row r="10" spans="1:10" ht="25.5" customHeight="1">
      <c r="A10" s="461"/>
      <c r="B10" s="578"/>
      <c r="C10" s="112"/>
      <c r="D10" s="113"/>
      <c r="E10" s="482" t="s">
        <v>68</v>
      </c>
      <c r="F10" s="483"/>
      <c r="G10" s="114">
        <f>SUM(G5:G9)</f>
        <v>0</v>
      </c>
    </row>
    <row r="11" spans="1:10" ht="25.5" customHeight="1">
      <c r="A11" s="461"/>
      <c r="B11" s="579" t="s">
        <v>69</v>
      </c>
      <c r="C11" s="462"/>
      <c r="D11" s="463"/>
      <c r="E11" s="464"/>
      <c r="F11" s="110"/>
      <c r="G11" s="115"/>
    </row>
    <row r="12" spans="1:10" ht="25.5" customHeight="1">
      <c r="A12" s="461"/>
      <c r="B12" s="577"/>
      <c r="C12" s="462"/>
      <c r="D12" s="463"/>
      <c r="E12" s="464"/>
      <c r="F12" s="110"/>
      <c r="G12" s="111"/>
    </row>
    <row r="13" spans="1:10" ht="25.5" customHeight="1">
      <c r="A13" s="461"/>
      <c r="B13" s="577"/>
      <c r="C13" s="462"/>
      <c r="D13" s="463"/>
      <c r="E13" s="464"/>
      <c r="F13" s="110"/>
      <c r="G13" s="111"/>
    </row>
    <row r="14" spans="1:10" ht="25.5" customHeight="1">
      <c r="A14" s="461"/>
      <c r="B14" s="577"/>
      <c r="C14" s="462"/>
      <c r="D14" s="463"/>
      <c r="E14" s="464"/>
      <c r="F14" s="110"/>
      <c r="G14" s="111"/>
    </row>
    <row r="15" spans="1:10" ht="25.5" customHeight="1">
      <c r="A15" s="461"/>
      <c r="B15" s="577"/>
      <c r="C15" s="462"/>
      <c r="D15" s="463"/>
      <c r="E15" s="464"/>
      <c r="F15" s="110"/>
      <c r="G15" s="111"/>
    </row>
    <row r="16" spans="1:10" ht="25.5" customHeight="1" thickBot="1">
      <c r="A16" s="461"/>
      <c r="B16" s="580"/>
      <c r="C16" s="117"/>
      <c r="E16" s="366" t="s">
        <v>70</v>
      </c>
      <c r="F16" s="465"/>
      <c r="G16" s="111">
        <f>SUM(G11:G15)</f>
        <v>0</v>
      </c>
    </row>
    <row r="17" spans="1:7" ht="25.5" customHeight="1" thickBot="1">
      <c r="A17" s="581"/>
      <c r="B17" s="312"/>
      <c r="C17" s="318"/>
      <c r="D17" s="318"/>
      <c r="E17" s="125"/>
      <c r="F17" s="120" t="s">
        <v>71</v>
      </c>
      <c r="G17" s="121">
        <f>G10+G16</f>
        <v>0</v>
      </c>
    </row>
    <row r="18" spans="1:7" ht="25.5" customHeight="1">
      <c r="A18" s="617" t="s">
        <v>72</v>
      </c>
      <c r="B18" s="613" t="s">
        <v>73</v>
      </c>
      <c r="C18" s="614"/>
      <c r="D18" s="466" t="s">
        <v>74</v>
      </c>
      <c r="E18" s="467"/>
      <c r="F18" s="126" t="s">
        <v>75</v>
      </c>
      <c r="G18" s="127" t="s">
        <v>66</v>
      </c>
    </row>
    <row r="19" spans="1:7" ht="25.5" customHeight="1">
      <c r="A19" s="583"/>
      <c r="B19" s="576" t="s">
        <v>67</v>
      </c>
      <c r="C19" s="128"/>
      <c r="D19" s="462"/>
      <c r="E19" s="464"/>
      <c r="F19" s="129"/>
      <c r="G19" s="108"/>
    </row>
    <row r="20" spans="1:7" ht="25.5" customHeight="1">
      <c r="A20" s="583"/>
      <c r="B20" s="577"/>
      <c r="C20" s="324"/>
      <c r="D20" s="462"/>
      <c r="E20" s="464"/>
      <c r="F20" s="130"/>
      <c r="G20" s="131"/>
    </row>
    <row r="21" spans="1:7" ht="25.5" customHeight="1">
      <c r="A21" s="583"/>
      <c r="B21" s="577"/>
      <c r="C21" s="324"/>
      <c r="D21" s="462"/>
      <c r="E21" s="464"/>
      <c r="F21" s="130"/>
      <c r="G21" s="131"/>
    </row>
    <row r="22" spans="1:7" ht="25.5" customHeight="1">
      <c r="A22" s="583"/>
      <c r="B22" s="577"/>
      <c r="C22" s="324"/>
      <c r="D22" s="462"/>
      <c r="E22" s="464"/>
      <c r="F22" s="130"/>
      <c r="G22" s="131"/>
    </row>
    <row r="23" spans="1:7" ht="25.5" customHeight="1">
      <c r="A23" s="583"/>
      <c r="B23" s="577"/>
      <c r="C23" s="324"/>
      <c r="D23" s="462"/>
      <c r="E23" s="464"/>
      <c r="F23" s="130"/>
      <c r="G23" s="131"/>
    </row>
    <row r="24" spans="1:7" ht="25.5" customHeight="1">
      <c r="A24" s="583"/>
      <c r="B24" s="577"/>
      <c r="C24" s="324"/>
      <c r="D24" s="462"/>
      <c r="E24" s="464"/>
      <c r="F24" s="130"/>
      <c r="G24" s="131"/>
    </row>
    <row r="25" spans="1:7" ht="25.5" customHeight="1">
      <c r="A25" s="583"/>
      <c r="B25" s="577"/>
      <c r="C25" s="324"/>
      <c r="D25" s="462"/>
      <c r="E25" s="464"/>
      <c r="F25" s="130"/>
      <c r="G25" s="131"/>
    </row>
    <row r="26" spans="1:7" ht="25.5" customHeight="1">
      <c r="A26" s="583"/>
      <c r="B26" s="577"/>
      <c r="C26" s="324"/>
      <c r="D26" s="462"/>
      <c r="E26" s="464"/>
      <c r="F26" s="130"/>
      <c r="G26" s="111"/>
    </row>
    <row r="27" spans="1:7" ht="25.5" customHeight="1">
      <c r="A27" s="583"/>
      <c r="B27" s="577"/>
      <c r="C27" s="324"/>
      <c r="D27" s="462"/>
      <c r="E27" s="464"/>
      <c r="F27" s="130"/>
      <c r="G27" s="111"/>
    </row>
    <row r="28" spans="1:7" ht="25.5" customHeight="1">
      <c r="A28" s="583"/>
      <c r="B28" s="577"/>
      <c r="C28" s="324"/>
      <c r="D28" s="462"/>
      <c r="E28" s="464"/>
      <c r="F28" s="130"/>
      <c r="G28" s="111"/>
    </row>
    <row r="29" spans="1:7" ht="25.5" customHeight="1">
      <c r="A29" s="583"/>
      <c r="B29" s="577"/>
      <c r="C29" s="110"/>
      <c r="D29" s="462"/>
      <c r="E29" s="464"/>
      <c r="F29" s="130"/>
      <c r="G29" s="111"/>
    </row>
    <row r="30" spans="1:7" ht="25.5" customHeight="1">
      <c r="A30" s="583"/>
      <c r="B30" s="578"/>
      <c r="C30" s="112"/>
      <c r="D30" s="112"/>
      <c r="E30" s="482" t="s">
        <v>76</v>
      </c>
      <c r="F30" s="483"/>
      <c r="G30" s="114">
        <f>SUM(G19:G29)</f>
        <v>0</v>
      </c>
    </row>
    <row r="31" spans="1:7" ht="25.5" customHeight="1">
      <c r="A31" s="583"/>
      <c r="B31" s="577" t="s">
        <v>69</v>
      </c>
      <c r="C31" s="324"/>
      <c r="D31" s="484"/>
      <c r="E31" s="485"/>
      <c r="F31" s="132"/>
      <c r="G31" s="111"/>
    </row>
    <row r="32" spans="1:7" ht="25.5" customHeight="1">
      <c r="A32" s="583"/>
      <c r="B32" s="577"/>
      <c r="C32" s="324"/>
      <c r="D32" s="462"/>
      <c r="E32" s="464"/>
      <c r="F32" s="130"/>
      <c r="G32" s="111"/>
    </row>
    <row r="33" spans="1:7" ht="25.5" customHeight="1">
      <c r="A33" s="583"/>
      <c r="B33" s="577"/>
      <c r="C33" s="324"/>
      <c r="D33" s="462"/>
      <c r="E33" s="464"/>
      <c r="F33" s="130"/>
      <c r="G33" s="111"/>
    </row>
    <row r="34" spans="1:7" ht="25.5" customHeight="1">
      <c r="A34" s="583"/>
      <c r="B34" s="577"/>
      <c r="C34" s="324"/>
      <c r="D34" s="462"/>
      <c r="E34" s="464"/>
      <c r="F34" s="130"/>
      <c r="G34" s="111"/>
    </row>
    <row r="35" spans="1:7" ht="25.5" customHeight="1">
      <c r="A35" s="583"/>
      <c r="B35" s="577"/>
      <c r="C35" s="324"/>
      <c r="D35" s="462"/>
      <c r="E35" s="464"/>
      <c r="F35" s="130"/>
      <c r="G35" s="111"/>
    </row>
    <row r="36" spans="1:7" ht="25.5" customHeight="1">
      <c r="A36" s="583"/>
      <c r="B36" s="577"/>
      <c r="C36" s="324"/>
      <c r="D36" s="462"/>
      <c r="E36" s="464"/>
      <c r="F36" s="130"/>
      <c r="G36" s="111"/>
    </row>
    <row r="37" spans="1:7" ht="25.5" customHeight="1">
      <c r="A37" s="583"/>
      <c r="B37" s="577"/>
      <c r="C37" s="324"/>
      <c r="D37" s="462"/>
      <c r="E37" s="464"/>
      <c r="F37" s="130"/>
      <c r="G37" s="111"/>
    </row>
    <row r="38" spans="1:7" ht="25.5" customHeight="1">
      <c r="A38" s="583"/>
      <c r="B38" s="577"/>
      <c r="C38" s="110"/>
      <c r="D38" s="462"/>
      <c r="E38" s="464"/>
      <c r="F38" s="130"/>
      <c r="G38" s="111"/>
    </row>
    <row r="39" spans="1:7" ht="25.5" customHeight="1" thickBot="1">
      <c r="A39" s="583"/>
      <c r="B39" s="580"/>
      <c r="C39" s="314"/>
      <c r="D39" s="314"/>
      <c r="E39" s="366" t="s">
        <v>77</v>
      </c>
      <c r="F39" s="481"/>
      <c r="G39" s="133">
        <f>SUM(G31:G38)</f>
        <v>0</v>
      </c>
    </row>
    <row r="40" spans="1:7" ht="25.5" customHeight="1" thickBot="1">
      <c r="A40" s="584"/>
      <c r="B40" s="312"/>
      <c r="C40" s="318"/>
      <c r="D40" s="318"/>
      <c r="E40" s="318"/>
      <c r="F40" s="120" t="s">
        <v>78</v>
      </c>
      <c r="G40" s="135">
        <f>G30+G39</f>
        <v>0</v>
      </c>
    </row>
    <row r="41" spans="1:7" ht="25.5" customHeight="1" thickBot="1">
      <c r="A41" s="666"/>
      <c r="B41" s="667"/>
      <c r="C41" s="667"/>
      <c r="D41" s="668"/>
      <c r="E41" s="675"/>
      <c r="F41" s="138" t="s">
        <v>206</v>
      </c>
      <c r="G41" s="139">
        <f>G10+G30</f>
        <v>0</v>
      </c>
    </row>
    <row r="42" spans="1:7" ht="25.5" customHeight="1" thickBot="1">
      <c r="A42" s="669"/>
      <c r="B42" s="670"/>
      <c r="C42" s="670"/>
      <c r="D42" s="671"/>
      <c r="E42" s="676"/>
      <c r="F42" s="138" t="s">
        <v>207</v>
      </c>
      <c r="G42" s="139">
        <f>G16+G39</f>
        <v>0</v>
      </c>
    </row>
    <row r="43" spans="1:7" ht="25.5" customHeight="1" thickBot="1">
      <c r="A43" s="672"/>
      <c r="B43" s="673"/>
      <c r="C43" s="673"/>
      <c r="D43" s="674"/>
      <c r="E43" s="677"/>
      <c r="F43" s="138" t="s">
        <v>208</v>
      </c>
      <c r="G43" s="139">
        <f>G17+G40</f>
        <v>0</v>
      </c>
    </row>
    <row r="44" spans="1:7" ht="25.5" customHeight="1">
      <c r="G44" s="140"/>
    </row>
    <row r="45" spans="1:7">
      <c r="G45" s="140"/>
    </row>
  </sheetData>
  <mergeCells count="45">
    <mergeCell ref="A2:G2"/>
    <mergeCell ref="A4:A17"/>
    <mergeCell ref="B4:E4"/>
    <mergeCell ref="B5:B10"/>
    <mergeCell ref="C5:E5"/>
    <mergeCell ref="C6:E6"/>
    <mergeCell ref="C7:E7"/>
    <mergeCell ref="C8:E8"/>
    <mergeCell ref="C9:E9"/>
    <mergeCell ref="E10:F10"/>
    <mergeCell ref="B11:B16"/>
    <mergeCell ref="C11:E11"/>
    <mergeCell ref="C12:E12"/>
    <mergeCell ref="C13:E13"/>
    <mergeCell ref="C14:E14"/>
    <mergeCell ref="C15:E15"/>
    <mergeCell ref="E16:F16"/>
    <mergeCell ref="E30:F30"/>
    <mergeCell ref="A18:A40"/>
    <mergeCell ref="B18:C18"/>
    <mergeCell ref="D18:E18"/>
    <mergeCell ref="B19:B30"/>
    <mergeCell ref="D19:E19"/>
    <mergeCell ref="D20:E20"/>
    <mergeCell ref="D21:E21"/>
    <mergeCell ref="D22:E22"/>
    <mergeCell ref="D23:E23"/>
    <mergeCell ref="D24:E24"/>
    <mergeCell ref="D25:E25"/>
    <mergeCell ref="D26:E26"/>
    <mergeCell ref="D27:E27"/>
    <mergeCell ref="D28:E28"/>
    <mergeCell ref="D29:E29"/>
    <mergeCell ref="A41:D43"/>
    <mergeCell ref="E41:E43"/>
    <mergeCell ref="B31:B39"/>
    <mergeCell ref="D31:E31"/>
    <mergeCell ref="D32:E32"/>
    <mergeCell ref="D33:E33"/>
    <mergeCell ref="D34:E34"/>
    <mergeCell ref="D35:E35"/>
    <mergeCell ref="D36:E36"/>
    <mergeCell ref="D37:E37"/>
    <mergeCell ref="D38:E38"/>
    <mergeCell ref="E39:F39"/>
  </mergeCells>
  <phoneticPr fontId="2"/>
  <printOptions horizontalCentered="1"/>
  <pageMargins left="0.59055118110236227" right="0.39370078740157483" top="0.74803149606299213" bottom="0.55118110236220474" header="0.51181102362204722" footer="0.19685039370078741"/>
  <pageSetup paperSize="9" scale="57" orientation="portrait" r:id="rId1"/>
  <headerFooter alignWithMargins="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21">
    <tabColor theme="5"/>
    <pageSetUpPr fitToPage="1"/>
  </sheetPr>
  <dimension ref="A1:J33"/>
  <sheetViews>
    <sheetView showZeros="0" view="pageBreakPreview" zoomScaleNormal="85" zoomScaleSheetLayoutView="100" workbookViewId="0">
      <selection activeCell="B6" sqref="B6:E6"/>
    </sheetView>
  </sheetViews>
  <sheetFormatPr defaultColWidth="9" defaultRowHeight="12.6"/>
  <cols>
    <col min="1" max="1" width="15.77734375" style="50" bestFit="1" customWidth="1"/>
    <col min="2" max="2" width="12.44140625" style="50" bestFit="1" customWidth="1"/>
    <col min="3" max="3" width="12.88671875" style="50" customWidth="1"/>
    <col min="4" max="4" width="3.77734375" style="50" bestFit="1" customWidth="1"/>
    <col min="5" max="5" width="12.44140625" style="50" bestFit="1" customWidth="1"/>
    <col min="6" max="6" width="12.88671875" style="50" customWidth="1"/>
    <col min="7" max="7" width="3.77734375" style="50" bestFit="1" customWidth="1"/>
    <col min="8" max="8" width="10.21875" style="50" bestFit="1" customWidth="1"/>
    <col min="9" max="9" width="12.88671875" style="50" customWidth="1"/>
    <col min="10" max="10" width="3.44140625" style="109" bestFit="1" customWidth="1"/>
    <col min="11" max="16384" width="9" style="50"/>
  </cols>
  <sheetData>
    <row r="1" spans="1:10" ht="24.75" customHeight="1">
      <c r="G1" s="709" t="s">
        <v>216</v>
      </c>
      <c r="H1" s="709"/>
      <c r="I1" s="709"/>
      <c r="J1" s="709"/>
    </row>
    <row r="2" spans="1:10" ht="24.75" customHeight="1">
      <c r="A2" s="367" t="s">
        <v>217</v>
      </c>
      <c r="B2" s="367"/>
      <c r="C2" s="367"/>
      <c r="D2" s="367"/>
      <c r="E2" s="367"/>
      <c r="F2" s="367"/>
      <c r="G2" s="367"/>
      <c r="H2" s="367"/>
      <c r="I2" s="367"/>
      <c r="J2" s="367"/>
    </row>
    <row r="3" spans="1:10" ht="13.2" thickBot="1">
      <c r="H3" s="306"/>
      <c r="I3" s="714"/>
      <c r="J3" s="714"/>
    </row>
    <row r="4" spans="1:10" ht="34.5" customHeight="1">
      <c r="A4" s="210" t="s">
        <v>218</v>
      </c>
      <c r="B4" s="725"/>
      <c r="C4" s="726"/>
      <c r="D4" s="726"/>
      <c r="E4" s="727"/>
      <c r="F4" s="211" t="s">
        <v>219</v>
      </c>
      <c r="G4" s="728"/>
      <c r="H4" s="729"/>
      <c r="I4" s="729"/>
      <c r="J4" s="730"/>
    </row>
    <row r="5" spans="1:10" ht="34.5" customHeight="1" thickBot="1">
      <c r="A5" s="212" t="s">
        <v>220</v>
      </c>
      <c r="B5" s="715"/>
      <c r="C5" s="716"/>
      <c r="D5" s="716"/>
      <c r="E5" s="717"/>
      <c r="F5" s="717"/>
      <c r="G5" s="717"/>
      <c r="H5" s="717"/>
      <c r="I5" s="717"/>
      <c r="J5" s="718"/>
    </row>
    <row r="6" spans="1:10" ht="34.5" customHeight="1" thickTop="1">
      <c r="A6" s="213" t="s">
        <v>14</v>
      </c>
      <c r="B6" s="722"/>
      <c r="C6" s="723"/>
      <c r="D6" s="723"/>
      <c r="E6" s="724"/>
      <c r="F6" s="712" t="s">
        <v>221</v>
      </c>
      <c r="G6" s="713"/>
      <c r="H6" s="719"/>
      <c r="I6" s="720"/>
      <c r="J6" s="721"/>
    </row>
    <row r="7" spans="1:10" ht="34.5" customHeight="1">
      <c r="A7" s="214" t="s">
        <v>222</v>
      </c>
      <c r="B7" s="323" t="s">
        <v>223</v>
      </c>
      <c r="C7" s="473"/>
      <c r="D7" s="473"/>
      <c r="E7" s="473"/>
      <c r="F7" s="473"/>
      <c r="G7" s="474"/>
      <c r="H7" s="323" t="s">
        <v>224</v>
      </c>
      <c r="I7" s="215"/>
      <c r="J7" s="216" t="s">
        <v>225</v>
      </c>
    </row>
    <row r="8" spans="1:10" ht="34.5" customHeight="1">
      <c r="A8" s="214" t="s">
        <v>226</v>
      </c>
      <c r="B8" s="323" t="s">
        <v>223</v>
      </c>
      <c r="C8" s="473"/>
      <c r="D8" s="473"/>
      <c r="E8" s="473"/>
      <c r="F8" s="473"/>
      <c r="G8" s="474"/>
      <c r="H8" s="323" t="s">
        <v>227</v>
      </c>
      <c r="I8" s="215"/>
      <c r="J8" s="216" t="s">
        <v>225</v>
      </c>
    </row>
    <row r="9" spans="1:10" ht="34.5" customHeight="1">
      <c r="A9" s="214" t="s">
        <v>228</v>
      </c>
      <c r="B9" s="323" t="s">
        <v>223</v>
      </c>
      <c r="C9" s="473"/>
      <c r="D9" s="473"/>
      <c r="E9" s="473"/>
      <c r="F9" s="473"/>
      <c r="G9" s="474"/>
      <c r="H9" s="323" t="s">
        <v>227</v>
      </c>
      <c r="I9" s="215"/>
      <c r="J9" s="216" t="s">
        <v>225</v>
      </c>
    </row>
    <row r="10" spans="1:10" ht="34.5" customHeight="1">
      <c r="A10" s="214" t="s">
        <v>229</v>
      </c>
      <c r="B10" s="323" t="s">
        <v>223</v>
      </c>
      <c r="C10" s="473"/>
      <c r="D10" s="473"/>
      <c r="E10" s="473"/>
      <c r="F10" s="473"/>
      <c r="G10" s="474"/>
      <c r="H10" s="323" t="s">
        <v>227</v>
      </c>
      <c r="I10" s="215"/>
      <c r="J10" s="216" t="s">
        <v>225</v>
      </c>
    </row>
    <row r="11" spans="1:10" ht="34.5" customHeight="1">
      <c r="A11" s="214" t="s">
        <v>230</v>
      </c>
      <c r="B11" s="323" t="s">
        <v>223</v>
      </c>
      <c r="C11" s="473"/>
      <c r="D11" s="473"/>
      <c r="E11" s="473"/>
      <c r="F11" s="473"/>
      <c r="G11" s="474"/>
      <c r="H11" s="323" t="s">
        <v>227</v>
      </c>
      <c r="I11" s="215"/>
      <c r="J11" s="216" t="s">
        <v>225</v>
      </c>
    </row>
    <row r="12" spans="1:10" ht="35.25" customHeight="1" thickBot="1">
      <c r="A12" s="214" t="s">
        <v>231</v>
      </c>
      <c r="B12" s="217" t="s">
        <v>223</v>
      </c>
      <c r="C12" s="473"/>
      <c r="D12" s="473"/>
      <c r="E12" s="473"/>
      <c r="F12" s="473"/>
      <c r="G12" s="474"/>
      <c r="H12" s="217" t="s">
        <v>227</v>
      </c>
      <c r="I12" s="218"/>
      <c r="J12" s="219" t="s">
        <v>225</v>
      </c>
    </row>
    <row r="13" spans="1:10" ht="35.25" customHeight="1" thickTop="1">
      <c r="A13" s="220" t="s">
        <v>232</v>
      </c>
      <c r="B13" s="710"/>
      <c r="C13" s="710"/>
      <c r="D13" s="710"/>
      <c r="E13" s="710"/>
      <c r="F13" s="710"/>
      <c r="G13" s="710"/>
      <c r="H13" s="710"/>
      <c r="I13" s="710"/>
      <c r="J13" s="711"/>
    </row>
    <row r="14" spans="1:10" ht="34.5" customHeight="1">
      <c r="A14" s="741"/>
      <c r="B14" s="742"/>
      <c r="C14" s="742"/>
      <c r="D14" s="742"/>
      <c r="E14" s="742"/>
      <c r="F14" s="742"/>
      <c r="G14" s="742"/>
      <c r="H14" s="742"/>
      <c r="I14" s="742"/>
      <c r="J14" s="743"/>
    </row>
    <row r="15" spans="1:10" ht="34.5" customHeight="1">
      <c r="A15" s="741"/>
      <c r="B15" s="742"/>
      <c r="C15" s="742"/>
      <c r="D15" s="742"/>
      <c r="E15" s="742"/>
      <c r="F15" s="742"/>
      <c r="G15" s="742"/>
      <c r="H15" s="742"/>
      <c r="I15" s="742"/>
      <c r="J15" s="743"/>
    </row>
    <row r="16" spans="1:10" ht="34.5" customHeight="1">
      <c r="A16" s="741"/>
      <c r="B16" s="742"/>
      <c r="C16" s="742"/>
      <c r="D16" s="742"/>
      <c r="E16" s="742"/>
      <c r="F16" s="742"/>
      <c r="G16" s="742"/>
      <c r="H16" s="742"/>
      <c r="I16" s="742"/>
      <c r="J16" s="743"/>
    </row>
    <row r="17" spans="1:10" ht="34.5" customHeight="1">
      <c r="A17" s="741"/>
      <c r="B17" s="742"/>
      <c r="C17" s="742"/>
      <c r="D17" s="742"/>
      <c r="E17" s="742"/>
      <c r="F17" s="742"/>
      <c r="G17" s="742"/>
      <c r="H17" s="742"/>
      <c r="I17" s="742"/>
      <c r="J17" s="743"/>
    </row>
    <row r="18" spans="1:10" ht="34.5" customHeight="1">
      <c r="A18" s="741"/>
      <c r="B18" s="742"/>
      <c r="C18" s="742"/>
      <c r="D18" s="742"/>
      <c r="E18" s="742"/>
      <c r="F18" s="742"/>
      <c r="G18" s="742"/>
      <c r="H18" s="742"/>
      <c r="I18" s="742"/>
      <c r="J18" s="743"/>
    </row>
    <row r="19" spans="1:10" ht="34.5" customHeight="1">
      <c r="A19" s="741"/>
      <c r="B19" s="742"/>
      <c r="C19" s="742"/>
      <c r="D19" s="742"/>
      <c r="E19" s="742"/>
      <c r="F19" s="742"/>
      <c r="G19" s="742"/>
      <c r="H19" s="742"/>
      <c r="I19" s="742"/>
      <c r="J19" s="743"/>
    </row>
    <row r="20" spans="1:10" ht="34.5" customHeight="1">
      <c r="A20" s="734"/>
      <c r="B20" s="732"/>
      <c r="C20" s="732"/>
      <c r="D20" s="732"/>
      <c r="E20" s="732"/>
      <c r="F20" s="732"/>
      <c r="G20" s="732"/>
      <c r="H20" s="732"/>
      <c r="I20" s="732"/>
      <c r="J20" s="733"/>
    </row>
    <row r="21" spans="1:10" ht="35.25" customHeight="1">
      <c r="A21" s="738" t="s">
        <v>233</v>
      </c>
      <c r="B21" s="739"/>
      <c r="C21" s="739"/>
      <c r="D21" s="739"/>
      <c r="E21" s="739"/>
      <c r="F21" s="739"/>
      <c r="G21" s="739"/>
      <c r="H21" s="739"/>
      <c r="I21" s="739"/>
      <c r="J21" s="740"/>
    </row>
    <row r="22" spans="1:10" ht="35.25" customHeight="1">
      <c r="A22" s="330"/>
      <c r="B22" s="306" t="s">
        <v>234</v>
      </c>
      <c r="C22" s="221"/>
      <c r="D22" s="222" t="s">
        <v>225</v>
      </c>
      <c r="E22" s="306" t="s">
        <v>235</v>
      </c>
      <c r="F22" s="102"/>
      <c r="G22" s="222" t="s">
        <v>225</v>
      </c>
      <c r="H22" s="306" t="s">
        <v>236</v>
      </c>
      <c r="I22" s="223">
        <f>F22-C22</f>
        <v>0</v>
      </c>
      <c r="J22" s="224" t="s">
        <v>225</v>
      </c>
    </row>
    <row r="23" spans="1:10" ht="30" customHeight="1">
      <c r="A23" s="731"/>
      <c r="B23" s="732"/>
      <c r="C23" s="732"/>
      <c r="D23" s="732"/>
      <c r="E23" s="732"/>
      <c r="F23" s="732"/>
      <c r="G23" s="732"/>
      <c r="H23" s="732"/>
      <c r="I23" s="732"/>
      <c r="J23" s="733"/>
    </row>
    <row r="24" spans="1:10" ht="30" customHeight="1">
      <c r="A24" s="734"/>
      <c r="B24" s="732"/>
      <c r="C24" s="732"/>
      <c r="D24" s="732"/>
      <c r="E24" s="732"/>
      <c r="F24" s="732"/>
      <c r="G24" s="732"/>
      <c r="H24" s="732"/>
      <c r="I24" s="732"/>
      <c r="J24" s="733"/>
    </row>
    <row r="25" spans="1:10" ht="30" customHeight="1">
      <c r="A25" s="734"/>
      <c r="B25" s="732"/>
      <c r="C25" s="732"/>
      <c r="D25" s="732"/>
      <c r="E25" s="732"/>
      <c r="F25" s="732"/>
      <c r="G25" s="732"/>
      <c r="H25" s="732"/>
      <c r="I25" s="732"/>
      <c r="J25" s="733"/>
    </row>
    <row r="26" spans="1:10" ht="30" customHeight="1">
      <c r="A26" s="734"/>
      <c r="B26" s="732"/>
      <c r="C26" s="732"/>
      <c r="D26" s="732"/>
      <c r="E26" s="732"/>
      <c r="F26" s="732"/>
      <c r="G26" s="732"/>
      <c r="H26" s="732"/>
      <c r="I26" s="732"/>
      <c r="J26" s="733"/>
    </row>
    <row r="27" spans="1:10" ht="30" customHeight="1">
      <c r="A27" s="734"/>
      <c r="B27" s="732"/>
      <c r="C27" s="732"/>
      <c r="D27" s="732"/>
      <c r="E27" s="732"/>
      <c r="F27" s="732"/>
      <c r="G27" s="732"/>
      <c r="H27" s="732"/>
      <c r="I27" s="732"/>
      <c r="J27" s="733"/>
    </row>
    <row r="28" spans="1:10" ht="30" customHeight="1" thickBot="1">
      <c r="A28" s="735"/>
      <c r="B28" s="736"/>
      <c r="C28" s="736"/>
      <c r="D28" s="736"/>
      <c r="E28" s="736"/>
      <c r="F28" s="736"/>
      <c r="G28" s="736"/>
      <c r="H28" s="736"/>
      <c r="I28" s="736"/>
      <c r="J28" s="737"/>
    </row>
    <row r="29" spans="1:10" ht="28.5" customHeight="1"/>
    <row r="30" spans="1:10" ht="28.5" customHeight="1"/>
    <row r="31" spans="1:10" ht="28.5" customHeight="1"/>
    <row r="32" spans="1:10" ht="28.5" customHeight="1"/>
    <row r="33" ht="28.5" customHeight="1"/>
  </sheetData>
  <mergeCells count="20">
    <mergeCell ref="A23:J28"/>
    <mergeCell ref="A21:J21"/>
    <mergeCell ref="C10:G10"/>
    <mergeCell ref="C11:G11"/>
    <mergeCell ref="C12:G12"/>
    <mergeCell ref="A20:J20"/>
    <mergeCell ref="A14:J19"/>
    <mergeCell ref="G1:J1"/>
    <mergeCell ref="B13:J13"/>
    <mergeCell ref="F6:G6"/>
    <mergeCell ref="C7:G7"/>
    <mergeCell ref="I3:J3"/>
    <mergeCell ref="B5:J5"/>
    <mergeCell ref="H6:J6"/>
    <mergeCell ref="A2:J2"/>
    <mergeCell ref="C9:G9"/>
    <mergeCell ref="B6:E6"/>
    <mergeCell ref="C8:G8"/>
    <mergeCell ref="B4:E4"/>
    <mergeCell ref="G4:J4"/>
  </mergeCells>
  <phoneticPr fontId="2"/>
  <printOptions horizontalCentered="1"/>
  <pageMargins left="0.59055118110236227" right="0.59055118110236227" top="0.59055118110236227" bottom="0.39370078740157483" header="0.51181102362204722" footer="0.51181102362204722"/>
  <pageSetup paperSize="9" scale="92" fitToHeight="0" orientation="portrait"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D188AE-3B7A-4239-9A25-FC00C34C1AC3}">
  <sheetPr>
    <tabColor theme="8"/>
    <pageSetUpPr fitToPage="1"/>
  </sheetPr>
  <dimension ref="A1:J51"/>
  <sheetViews>
    <sheetView view="pageBreakPreview" topLeftCell="A3" zoomScaleNormal="75" zoomScaleSheetLayoutView="100" workbookViewId="0">
      <selection activeCell="A3" sqref="A3:H3"/>
    </sheetView>
  </sheetViews>
  <sheetFormatPr defaultColWidth="9" defaultRowHeight="13.2"/>
  <cols>
    <col min="1" max="2" width="4.44140625" style="1" customWidth="1"/>
    <col min="3" max="4" width="26.88671875" style="1" customWidth="1"/>
    <col min="5" max="5" width="25.33203125" style="1" customWidth="1"/>
    <col min="6" max="6" width="28.6640625" style="1" bestFit="1" customWidth="1"/>
    <col min="7" max="7" width="22.44140625" style="21" customWidth="1"/>
    <col min="8" max="256" width="9" style="1"/>
    <col min="257" max="258" width="4.44140625" style="1" customWidth="1"/>
    <col min="259" max="260" width="26.88671875" style="1" customWidth="1"/>
    <col min="261" max="261" width="25.33203125" style="1" customWidth="1"/>
    <col min="262" max="262" width="28.6640625" style="1" bestFit="1" customWidth="1"/>
    <col min="263" max="263" width="22.44140625" style="1" customWidth="1"/>
    <col min="264" max="512" width="9" style="1"/>
    <col min="513" max="514" width="4.44140625" style="1" customWidth="1"/>
    <col min="515" max="516" width="26.88671875" style="1" customWidth="1"/>
    <col min="517" max="517" width="25.33203125" style="1" customWidth="1"/>
    <col min="518" max="518" width="28.6640625" style="1" bestFit="1" customWidth="1"/>
    <col min="519" max="519" width="22.44140625" style="1" customWidth="1"/>
    <col min="520" max="768" width="9" style="1"/>
    <col min="769" max="770" width="4.44140625" style="1" customWidth="1"/>
    <col min="771" max="772" width="26.88671875" style="1" customWidth="1"/>
    <col min="773" max="773" width="25.33203125" style="1" customWidth="1"/>
    <col min="774" max="774" width="28.6640625" style="1" bestFit="1" customWidth="1"/>
    <col min="775" max="775" width="22.44140625" style="1" customWidth="1"/>
    <col min="776" max="1024" width="9" style="1"/>
    <col min="1025" max="1026" width="4.44140625" style="1" customWidth="1"/>
    <col min="1027" max="1028" width="26.88671875" style="1" customWidth="1"/>
    <col min="1029" max="1029" width="25.33203125" style="1" customWidth="1"/>
    <col min="1030" max="1030" width="28.6640625" style="1" bestFit="1" customWidth="1"/>
    <col min="1031" max="1031" width="22.44140625" style="1" customWidth="1"/>
    <col min="1032" max="1280" width="9" style="1"/>
    <col min="1281" max="1282" width="4.44140625" style="1" customWidth="1"/>
    <col min="1283" max="1284" width="26.88671875" style="1" customWidth="1"/>
    <col min="1285" max="1285" width="25.33203125" style="1" customWidth="1"/>
    <col min="1286" max="1286" width="28.6640625" style="1" bestFit="1" customWidth="1"/>
    <col min="1287" max="1287" width="22.44140625" style="1" customWidth="1"/>
    <col min="1288" max="1536" width="9" style="1"/>
    <col min="1537" max="1538" width="4.44140625" style="1" customWidth="1"/>
    <col min="1539" max="1540" width="26.88671875" style="1" customWidth="1"/>
    <col min="1541" max="1541" width="25.33203125" style="1" customWidth="1"/>
    <col min="1542" max="1542" width="28.6640625" style="1" bestFit="1" customWidth="1"/>
    <col min="1543" max="1543" width="22.44140625" style="1" customWidth="1"/>
    <col min="1544" max="1792" width="9" style="1"/>
    <col min="1793" max="1794" width="4.44140625" style="1" customWidth="1"/>
    <col min="1795" max="1796" width="26.88671875" style="1" customWidth="1"/>
    <col min="1797" max="1797" width="25.33203125" style="1" customWidth="1"/>
    <col min="1798" max="1798" width="28.6640625" style="1" bestFit="1" customWidth="1"/>
    <col min="1799" max="1799" width="22.44140625" style="1" customWidth="1"/>
    <col min="1800" max="2048" width="9" style="1"/>
    <col min="2049" max="2050" width="4.44140625" style="1" customWidth="1"/>
    <col min="2051" max="2052" width="26.88671875" style="1" customWidth="1"/>
    <col min="2053" max="2053" width="25.33203125" style="1" customWidth="1"/>
    <col min="2054" max="2054" width="28.6640625" style="1" bestFit="1" customWidth="1"/>
    <col min="2055" max="2055" width="22.44140625" style="1" customWidth="1"/>
    <col min="2056" max="2304" width="9" style="1"/>
    <col min="2305" max="2306" width="4.44140625" style="1" customWidth="1"/>
    <col min="2307" max="2308" width="26.88671875" style="1" customWidth="1"/>
    <col min="2309" max="2309" width="25.33203125" style="1" customWidth="1"/>
    <col min="2310" max="2310" width="28.6640625" style="1" bestFit="1" customWidth="1"/>
    <col min="2311" max="2311" width="22.44140625" style="1" customWidth="1"/>
    <col min="2312" max="2560" width="9" style="1"/>
    <col min="2561" max="2562" width="4.44140625" style="1" customWidth="1"/>
    <col min="2563" max="2564" width="26.88671875" style="1" customWidth="1"/>
    <col min="2565" max="2565" width="25.33203125" style="1" customWidth="1"/>
    <col min="2566" max="2566" width="28.6640625" style="1" bestFit="1" customWidth="1"/>
    <col min="2567" max="2567" width="22.44140625" style="1" customWidth="1"/>
    <col min="2568" max="2816" width="9" style="1"/>
    <col min="2817" max="2818" width="4.44140625" style="1" customWidth="1"/>
    <col min="2819" max="2820" width="26.88671875" style="1" customWidth="1"/>
    <col min="2821" max="2821" width="25.33203125" style="1" customWidth="1"/>
    <col min="2822" max="2822" width="28.6640625" style="1" bestFit="1" customWidth="1"/>
    <col min="2823" max="2823" width="22.44140625" style="1" customWidth="1"/>
    <col min="2824" max="3072" width="9" style="1"/>
    <col min="3073" max="3074" width="4.44140625" style="1" customWidth="1"/>
    <col min="3075" max="3076" width="26.88671875" style="1" customWidth="1"/>
    <col min="3077" max="3077" width="25.33203125" style="1" customWidth="1"/>
    <col min="3078" max="3078" width="28.6640625" style="1" bestFit="1" customWidth="1"/>
    <col min="3079" max="3079" width="22.44140625" style="1" customWidth="1"/>
    <col min="3080" max="3328" width="9" style="1"/>
    <col min="3329" max="3330" width="4.44140625" style="1" customWidth="1"/>
    <col min="3331" max="3332" width="26.88671875" style="1" customWidth="1"/>
    <col min="3333" max="3333" width="25.33203125" style="1" customWidth="1"/>
    <col min="3334" max="3334" width="28.6640625" style="1" bestFit="1" customWidth="1"/>
    <col min="3335" max="3335" width="22.44140625" style="1" customWidth="1"/>
    <col min="3336" max="3584" width="9" style="1"/>
    <col min="3585" max="3586" width="4.44140625" style="1" customWidth="1"/>
    <col min="3587" max="3588" width="26.88671875" style="1" customWidth="1"/>
    <col min="3589" max="3589" width="25.33203125" style="1" customWidth="1"/>
    <col min="3590" max="3590" width="28.6640625" style="1" bestFit="1" customWidth="1"/>
    <col min="3591" max="3591" width="22.44140625" style="1" customWidth="1"/>
    <col min="3592" max="3840" width="9" style="1"/>
    <col min="3841" max="3842" width="4.44140625" style="1" customWidth="1"/>
    <col min="3843" max="3844" width="26.88671875" style="1" customWidth="1"/>
    <col min="3845" max="3845" width="25.33203125" style="1" customWidth="1"/>
    <col min="3846" max="3846" width="28.6640625" style="1" bestFit="1" customWidth="1"/>
    <col min="3847" max="3847" width="22.44140625" style="1" customWidth="1"/>
    <col min="3848" max="4096" width="9" style="1"/>
    <col min="4097" max="4098" width="4.44140625" style="1" customWidth="1"/>
    <col min="4099" max="4100" width="26.88671875" style="1" customWidth="1"/>
    <col min="4101" max="4101" width="25.33203125" style="1" customWidth="1"/>
    <col min="4102" max="4102" width="28.6640625" style="1" bestFit="1" customWidth="1"/>
    <col min="4103" max="4103" width="22.44140625" style="1" customWidth="1"/>
    <col min="4104" max="4352" width="9" style="1"/>
    <col min="4353" max="4354" width="4.44140625" style="1" customWidth="1"/>
    <col min="4355" max="4356" width="26.88671875" style="1" customWidth="1"/>
    <col min="4357" max="4357" width="25.33203125" style="1" customWidth="1"/>
    <col min="4358" max="4358" width="28.6640625" style="1" bestFit="1" customWidth="1"/>
    <col min="4359" max="4359" width="22.44140625" style="1" customWidth="1"/>
    <col min="4360" max="4608" width="9" style="1"/>
    <col min="4609" max="4610" width="4.44140625" style="1" customWidth="1"/>
    <col min="4611" max="4612" width="26.88671875" style="1" customWidth="1"/>
    <col min="4613" max="4613" width="25.33203125" style="1" customWidth="1"/>
    <col min="4614" max="4614" width="28.6640625" style="1" bestFit="1" customWidth="1"/>
    <col min="4615" max="4615" width="22.44140625" style="1" customWidth="1"/>
    <col min="4616" max="4864" width="9" style="1"/>
    <col min="4865" max="4866" width="4.44140625" style="1" customWidth="1"/>
    <col min="4867" max="4868" width="26.88671875" style="1" customWidth="1"/>
    <col min="4869" max="4869" width="25.33203125" style="1" customWidth="1"/>
    <col min="4870" max="4870" width="28.6640625" style="1" bestFit="1" customWidth="1"/>
    <col min="4871" max="4871" width="22.44140625" style="1" customWidth="1"/>
    <col min="4872" max="5120" width="9" style="1"/>
    <col min="5121" max="5122" width="4.44140625" style="1" customWidth="1"/>
    <col min="5123" max="5124" width="26.88671875" style="1" customWidth="1"/>
    <col min="5125" max="5125" width="25.33203125" style="1" customWidth="1"/>
    <col min="5126" max="5126" width="28.6640625" style="1" bestFit="1" customWidth="1"/>
    <col min="5127" max="5127" width="22.44140625" style="1" customWidth="1"/>
    <col min="5128" max="5376" width="9" style="1"/>
    <col min="5377" max="5378" width="4.44140625" style="1" customWidth="1"/>
    <col min="5379" max="5380" width="26.88671875" style="1" customWidth="1"/>
    <col min="5381" max="5381" width="25.33203125" style="1" customWidth="1"/>
    <col min="5382" max="5382" width="28.6640625" style="1" bestFit="1" customWidth="1"/>
    <col min="5383" max="5383" width="22.44140625" style="1" customWidth="1"/>
    <col min="5384" max="5632" width="9" style="1"/>
    <col min="5633" max="5634" width="4.44140625" style="1" customWidth="1"/>
    <col min="5635" max="5636" width="26.88671875" style="1" customWidth="1"/>
    <col min="5637" max="5637" width="25.33203125" style="1" customWidth="1"/>
    <col min="5638" max="5638" width="28.6640625" style="1" bestFit="1" customWidth="1"/>
    <col min="5639" max="5639" width="22.44140625" style="1" customWidth="1"/>
    <col min="5640" max="5888" width="9" style="1"/>
    <col min="5889" max="5890" width="4.44140625" style="1" customWidth="1"/>
    <col min="5891" max="5892" width="26.88671875" style="1" customWidth="1"/>
    <col min="5893" max="5893" width="25.33203125" style="1" customWidth="1"/>
    <col min="5894" max="5894" width="28.6640625" style="1" bestFit="1" customWidth="1"/>
    <col min="5895" max="5895" width="22.44140625" style="1" customWidth="1"/>
    <col min="5896" max="6144" width="9" style="1"/>
    <col min="6145" max="6146" width="4.44140625" style="1" customWidth="1"/>
    <col min="6147" max="6148" width="26.88671875" style="1" customWidth="1"/>
    <col min="6149" max="6149" width="25.33203125" style="1" customWidth="1"/>
    <col min="6150" max="6150" width="28.6640625" style="1" bestFit="1" customWidth="1"/>
    <col min="6151" max="6151" width="22.44140625" style="1" customWidth="1"/>
    <col min="6152" max="6400" width="9" style="1"/>
    <col min="6401" max="6402" width="4.44140625" style="1" customWidth="1"/>
    <col min="6403" max="6404" width="26.88671875" style="1" customWidth="1"/>
    <col min="6405" max="6405" width="25.33203125" style="1" customWidth="1"/>
    <col min="6406" max="6406" width="28.6640625" style="1" bestFit="1" customWidth="1"/>
    <col min="6407" max="6407" width="22.44140625" style="1" customWidth="1"/>
    <col min="6408" max="6656" width="9" style="1"/>
    <col min="6657" max="6658" width="4.44140625" style="1" customWidth="1"/>
    <col min="6659" max="6660" width="26.88671875" style="1" customWidth="1"/>
    <col min="6661" max="6661" width="25.33203125" style="1" customWidth="1"/>
    <col min="6662" max="6662" width="28.6640625" style="1" bestFit="1" customWidth="1"/>
    <col min="6663" max="6663" width="22.44140625" style="1" customWidth="1"/>
    <col min="6664" max="6912" width="9" style="1"/>
    <col min="6913" max="6914" width="4.44140625" style="1" customWidth="1"/>
    <col min="6915" max="6916" width="26.88671875" style="1" customWidth="1"/>
    <col min="6917" max="6917" width="25.33203125" style="1" customWidth="1"/>
    <col min="6918" max="6918" width="28.6640625" style="1" bestFit="1" customWidth="1"/>
    <col min="6919" max="6919" width="22.44140625" style="1" customWidth="1"/>
    <col min="6920" max="7168" width="9" style="1"/>
    <col min="7169" max="7170" width="4.44140625" style="1" customWidth="1"/>
    <col min="7171" max="7172" width="26.88671875" style="1" customWidth="1"/>
    <col min="7173" max="7173" width="25.33203125" style="1" customWidth="1"/>
    <col min="7174" max="7174" width="28.6640625" style="1" bestFit="1" customWidth="1"/>
    <col min="7175" max="7175" width="22.44140625" style="1" customWidth="1"/>
    <col min="7176" max="7424" width="9" style="1"/>
    <col min="7425" max="7426" width="4.44140625" style="1" customWidth="1"/>
    <col min="7427" max="7428" width="26.88671875" style="1" customWidth="1"/>
    <col min="7429" max="7429" width="25.33203125" style="1" customWidth="1"/>
    <col min="7430" max="7430" width="28.6640625" style="1" bestFit="1" customWidth="1"/>
    <col min="7431" max="7431" width="22.44140625" style="1" customWidth="1"/>
    <col min="7432" max="7680" width="9" style="1"/>
    <col min="7681" max="7682" width="4.44140625" style="1" customWidth="1"/>
    <col min="7683" max="7684" width="26.88671875" style="1" customWidth="1"/>
    <col min="7685" max="7685" width="25.33203125" style="1" customWidth="1"/>
    <col min="7686" max="7686" width="28.6640625" style="1" bestFit="1" customWidth="1"/>
    <col min="7687" max="7687" width="22.44140625" style="1" customWidth="1"/>
    <col min="7688" max="7936" width="9" style="1"/>
    <col min="7937" max="7938" width="4.44140625" style="1" customWidth="1"/>
    <col min="7939" max="7940" width="26.88671875" style="1" customWidth="1"/>
    <col min="7941" max="7941" width="25.33203125" style="1" customWidth="1"/>
    <col min="7942" max="7942" width="28.6640625" style="1" bestFit="1" customWidth="1"/>
    <col min="7943" max="7943" width="22.44140625" style="1" customWidth="1"/>
    <col min="7944" max="8192" width="9" style="1"/>
    <col min="8193" max="8194" width="4.44140625" style="1" customWidth="1"/>
    <col min="8195" max="8196" width="26.88671875" style="1" customWidth="1"/>
    <col min="8197" max="8197" width="25.33203125" style="1" customWidth="1"/>
    <col min="8198" max="8198" width="28.6640625" style="1" bestFit="1" customWidth="1"/>
    <col min="8199" max="8199" width="22.44140625" style="1" customWidth="1"/>
    <col min="8200" max="8448" width="9" style="1"/>
    <col min="8449" max="8450" width="4.44140625" style="1" customWidth="1"/>
    <col min="8451" max="8452" width="26.88671875" style="1" customWidth="1"/>
    <col min="8453" max="8453" width="25.33203125" style="1" customWidth="1"/>
    <col min="8454" max="8454" width="28.6640625" style="1" bestFit="1" customWidth="1"/>
    <col min="8455" max="8455" width="22.44140625" style="1" customWidth="1"/>
    <col min="8456" max="8704" width="9" style="1"/>
    <col min="8705" max="8706" width="4.44140625" style="1" customWidth="1"/>
    <col min="8707" max="8708" width="26.88671875" style="1" customWidth="1"/>
    <col min="8709" max="8709" width="25.33203125" style="1" customWidth="1"/>
    <col min="8710" max="8710" width="28.6640625" style="1" bestFit="1" customWidth="1"/>
    <col min="8711" max="8711" width="22.44140625" style="1" customWidth="1"/>
    <col min="8712" max="8960" width="9" style="1"/>
    <col min="8961" max="8962" width="4.44140625" style="1" customWidth="1"/>
    <col min="8963" max="8964" width="26.88671875" style="1" customWidth="1"/>
    <col min="8965" max="8965" width="25.33203125" style="1" customWidth="1"/>
    <col min="8966" max="8966" width="28.6640625" style="1" bestFit="1" customWidth="1"/>
    <col min="8967" max="8967" width="22.44140625" style="1" customWidth="1"/>
    <col min="8968" max="9216" width="9" style="1"/>
    <col min="9217" max="9218" width="4.44140625" style="1" customWidth="1"/>
    <col min="9219" max="9220" width="26.88671875" style="1" customWidth="1"/>
    <col min="9221" max="9221" width="25.33203125" style="1" customWidth="1"/>
    <col min="9222" max="9222" width="28.6640625" style="1" bestFit="1" customWidth="1"/>
    <col min="9223" max="9223" width="22.44140625" style="1" customWidth="1"/>
    <col min="9224" max="9472" width="9" style="1"/>
    <col min="9473" max="9474" width="4.44140625" style="1" customWidth="1"/>
    <col min="9475" max="9476" width="26.88671875" style="1" customWidth="1"/>
    <col min="9477" max="9477" width="25.33203125" style="1" customWidth="1"/>
    <col min="9478" max="9478" width="28.6640625" style="1" bestFit="1" customWidth="1"/>
    <col min="9479" max="9479" width="22.44140625" style="1" customWidth="1"/>
    <col min="9480" max="9728" width="9" style="1"/>
    <col min="9729" max="9730" width="4.44140625" style="1" customWidth="1"/>
    <col min="9731" max="9732" width="26.88671875" style="1" customWidth="1"/>
    <col min="9733" max="9733" width="25.33203125" style="1" customWidth="1"/>
    <col min="9734" max="9734" width="28.6640625" style="1" bestFit="1" customWidth="1"/>
    <col min="9735" max="9735" width="22.44140625" style="1" customWidth="1"/>
    <col min="9736" max="9984" width="9" style="1"/>
    <col min="9985" max="9986" width="4.44140625" style="1" customWidth="1"/>
    <col min="9987" max="9988" width="26.88671875" style="1" customWidth="1"/>
    <col min="9989" max="9989" width="25.33203125" style="1" customWidth="1"/>
    <col min="9990" max="9990" width="28.6640625" style="1" bestFit="1" customWidth="1"/>
    <col min="9991" max="9991" width="22.44140625" style="1" customWidth="1"/>
    <col min="9992" max="10240" width="9" style="1"/>
    <col min="10241" max="10242" width="4.44140625" style="1" customWidth="1"/>
    <col min="10243" max="10244" width="26.88671875" style="1" customWidth="1"/>
    <col min="10245" max="10245" width="25.33203125" style="1" customWidth="1"/>
    <col min="10246" max="10246" width="28.6640625" style="1" bestFit="1" customWidth="1"/>
    <col min="10247" max="10247" width="22.44140625" style="1" customWidth="1"/>
    <col min="10248" max="10496" width="9" style="1"/>
    <col min="10497" max="10498" width="4.44140625" style="1" customWidth="1"/>
    <col min="10499" max="10500" width="26.88671875" style="1" customWidth="1"/>
    <col min="10501" max="10501" width="25.33203125" style="1" customWidth="1"/>
    <col min="10502" max="10502" width="28.6640625" style="1" bestFit="1" customWidth="1"/>
    <col min="10503" max="10503" width="22.44140625" style="1" customWidth="1"/>
    <col min="10504" max="10752" width="9" style="1"/>
    <col min="10753" max="10754" width="4.44140625" style="1" customWidth="1"/>
    <col min="10755" max="10756" width="26.88671875" style="1" customWidth="1"/>
    <col min="10757" max="10757" width="25.33203125" style="1" customWidth="1"/>
    <col min="10758" max="10758" width="28.6640625" style="1" bestFit="1" customWidth="1"/>
    <col min="10759" max="10759" width="22.44140625" style="1" customWidth="1"/>
    <col min="10760" max="11008" width="9" style="1"/>
    <col min="11009" max="11010" width="4.44140625" style="1" customWidth="1"/>
    <col min="11011" max="11012" width="26.88671875" style="1" customWidth="1"/>
    <col min="11013" max="11013" width="25.33203125" style="1" customWidth="1"/>
    <col min="11014" max="11014" width="28.6640625" style="1" bestFit="1" customWidth="1"/>
    <col min="11015" max="11015" width="22.44140625" style="1" customWidth="1"/>
    <col min="11016" max="11264" width="9" style="1"/>
    <col min="11265" max="11266" width="4.44140625" style="1" customWidth="1"/>
    <col min="11267" max="11268" width="26.88671875" style="1" customWidth="1"/>
    <col min="11269" max="11269" width="25.33203125" style="1" customWidth="1"/>
    <col min="11270" max="11270" width="28.6640625" style="1" bestFit="1" customWidth="1"/>
    <col min="11271" max="11271" width="22.44140625" style="1" customWidth="1"/>
    <col min="11272" max="11520" width="9" style="1"/>
    <col min="11521" max="11522" width="4.44140625" style="1" customWidth="1"/>
    <col min="11523" max="11524" width="26.88671875" style="1" customWidth="1"/>
    <col min="11525" max="11525" width="25.33203125" style="1" customWidth="1"/>
    <col min="11526" max="11526" width="28.6640625" style="1" bestFit="1" customWidth="1"/>
    <col min="11527" max="11527" width="22.44140625" style="1" customWidth="1"/>
    <col min="11528" max="11776" width="9" style="1"/>
    <col min="11777" max="11778" width="4.44140625" style="1" customWidth="1"/>
    <col min="11779" max="11780" width="26.88671875" style="1" customWidth="1"/>
    <col min="11781" max="11781" width="25.33203125" style="1" customWidth="1"/>
    <col min="11782" max="11782" width="28.6640625" style="1" bestFit="1" customWidth="1"/>
    <col min="11783" max="11783" width="22.44140625" style="1" customWidth="1"/>
    <col min="11784" max="12032" width="9" style="1"/>
    <col min="12033" max="12034" width="4.44140625" style="1" customWidth="1"/>
    <col min="12035" max="12036" width="26.88671875" style="1" customWidth="1"/>
    <col min="12037" max="12037" width="25.33203125" style="1" customWidth="1"/>
    <col min="12038" max="12038" width="28.6640625" style="1" bestFit="1" customWidth="1"/>
    <col min="12039" max="12039" width="22.44140625" style="1" customWidth="1"/>
    <col min="12040" max="12288" width="9" style="1"/>
    <col min="12289" max="12290" width="4.44140625" style="1" customWidth="1"/>
    <col min="12291" max="12292" width="26.88671875" style="1" customWidth="1"/>
    <col min="12293" max="12293" width="25.33203125" style="1" customWidth="1"/>
    <col min="12294" max="12294" width="28.6640625" style="1" bestFit="1" customWidth="1"/>
    <col min="12295" max="12295" width="22.44140625" style="1" customWidth="1"/>
    <col min="12296" max="12544" width="9" style="1"/>
    <col min="12545" max="12546" width="4.44140625" style="1" customWidth="1"/>
    <col min="12547" max="12548" width="26.88671875" style="1" customWidth="1"/>
    <col min="12549" max="12549" width="25.33203125" style="1" customWidth="1"/>
    <col min="12550" max="12550" width="28.6640625" style="1" bestFit="1" customWidth="1"/>
    <col min="12551" max="12551" width="22.44140625" style="1" customWidth="1"/>
    <col min="12552" max="12800" width="9" style="1"/>
    <col min="12801" max="12802" width="4.44140625" style="1" customWidth="1"/>
    <col min="12803" max="12804" width="26.88671875" style="1" customWidth="1"/>
    <col min="12805" max="12805" width="25.33203125" style="1" customWidth="1"/>
    <col min="12806" max="12806" width="28.6640625" style="1" bestFit="1" customWidth="1"/>
    <col min="12807" max="12807" width="22.44140625" style="1" customWidth="1"/>
    <col min="12808" max="13056" width="9" style="1"/>
    <col min="13057" max="13058" width="4.44140625" style="1" customWidth="1"/>
    <col min="13059" max="13060" width="26.88671875" style="1" customWidth="1"/>
    <col min="13061" max="13061" width="25.33203125" style="1" customWidth="1"/>
    <col min="13062" max="13062" width="28.6640625" style="1" bestFit="1" customWidth="1"/>
    <col min="13063" max="13063" width="22.44140625" style="1" customWidth="1"/>
    <col min="13064" max="13312" width="9" style="1"/>
    <col min="13313" max="13314" width="4.44140625" style="1" customWidth="1"/>
    <col min="13315" max="13316" width="26.88671875" style="1" customWidth="1"/>
    <col min="13317" max="13317" width="25.33203125" style="1" customWidth="1"/>
    <col min="13318" max="13318" width="28.6640625" style="1" bestFit="1" customWidth="1"/>
    <col min="13319" max="13319" width="22.44140625" style="1" customWidth="1"/>
    <col min="13320" max="13568" width="9" style="1"/>
    <col min="13569" max="13570" width="4.44140625" style="1" customWidth="1"/>
    <col min="13571" max="13572" width="26.88671875" style="1" customWidth="1"/>
    <col min="13573" max="13573" width="25.33203125" style="1" customWidth="1"/>
    <col min="13574" max="13574" width="28.6640625" style="1" bestFit="1" customWidth="1"/>
    <col min="13575" max="13575" width="22.44140625" style="1" customWidth="1"/>
    <col min="13576" max="13824" width="9" style="1"/>
    <col min="13825" max="13826" width="4.44140625" style="1" customWidth="1"/>
    <col min="13827" max="13828" width="26.88671875" style="1" customWidth="1"/>
    <col min="13829" max="13829" width="25.33203125" style="1" customWidth="1"/>
    <col min="13830" max="13830" width="28.6640625" style="1" bestFit="1" customWidth="1"/>
    <col min="13831" max="13831" width="22.44140625" style="1" customWidth="1"/>
    <col min="13832" max="14080" width="9" style="1"/>
    <col min="14081" max="14082" width="4.44140625" style="1" customWidth="1"/>
    <col min="14083" max="14084" width="26.88671875" style="1" customWidth="1"/>
    <col min="14085" max="14085" width="25.33203125" style="1" customWidth="1"/>
    <col min="14086" max="14086" width="28.6640625" style="1" bestFit="1" customWidth="1"/>
    <col min="14087" max="14087" width="22.44140625" style="1" customWidth="1"/>
    <col min="14088" max="14336" width="9" style="1"/>
    <col min="14337" max="14338" width="4.44140625" style="1" customWidth="1"/>
    <col min="14339" max="14340" width="26.88671875" style="1" customWidth="1"/>
    <col min="14341" max="14341" width="25.33203125" style="1" customWidth="1"/>
    <col min="14342" max="14342" width="28.6640625" style="1" bestFit="1" customWidth="1"/>
    <col min="14343" max="14343" width="22.44140625" style="1" customWidth="1"/>
    <col min="14344" max="14592" width="9" style="1"/>
    <col min="14593" max="14594" width="4.44140625" style="1" customWidth="1"/>
    <col min="14595" max="14596" width="26.88671875" style="1" customWidth="1"/>
    <col min="14597" max="14597" width="25.33203125" style="1" customWidth="1"/>
    <col min="14598" max="14598" width="28.6640625" style="1" bestFit="1" customWidth="1"/>
    <col min="14599" max="14599" width="22.44140625" style="1" customWidth="1"/>
    <col min="14600" max="14848" width="9" style="1"/>
    <col min="14849" max="14850" width="4.44140625" style="1" customWidth="1"/>
    <col min="14851" max="14852" width="26.88671875" style="1" customWidth="1"/>
    <col min="14853" max="14853" width="25.33203125" style="1" customWidth="1"/>
    <col min="14854" max="14854" width="28.6640625" style="1" bestFit="1" customWidth="1"/>
    <col min="14855" max="14855" width="22.44140625" style="1" customWidth="1"/>
    <col min="14856" max="15104" width="9" style="1"/>
    <col min="15105" max="15106" width="4.44140625" style="1" customWidth="1"/>
    <col min="15107" max="15108" width="26.88671875" style="1" customWidth="1"/>
    <col min="15109" max="15109" width="25.33203125" style="1" customWidth="1"/>
    <col min="15110" max="15110" width="28.6640625" style="1" bestFit="1" customWidth="1"/>
    <col min="15111" max="15111" width="22.44140625" style="1" customWidth="1"/>
    <col min="15112" max="15360" width="9" style="1"/>
    <col min="15361" max="15362" width="4.44140625" style="1" customWidth="1"/>
    <col min="15363" max="15364" width="26.88671875" style="1" customWidth="1"/>
    <col min="15365" max="15365" width="25.33203125" style="1" customWidth="1"/>
    <col min="15366" max="15366" width="28.6640625" style="1" bestFit="1" customWidth="1"/>
    <col min="15367" max="15367" width="22.44140625" style="1" customWidth="1"/>
    <col min="15368" max="15616" width="9" style="1"/>
    <col min="15617" max="15618" width="4.44140625" style="1" customWidth="1"/>
    <col min="15619" max="15620" width="26.88671875" style="1" customWidth="1"/>
    <col min="15621" max="15621" width="25.33203125" style="1" customWidth="1"/>
    <col min="15622" max="15622" width="28.6640625" style="1" bestFit="1" customWidth="1"/>
    <col min="15623" max="15623" width="22.44140625" style="1" customWidth="1"/>
    <col min="15624" max="15872" width="9" style="1"/>
    <col min="15873" max="15874" width="4.44140625" style="1" customWidth="1"/>
    <col min="15875" max="15876" width="26.88671875" style="1" customWidth="1"/>
    <col min="15877" max="15877" width="25.33203125" style="1" customWidth="1"/>
    <col min="15878" max="15878" width="28.6640625" style="1" bestFit="1" customWidth="1"/>
    <col min="15879" max="15879" width="22.44140625" style="1" customWidth="1"/>
    <col min="15880" max="16128" width="9" style="1"/>
    <col min="16129" max="16130" width="4.44140625" style="1" customWidth="1"/>
    <col min="16131" max="16132" width="26.88671875" style="1" customWidth="1"/>
    <col min="16133" max="16133" width="25.33203125" style="1" customWidth="1"/>
    <col min="16134" max="16134" width="28.6640625" style="1" bestFit="1" customWidth="1"/>
    <col min="16135" max="16135" width="22.44140625" style="1" customWidth="1"/>
    <col min="16136" max="16384" width="9" style="1"/>
  </cols>
  <sheetData>
    <row r="1" spans="1:10" ht="19.2">
      <c r="E1" s="2"/>
      <c r="F1" s="2"/>
      <c r="G1" s="29" t="s">
        <v>61</v>
      </c>
      <c r="H1" s="2"/>
      <c r="I1" s="2"/>
      <c r="J1" s="2"/>
    </row>
    <row r="2" spans="1:10" ht="19.2">
      <c r="A2" s="409" t="s">
        <v>62</v>
      </c>
      <c r="B2" s="409"/>
      <c r="C2" s="409"/>
      <c r="D2" s="409"/>
      <c r="E2" s="409"/>
      <c r="F2" s="409"/>
      <c r="G2" s="409"/>
      <c r="H2" s="2"/>
      <c r="I2" s="2"/>
      <c r="J2" s="2"/>
    </row>
    <row r="3" spans="1:10" ht="13.8" thickBot="1">
      <c r="F3" s="307"/>
    </row>
    <row r="4" spans="1:10" ht="25.5" customHeight="1">
      <c r="A4" s="410" t="s">
        <v>63</v>
      </c>
      <c r="B4" s="413" t="s">
        <v>64</v>
      </c>
      <c r="C4" s="414"/>
      <c r="D4" s="414"/>
      <c r="E4" s="415"/>
      <c r="F4" s="22" t="s">
        <v>65</v>
      </c>
      <c r="G4" s="27" t="s">
        <v>66</v>
      </c>
    </row>
    <row r="5" spans="1:10" ht="25.5" customHeight="1">
      <c r="A5" s="411"/>
      <c r="B5" s="407" t="s">
        <v>67</v>
      </c>
      <c r="C5" s="416"/>
      <c r="D5" s="417"/>
      <c r="E5" s="418"/>
      <c r="F5" s="25"/>
      <c r="G5" s="30"/>
    </row>
    <row r="6" spans="1:10" ht="25.5" customHeight="1">
      <c r="A6" s="411"/>
      <c r="B6" s="384"/>
      <c r="C6" s="396"/>
      <c r="D6" s="402"/>
      <c r="E6" s="397"/>
      <c r="F6" s="26"/>
      <c r="G6" s="31"/>
    </row>
    <row r="7" spans="1:10" ht="25.5" customHeight="1">
      <c r="A7" s="411"/>
      <c r="B7" s="384"/>
      <c r="C7" s="396"/>
      <c r="D7" s="402"/>
      <c r="E7" s="397"/>
      <c r="F7" s="26"/>
      <c r="G7" s="31"/>
    </row>
    <row r="8" spans="1:10" ht="25.5" customHeight="1">
      <c r="A8" s="411"/>
      <c r="B8" s="384"/>
      <c r="C8" s="396"/>
      <c r="D8" s="402"/>
      <c r="E8" s="397"/>
      <c r="F8" s="26"/>
      <c r="G8" s="31"/>
    </row>
    <row r="9" spans="1:10" ht="25.5" customHeight="1">
      <c r="A9" s="411"/>
      <c r="B9" s="408"/>
      <c r="C9" s="3"/>
      <c r="D9" s="4"/>
      <c r="E9" s="381" t="s">
        <v>68</v>
      </c>
      <c r="F9" s="398"/>
      <c r="G9" s="32">
        <f>SUM(G5:G8)</f>
        <v>0</v>
      </c>
    </row>
    <row r="10" spans="1:10" ht="25.5" customHeight="1">
      <c r="A10" s="411"/>
      <c r="B10" s="383" t="s">
        <v>69</v>
      </c>
      <c r="C10" s="396"/>
      <c r="D10" s="402"/>
      <c r="E10" s="397"/>
      <c r="F10" s="26"/>
      <c r="G10" s="33"/>
    </row>
    <row r="11" spans="1:10" ht="25.5" customHeight="1">
      <c r="A11" s="411"/>
      <c r="B11" s="384"/>
      <c r="C11" s="396"/>
      <c r="D11" s="402"/>
      <c r="E11" s="397"/>
      <c r="F11" s="26"/>
      <c r="G11" s="31"/>
    </row>
    <row r="12" spans="1:10" ht="25.5" customHeight="1">
      <c r="A12" s="411"/>
      <c r="B12" s="384"/>
      <c r="C12" s="396"/>
      <c r="D12" s="402"/>
      <c r="E12" s="397"/>
      <c r="F12" s="26"/>
      <c r="G12" s="31"/>
    </row>
    <row r="13" spans="1:10" ht="25.5" customHeight="1">
      <c r="A13" s="411"/>
      <c r="B13" s="384"/>
      <c r="C13" s="396"/>
      <c r="D13" s="402"/>
      <c r="E13" s="397"/>
      <c r="F13" s="26"/>
      <c r="G13" s="31"/>
    </row>
    <row r="14" spans="1:10" ht="25.5" customHeight="1" thickBot="1">
      <c r="A14" s="411"/>
      <c r="B14" s="385"/>
      <c r="C14" s="5"/>
      <c r="E14" s="388" t="s">
        <v>70</v>
      </c>
      <c r="F14" s="403"/>
      <c r="G14" s="31">
        <f>SUM(G10:G13)</f>
        <v>0</v>
      </c>
    </row>
    <row r="15" spans="1:10" ht="25.5" customHeight="1" thickBot="1">
      <c r="A15" s="412"/>
      <c r="B15" s="23"/>
      <c r="C15" s="6"/>
      <c r="D15" s="6"/>
      <c r="E15" s="7"/>
      <c r="F15" s="8" t="s">
        <v>71</v>
      </c>
      <c r="G15" s="34">
        <f>G9+G14</f>
        <v>0</v>
      </c>
    </row>
    <row r="16" spans="1:10" ht="25.5" customHeight="1">
      <c r="A16" s="374" t="s">
        <v>72</v>
      </c>
      <c r="B16" s="404" t="s">
        <v>73</v>
      </c>
      <c r="C16" s="405"/>
      <c r="D16" s="406" t="s">
        <v>74</v>
      </c>
      <c r="E16" s="393"/>
      <c r="F16" s="9" t="s">
        <v>75</v>
      </c>
      <c r="G16" s="10" t="s">
        <v>66</v>
      </c>
    </row>
    <row r="17" spans="1:7" ht="25.5" customHeight="1">
      <c r="A17" s="375"/>
      <c r="B17" s="407" t="s">
        <v>67</v>
      </c>
      <c r="C17" s="24"/>
      <c r="D17" s="396"/>
      <c r="E17" s="397"/>
      <c r="F17" s="11"/>
      <c r="G17" s="30"/>
    </row>
    <row r="18" spans="1:7" ht="25.5" customHeight="1">
      <c r="A18" s="375"/>
      <c r="B18" s="384"/>
      <c r="C18" s="12"/>
      <c r="D18" s="396"/>
      <c r="E18" s="397"/>
      <c r="F18" s="13"/>
      <c r="G18" s="35"/>
    </row>
    <row r="19" spans="1:7" ht="25.5" customHeight="1">
      <c r="A19" s="375"/>
      <c r="B19" s="384"/>
      <c r="C19" s="12"/>
      <c r="D19" s="396"/>
      <c r="E19" s="397"/>
      <c r="F19" s="13"/>
      <c r="G19" s="35"/>
    </row>
    <row r="20" spans="1:7" ht="25.5" customHeight="1">
      <c r="A20" s="375"/>
      <c r="B20" s="384"/>
      <c r="C20" s="12"/>
      <c r="D20" s="396"/>
      <c r="E20" s="397"/>
      <c r="F20" s="13"/>
      <c r="G20" s="35"/>
    </row>
    <row r="21" spans="1:7" ht="25.5" customHeight="1">
      <c r="A21" s="375"/>
      <c r="B21" s="384"/>
      <c r="C21" s="12"/>
      <c r="D21" s="396"/>
      <c r="E21" s="397"/>
      <c r="F21" s="13"/>
      <c r="G21" s="35"/>
    </row>
    <row r="22" spans="1:7" ht="25.5" customHeight="1">
      <c r="A22" s="375"/>
      <c r="B22" s="384"/>
      <c r="C22" s="12"/>
      <c r="D22" s="396"/>
      <c r="E22" s="397"/>
      <c r="F22" s="13"/>
      <c r="G22" s="31"/>
    </row>
    <row r="23" spans="1:7" ht="25.5" customHeight="1">
      <c r="A23" s="375"/>
      <c r="B23" s="384"/>
      <c r="C23" s="12"/>
      <c r="D23" s="396"/>
      <c r="E23" s="397"/>
      <c r="F23" s="13"/>
      <c r="G23" s="31"/>
    </row>
    <row r="24" spans="1:7" ht="25.5" customHeight="1">
      <c r="A24" s="375"/>
      <c r="B24" s="384"/>
      <c r="C24" s="12"/>
      <c r="D24" s="396"/>
      <c r="E24" s="397"/>
      <c r="F24" s="13"/>
      <c r="G24" s="31"/>
    </row>
    <row r="25" spans="1:7" ht="25.5" customHeight="1">
      <c r="A25" s="375"/>
      <c r="B25" s="384"/>
      <c r="C25" s="14"/>
      <c r="D25" s="396"/>
      <c r="E25" s="397"/>
      <c r="F25" s="13"/>
      <c r="G25" s="31"/>
    </row>
    <row r="26" spans="1:7" ht="25.5" customHeight="1">
      <c r="A26" s="375"/>
      <c r="B26" s="408"/>
      <c r="C26" s="3"/>
      <c r="D26" s="3"/>
      <c r="E26" s="381" t="s">
        <v>76</v>
      </c>
      <c r="F26" s="398"/>
      <c r="G26" s="32">
        <f>SUM(G17:G25)</f>
        <v>0</v>
      </c>
    </row>
    <row r="27" spans="1:7" ht="25.5" customHeight="1">
      <c r="A27" s="375"/>
      <c r="B27" s="384" t="s">
        <v>69</v>
      </c>
      <c r="C27" s="12"/>
      <c r="D27" s="399"/>
      <c r="E27" s="400"/>
      <c r="F27" s="15"/>
      <c r="G27" s="31"/>
    </row>
    <row r="28" spans="1:7" ht="25.5" customHeight="1">
      <c r="A28" s="375"/>
      <c r="B28" s="384"/>
      <c r="C28" s="12"/>
      <c r="D28" s="396"/>
      <c r="E28" s="397"/>
      <c r="F28" s="13"/>
      <c r="G28" s="31"/>
    </row>
    <row r="29" spans="1:7" ht="25.5" customHeight="1">
      <c r="A29" s="375"/>
      <c r="B29" s="384"/>
      <c r="C29" s="12"/>
      <c r="D29" s="396"/>
      <c r="E29" s="397"/>
      <c r="F29" s="13"/>
      <c r="G29" s="31"/>
    </row>
    <row r="30" spans="1:7" ht="25.5" customHeight="1">
      <c r="A30" s="375"/>
      <c r="B30" s="384"/>
      <c r="C30" s="12"/>
      <c r="D30" s="396"/>
      <c r="E30" s="397"/>
      <c r="F30" s="13"/>
      <c r="G30" s="31"/>
    </row>
    <row r="31" spans="1:7" ht="25.5" customHeight="1">
      <c r="A31" s="375"/>
      <c r="B31" s="384"/>
      <c r="C31" s="12"/>
      <c r="D31" s="396"/>
      <c r="E31" s="397"/>
      <c r="F31" s="13"/>
      <c r="G31" s="31"/>
    </row>
    <row r="32" spans="1:7" ht="25.5" customHeight="1">
      <c r="A32" s="375"/>
      <c r="B32" s="384"/>
      <c r="C32" s="14"/>
      <c r="D32" s="396"/>
      <c r="E32" s="397"/>
      <c r="F32" s="13"/>
      <c r="G32" s="31"/>
    </row>
    <row r="33" spans="1:7" ht="25.5" customHeight="1" thickBot="1">
      <c r="A33" s="375"/>
      <c r="B33" s="385"/>
      <c r="C33" s="16"/>
      <c r="D33" s="16"/>
      <c r="E33" s="388" t="s">
        <v>77</v>
      </c>
      <c r="F33" s="401"/>
      <c r="G33" s="36">
        <f>SUM(G27:G32)</f>
        <v>0</v>
      </c>
    </row>
    <row r="34" spans="1:7" ht="25.5" customHeight="1" thickBot="1">
      <c r="A34" s="376"/>
      <c r="B34" s="23"/>
      <c r="C34" s="6"/>
      <c r="D34" s="6"/>
      <c r="E34" s="6"/>
      <c r="F34" s="8" t="s">
        <v>78</v>
      </c>
      <c r="G34" s="37">
        <f>G26+G33</f>
        <v>0</v>
      </c>
    </row>
    <row r="35" spans="1:7" ht="25.5" customHeight="1">
      <c r="A35" s="374" t="s">
        <v>79</v>
      </c>
      <c r="B35" s="390" t="s">
        <v>80</v>
      </c>
      <c r="C35" s="391"/>
      <c r="D35" s="392" t="s">
        <v>81</v>
      </c>
      <c r="E35" s="393"/>
      <c r="F35" s="17" t="s">
        <v>65</v>
      </c>
      <c r="G35" s="18" t="s">
        <v>66</v>
      </c>
    </row>
    <row r="36" spans="1:7" ht="25.5" customHeight="1">
      <c r="A36" s="375"/>
      <c r="B36" s="384" t="s">
        <v>67</v>
      </c>
      <c r="C36" s="308"/>
      <c r="D36" s="394"/>
      <c r="E36" s="395"/>
      <c r="F36" s="41"/>
      <c r="G36" s="42"/>
    </row>
    <row r="37" spans="1:7" ht="25.5" customHeight="1">
      <c r="A37" s="375"/>
      <c r="B37" s="384"/>
      <c r="C37" s="43"/>
      <c r="D37" s="386"/>
      <c r="E37" s="387"/>
      <c r="F37" s="44"/>
      <c r="G37" s="45"/>
    </row>
    <row r="38" spans="1:7" ht="25.5" customHeight="1">
      <c r="A38" s="375"/>
      <c r="B38" s="384"/>
      <c r="C38" s="43"/>
      <c r="D38" s="386"/>
      <c r="E38" s="387"/>
      <c r="F38" s="44"/>
      <c r="G38" s="45"/>
    </row>
    <row r="39" spans="1:7" ht="25.5" customHeight="1">
      <c r="A39" s="375"/>
      <c r="B39" s="384"/>
      <c r="C39" s="43"/>
      <c r="D39" s="386"/>
      <c r="E39" s="387"/>
      <c r="F39" s="44"/>
      <c r="G39" s="45"/>
    </row>
    <row r="40" spans="1:7" ht="25.5" customHeight="1">
      <c r="A40" s="375"/>
      <c r="B40" s="384"/>
      <c r="C40" s="43"/>
      <c r="D40" s="386"/>
      <c r="E40" s="387"/>
      <c r="F40" s="44"/>
      <c r="G40" s="45"/>
    </row>
    <row r="41" spans="1:7" ht="25.5" customHeight="1">
      <c r="A41" s="375"/>
      <c r="B41" s="384"/>
      <c r="C41" s="3"/>
      <c r="D41" s="3"/>
      <c r="E41" s="381" t="s">
        <v>82</v>
      </c>
      <c r="F41" s="382"/>
      <c r="G41" s="32">
        <f>SUM(G36:G40)</f>
        <v>0</v>
      </c>
    </row>
    <row r="42" spans="1:7" ht="25.5" customHeight="1">
      <c r="A42" s="375"/>
      <c r="B42" s="383" t="s">
        <v>69</v>
      </c>
      <c r="C42" s="46"/>
      <c r="D42" s="386"/>
      <c r="E42" s="387"/>
      <c r="F42" s="47"/>
      <c r="G42" s="48"/>
    </row>
    <row r="43" spans="1:7" ht="25.5" customHeight="1">
      <c r="A43" s="375"/>
      <c r="B43" s="384"/>
      <c r="C43" s="5"/>
      <c r="D43" s="386"/>
      <c r="E43" s="387"/>
      <c r="F43" s="47"/>
      <c r="G43" s="48"/>
    </row>
    <row r="44" spans="1:7" ht="25.5" customHeight="1">
      <c r="A44" s="375"/>
      <c r="B44" s="384"/>
      <c r="C44" s="44"/>
      <c r="D44" s="386"/>
      <c r="E44" s="387"/>
      <c r="F44" s="44"/>
      <c r="G44" s="49"/>
    </row>
    <row r="45" spans="1:7" ht="25.5" customHeight="1">
      <c r="A45" s="375"/>
      <c r="B45" s="384"/>
      <c r="C45" s="14"/>
      <c r="D45" s="386"/>
      <c r="E45" s="387"/>
      <c r="F45" s="26"/>
      <c r="G45" s="31"/>
    </row>
    <row r="46" spans="1:7" ht="25.5" customHeight="1">
      <c r="A46" s="375"/>
      <c r="B46" s="384"/>
      <c r="C46" s="5"/>
      <c r="D46" s="386"/>
      <c r="E46" s="387"/>
      <c r="F46" s="26"/>
      <c r="G46" s="31"/>
    </row>
    <row r="47" spans="1:7" ht="25.5" customHeight="1" thickBot="1">
      <c r="A47" s="375"/>
      <c r="B47" s="385"/>
      <c r="C47" s="16"/>
      <c r="D47" s="16"/>
      <c r="E47" s="388" t="s">
        <v>83</v>
      </c>
      <c r="F47" s="389"/>
      <c r="G47" s="31">
        <f>SUM(G42:G46)</f>
        <v>0</v>
      </c>
    </row>
    <row r="48" spans="1:7" ht="25.5" customHeight="1" thickBot="1">
      <c r="A48" s="376"/>
      <c r="B48" s="23"/>
      <c r="C48" s="6"/>
      <c r="D48" s="6"/>
      <c r="E48" s="7"/>
      <c r="F48" s="8" t="s">
        <v>84</v>
      </c>
      <c r="G48" s="37">
        <f>G41+G47</f>
        <v>0</v>
      </c>
    </row>
    <row r="49" spans="1:7" ht="25.5" customHeight="1" thickBot="1">
      <c r="A49" s="377"/>
      <c r="B49" s="378"/>
      <c r="C49" s="379"/>
      <c r="D49" s="380"/>
      <c r="E49" s="19"/>
      <c r="F49" s="20" t="s">
        <v>85</v>
      </c>
      <c r="G49" s="38">
        <f>G15+G34+G48</f>
        <v>0</v>
      </c>
    </row>
    <row r="50" spans="1:7" ht="25.5" customHeight="1">
      <c r="G50" s="28"/>
    </row>
    <row r="51" spans="1:7">
      <c r="G51" s="28"/>
    </row>
  </sheetData>
  <mergeCells count="55">
    <mergeCell ref="A2:G2"/>
    <mergeCell ref="A4:A15"/>
    <mergeCell ref="B4:E4"/>
    <mergeCell ref="B5:B9"/>
    <mergeCell ref="C5:E5"/>
    <mergeCell ref="C6:E6"/>
    <mergeCell ref="C7:E7"/>
    <mergeCell ref="C8:E8"/>
    <mergeCell ref="E9:F9"/>
    <mergeCell ref="B10:B14"/>
    <mergeCell ref="D23:E23"/>
    <mergeCell ref="C10:E10"/>
    <mergeCell ref="C11:E11"/>
    <mergeCell ref="C12:E12"/>
    <mergeCell ref="C13:E13"/>
    <mergeCell ref="E14:F14"/>
    <mergeCell ref="B16:C16"/>
    <mergeCell ref="D16:E16"/>
    <mergeCell ref="B17:B26"/>
    <mergeCell ref="D17:E17"/>
    <mergeCell ref="D18:E18"/>
    <mergeCell ref="D19:E19"/>
    <mergeCell ref="D20:E20"/>
    <mergeCell ref="D21:E21"/>
    <mergeCell ref="D22:E22"/>
    <mergeCell ref="D24:E24"/>
    <mergeCell ref="B27:B33"/>
    <mergeCell ref="D27:E27"/>
    <mergeCell ref="D28:E28"/>
    <mergeCell ref="D29:E29"/>
    <mergeCell ref="D30:E30"/>
    <mergeCell ref="D31:E31"/>
    <mergeCell ref="D32:E32"/>
    <mergeCell ref="E33:F33"/>
    <mergeCell ref="D38:E38"/>
    <mergeCell ref="D39:E39"/>
    <mergeCell ref="D40:E40"/>
    <mergeCell ref="D25:E25"/>
    <mergeCell ref="E26:F26"/>
    <mergeCell ref="A16:A34"/>
    <mergeCell ref="A49:D49"/>
    <mergeCell ref="E41:F41"/>
    <mergeCell ref="B42:B47"/>
    <mergeCell ref="D42:E42"/>
    <mergeCell ref="D43:E43"/>
    <mergeCell ref="D44:E44"/>
    <mergeCell ref="D45:E45"/>
    <mergeCell ref="D46:E46"/>
    <mergeCell ref="E47:F47"/>
    <mergeCell ref="A35:A48"/>
    <mergeCell ref="B35:C35"/>
    <mergeCell ref="D35:E35"/>
    <mergeCell ref="B36:B41"/>
    <mergeCell ref="D36:E36"/>
    <mergeCell ref="D37:E37"/>
  </mergeCells>
  <phoneticPr fontId="2"/>
  <printOptions horizontalCentered="1"/>
  <pageMargins left="0.59055118110236227" right="0.39370078740157483" top="0.74803149606299213" bottom="0.55118110236220474" header="0.51181102362204722" footer="0.19685039370078741"/>
  <pageSetup paperSize="9" scale="57"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6">
    <tabColor theme="9"/>
    <pageSetUpPr fitToPage="1"/>
  </sheetPr>
  <dimension ref="A1:I27"/>
  <sheetViews>
    <sheetView view="pageBreakPreview" zoomScale="70" zoomScaleNormal="100" zoomScaleSheetLayoutView="70" workbookViewId="0">
      <selection activeCell="F14" sqref="F14"/>
    </sheetView>
  </sheetViews>
  <sheetFormatPr defaultRowHeight="13.2"/>
  <cols>
    <col min="1" max="1" width="12.6640625" customWidth="1"/>
    <col min="2" max="2" width="39.21875" customWidth="1"/>
    <col min="3" max="3" width="16.109375" customWidth="1"/>
    <col min="4" max="4" width="39.21875" customWidth="1"/>
    <col min="5" max="5" width="12.6640625" customWidth="1"/>
    <col min="6" max="6" width="39.21875" customWidth="1"/>
    <col min="7" max="7" width="12.6640625" customWidth="1"/>
    <col min="8" max="8" width="39.21875" customWidth="1"/>
    <col min="9" max="9" width="12.109375" bestFit="1" customWidth="1"/>
    <col min="12" max="12" width="16.44140625" bestFit="1" customWidth="1"/>
    <col min="13" max="13" width="14.109375" bestFit="1" customWidth="1"/>
    <col min="14" max="14" width="16.44140625" bestFit="1" customWidth="1"/>
  </cols>
  <sheetData>
    <row r="1" spans="1:8">
      <c r="A1" s="50"/>
      <c r="B1" s="50"/>
      <c r="C1" s="50"/>
      <c r="D1" s="50"/>
      <c r="E1" s="50"/>
      <c r="F1" s="50"/>
      <c r="G1" s="366" t="s">
        <v>86</v>
      </c>
      <c r="H1" s="366"/>
    </row>
    <row r="2" spans="1:8">
      <c r="A2" s="50"/>
      <c r="B2" s="50"/>
      <c r="C2" s="50"/>
      <c r="D2" s="50"/>
      <c r="E2" s="50"/>
      <c r="F2" s="50"/>
      <c r="G2" s="50"/>
      <c r="H2" s="50"/>
    </row>
    <row r="3" spans="1:8" ht="18.600000000000001">
      <c r="A3" s="443" t="s">
        <v>1</v>
      </c>
      <c r="B3" s="443"/>
      <c r="C3" s="443"/>
      <c r="D3" s="443"/>
      <c r="E3" s="443"/>
      <c r="F3" s="443"/>
      <c r="G3" s="443"/>
      <c r="H3" s="443"/>
    </row>
    <row r="4" spans="1:8" s="39" customFormat="1">
      <c r="A4" s="51"/>
      <c r="B4" s="51"/>
      <c r="C4" s="51"/>
      <c r="D4" s="51"/>
      <c r="E4" s="51"/>
      <c r="F4" s="51"/>
      <c r="G4" s="51"/>
      <c r="H4" s="51"/>
    </row>
    <row r="5" spans="1:8" s="39" customFormat="1" ht="4.5" customHeight="1" thickBot="1">
      <c r="A5" s="51"/>
      <c r="B5" s="51"/>
      <c r="C5" s="51"/>
      <c r="D5" s="51"/>
      <c r="E5" s="51"/>
      <c r="F5" s="51"/>
      <c r="G5" s="51"/>
      <c r="H5" s="51"/>
    </row>
    <row r="6" spans="1:8" ht="32.4" customHeight="1" thickBot="1">
      <c r="A6" s="52" t="s">
        <v>2</v>
      </c>
      <c r="B6" s="53"/>
      <c r="C6" s="330"/>
      <c r="D6" s="50"/>
      <c r="E6" s="50"/>
      <c r="F6" s="50"/>
      <c r="G6" s="306" t="s">
        <v>3</v>
      </c>
      <c r="H6" s="54"/>
    </row>
    <row r="7" spans="1:8" ht="44.25" customHeight="1">
      <c r="A7" s="55" t="s">
        <v>4</v>
      </c>
      <c r="B7" s="56"/>
      <c r="C7" s="57" t="s">
        <v>5</v>
      </c>
      <c r="D7" s="58"/>
      <c r="E7" s="59" t="s">
        <v>6</v>
      </c>
      <c r="F7" s="60"/>
      <c r="G7" s="57" t="s">
        <v>7</v>
      </c>
      <c r="H7" s="61"/>
    </row>
    <row r="8" spans="1:8" ht="19.2" customHeight="1">
      <c r="A8" s="62" t="s">
        <v>8</v>
      </c>
      <c r="B8" s="63"/>
      <c r="C8" s="64" t="s">
        <v>9</v>
      </c>
      <c r="D8" s="65"/>
      <c r="E8" s="64" t="s">
        <v>10</v>
      </c>
      <c r="F8" s="65"/>
      <c r="G8" s="444"/>
      <c r="H8" s="445"/>
    </row>
    <row r="9" spans="1:8" ht="44.25" customHeight="1" thickBot="1">
      <c r="A9" s="66" t="s">
        <v>11</v>
      </c>
      <c r="B9" s="67"/>
      <c r="C9" s="68" t="s">
        <v>12</v>
      </c>
      <c r="D9" s="69"/>
      <c r="E9" s="68" t="s">
        <v>13</v>
      </c>
      <c r="F9" s="69"/>
      <c r="G9" s="446"/>
      <c r="H9" s="447"/>
    </row>
    <row r="10" spans="1:8" ht="43.95" customHeight="1" thickTop="1">
      <c r="A10" s="70" t="s">
        <v>14</v>
      </c>
      <c r="B10" s="71"/>
      <c r="C10" s="72" t="s">
        <v>17</v>
      </c>
      <c r="D10" s="71"/>
      <c r="E10" s="72" t="s">
        <v>87</v>
      </c>
      <c r="F10" s="73"/>
      <c r="G10" s="74" t="s">
        <v>18</v>
      </c>
      <c r="H10" s="75"/>
    </row>
    <row r="11" spans="1:8" ht="44.25" customHeight="1">
      <c r="A11" s="76" t="s">
        <v>19</v>
      </c>
      <c r="B11" s="77"/>
      <c r="C11" s="78" t="s">
        <v>20</v>
      </c>
      <c r="D11" s="79"/>
      <c r="E11" s="78" t="s">
        <v>21</v>
      </c>
      <c r="F11" s="79"/>
      <c r="G11" s="448"/>
      <c r="H11" s="449"/>
    </row>
    <row r="12" spans="1:8" ht="28.95" customHeight="1">
      <c r="A12" s="455" t="s">
        <v>88</v>
      </c>
      <c r="B12" s="456"/>
      <c r="C12" s="457" t="s">
        <v>89</v>
      </c>
      <c r="D12" s="458"/>
      <c r="E12" s="452"/>
      <c r="F12" s="453"/>
      <c r="G12" s="452"/>
      <c r="H12" s="454"/>
    </row>
    <row r="13" spans="1:8" ht="43.95" customHeight="1">
      <c r="A13" s="80" t="s">
        <v>90</v>
      </c>
      <c r="B13" s="65"/>
      <c r="C13" s="81" t="s">
        <v>90</v>
      </c>
      <c r="D13" s="82"/>
      <c r="E13" s="64" t="s">
        <v>91</v>
      </c>
      <c r="F13" s="65" t="s">
        <v>16</v>
      </c>
      <c r="G13" s="81" t="s">
        <v>92</v>
      </c>
      <c r="H13" s="83"/>
    </row>
    <row r="14" spans="1:8" ht="43.95" customHeight="1" thickBot="1">
      <c r="A14" s="84" t="s">
        <v>93</v>
      </c>
      <c r="B14" s="85"/>
      <c r="C14" s="86" t="s">
        <v>93</v>
      </c>
      <c r="D14" s="87"/>
      <c r="E14" s="88" t="s">
        <v>94</v>
      </c>
      <c r="F14" s="89">
        <f>IF(D13&lt;0.3,1/2,1/3)</f>
        <v>0.5</v>
      </c>
      <c r="G14" s="459"/>
      <c r="H14" s="460"/>
    </row>
    <row r="15" spans="1:8" ht="13.8" thickBot="1">
      <c r="A15" s="330"/>
      <c r="B15" s="50"/>
      <c r="C15" s="50"/>
      <c r="D15" s="50"/>
      <c r="E15" s="50"/>
      <c r="F15" s="50"/>
      <c r="G15" s="50"/>
      <c r="H15" s="306" t="s">
        <v>34</v>
      </c>
    </row>
    <row r="16" spans="1:8" ht="44.25" customHeight="1">
      <c r="A16" s="450" t="s">
        <v>35</v>
      </c>
      <c r="B16" s="451"/>
      <c r="C16" s="427" t="s">
        <v>36</v>
      </c>
      <c r="D16" s="427"/>
      <c r="E16" s="427" t="s">
        <v>37</v>
      </c>
      <c r="F16" s="427"/>
      <c r="G16" s="427" t="s">
        <v>38</v>
      </c>
      <c r="H16" s="428"/>
    </row>
    <row r="17" spans="1:9" ht="44.25" customHeight="1">
      <c r="A17" s="429" t="s">
        <v>95</v>
      </c>
      <c r="B17" s="430"/>
      <c r="C17" s="90" t="s">
        <v>40</v>
      </c>
      <c r="D17" s="91">
        <f>'3-2'!H9</f>
        <v>0</v>
      </c>
      <c r="E17" s="92" t="s">
        <v>41</v>
      </c>
      <c r="F17" s="91">
        <f>'3-2'!H14</f>
        <v>0</v>
      </c>
      <c r="G17" s="92" t="s">
        <v>42</v>
      </c>
      <c r="H17" s="93">
        <f>'3-2'!H15</f>
        <v>0</v>
      </c>
    </row>
    <row r="18" spans="1:9" ht="44.25" customHeight="1">
      <c r="A18" s="424" t="s">
        <v>96</v>
      </c>
      <c r="B18" s="430"/>
      <c r="C18" s="90" t="s">
        <v>97</v>
      </c>
      <c r="D18" s="91">
        <f>'3-2'!H22</f>
        <v>0</v>
      </c>
      <c r="E18" s="92" t="s">
        <v>98</v>
      </c>
      <c r="F18" s="91">
        <f>'3-2'!H28</f>
        <v>0</v>
      </c>
      <c r="G18" s="92" t="s">
        <v>99</v>
      </c>
      <c r="H18" s="93">
        <f>'3-2'!H29</f>
        <v>0</v>
      </c>
    </row>
    <row r="19" spans="1:9" ht="44.25" customHeight="1">
      <c r="A19" s="429" t="s">
        <v>100</v>
      </c>
      <c r="B19" s="430"/>
      <c r="C19" s="90" t="s">
        <v>101</v>
      </c>
      <c r="D19" s="91">
        <f>'3-2'!H38</f>
        <v>0</v>
      </c>
      <c r="E19" s="92" t="s">
        <v>102</v>
      </c>
      <c r="F19" s="91">
        <f>'3-2'!H45</f>
        <v>0</v>
      </c>
      <c r="G19" s="92" t="s">
        <v>103</v>
      </c>
      <c r="H19" s="93">
        <f>'3-2'!H46</f>
        <v>0</v>
      </c>
    </row>
    <row r="20" spans="1:9" ht="44.25" customHeight="1">
      <c r="A20" s="429" t="s">
        <v>104</v>
      </c>
      <c r="B20" s="430"/>
      <c r="C20" s="90" t="s">
        <v>105</v>
      </c>
      <c r="D20" s="91">
        <f>'3-2'!H53</f>
        <v>0</v>
      </c>
      <c r="E20" s="92" t="s">
        <v>106</v>
      </c>
      <c r="F20" s="91">
        <f>'3-2'!H59</f>
        <v>0</v>
      </c>
      <c r="G20" s="92" t="s">
        <v>107</v>
      </c>
      <c r="H20" s="93">
        <f>'3-2'!H60</f>
        <v>0</v>
      </c>
      <c r="I20" s="40"/>
    </row>
    <row r="21" spans="1:9" ht="44.25" customHeight="1">
      <c r="A21" s="429" t="s">
        <v>108</v>
      </c>
      <c r="B21" s="430"/>
      <c r="C21" s="90" t="s">
        <v>109</v>
      </c>
      <c r="D21" s="91">
        <f>'3-2'!H69</f>
        <v>0</v>
      </c>
      <c r="E21" s="92" t="s">
        <v>110</v>
      </c>
      <c r="F21" s="91">
        <f>'3-2'!H76</f>
        <v>0</v>
      </c>
      <c r="G21" s="92" t="s">
        <v>111</v>
      </c>
      <c r="H21" s="93">
        <f>'3-2'!H77</f>
        <v>0</v>
      </c>
      <c r="I21" s="40"/>
    </row>
    <row r="22" spans="1:9" ht="44.25" customHeight="1">
      <c r="A22" s="429" t="s">
        <v>112</v>
      </c>
      <c r="B22" s="430"/>
      <c r="C22" s="90" t="s">
        <v>52</v>
      </c>
      <c r="D22" s="91">
        <f>SUM(D17:D21)</f>
        <v>0</v>
      </c>
      <c r="E22" s="92" t="s">
        <v>53</v>
      </c>
      <c r="F22" s="91">
        <f>H22-D22</f>
        <v>0</v>
      </c>
      <c r="G22" s="92" t="s">
        <v>54</v>
      </c>
      <c r="H22" s="93">
        <f>'3-2'!H78</f>
        <v>0</v>
      </c>
      <c r="I22" s="40"/>
    </row>
    <row r="23" spans="1:9" ht="44.25" customHeight="1" thickBot="1">
      <c r="A23" s="440" t="s">
        <v>113</v>
      </c>
      <c r="B23" s="441"/>
      <c r="C23" s="94" t="s">
        <v>56</v>
      </c>
      <c r="D23" s="95">
        <f>ROUNDDOWN(D22*F14,-3)</f>
        <v>0</v>
      </c>
      <c r="E23" s="442" t="s">
        <v>57</v>
      </c>
      <c r="F23" s="442"/>
      <c r="G23" s="309" t="s">
        <v>58</v>
      </c>
      <c r="H23" s="96">
        <f>H22-D23</f>
        <v>0</v>
      </c>
    </row>
    <row r="24" spans="1:9" ht="145.94999999999999" customHeight="1" thickTop="1">
      <c r="A24" s="434" t="s">
        <v>59</v>
      </c>
      <c r="B24" s="435"/>
      <c r="C24" s="436"/>
      <c r="D24" s="421"/>
      <c r="E24" s="422"/>
      <c r="F24" s="422"/>
      <c r="G24" s="422"/>
      <c r="H24" s="423"/>
    </row>
    <row r="25" spans="1:9" ht="64.2" customHeight="1">
      <c r="A25" s="424" t="s">
        <v>114</v>
      </c>
      <c r="B25" s="425"/>
      <c r="C25" s="426"/>
      <c r="D25" s="97" t="s">
        <v>115</v>
      </c>
      <c r="E25" s="437"/>
      <c r="F25" s="438"/>
      <c r="G25" s="438"/>
      <c r="H25" s="439"/>
    </row>
    <row r="26" spans="1:9" ht="64.2" customHeight="1" thickBot="1">
      <c r="A26" s="424" t="s">
        <v>116</v>
      </c>
      <c r="B26" s="425"/>
      <c r="C26" s="426"/>
      <c r="D26" s="431" t="s">
        <v>117</v>
      </c>
      <c r="E26" s="432"/>
      <c r="F26" s="432"/>
      <c r="G26" s="432"/>
      <c r="H26" s="433"/>
    </row>
    <row r="27" spans="1:9" ht="145.94999999999999" customHeight="1" thickTop="1" thickBot="1">
      <c r="A27" s="419" t="s">
        <v>60</v>
      </c>
      <c r="B27" s="420"/>
      <c r="C27" s="420"/>
      <c r="D27" s="421"/>
      <c r="E27" s="422"/>
      <c r="F27" s="422"/>
      <c r="G27" s="422"/>
      <c r="H27" s="423"/>
    </row>
  </sheetData>
  <mergeCells count="30">
    <mergeCell ref="A22:B22"/>
    <mergeCell ref="G1:H1"/>
    <mergeCell ref="A3:H3"/>
    <mergeCell ref="G8:H8"/>
    <mergeCell ref="G9:H9"/>
    <mergeCell ref="G11:H11"/>
    <mergeCell ref="A16:B16"/>
    <mergeCell ref="C16:D16"/>
    <mergeCell ref="E16:F16"/>
    <mergeCell ref="E12:F12"/>
    <mergeCell ref="G12:H12"/>
    <mergeCell ref="A12:B12"/>
    <mergeCell ref="C12:D12"/>
    <mergeCell ref="G14:H14"/>
    <mergeCell ref="A27:C27"/>
    <mergeCell ref="D27:H27"/>
    <mergeCell ref="A26:C26"/>
    <mergeCell ref="G16:H16"/>
    <mergeCell ref="A17:B17"/>
    <mergeCell ref="A18:B18"/>
    <mergeCell ref="D26:H26"/>
    <mergeCell ref="A24:C24"/>
    <mergeCell ref="A25:C25"/>
    <mergeCell ref="E25:H25"/>
    <mergeCell ref="D24:H24"/>
    <mergeCell ref="A19:B19"/>
    <mergeCell ref="A20:B20"/>
    <mergeCell ref="A23:B23"/>
    <mergeCell ref="E23:F23"/>
    <mergeCell ref="A21:B21"/>
  </mergeCells>
  <phoneticPr fontId="2"/>
  <dataValidations count="10">
    <dataValidation type="list" allowBlank="1" showInputMessage="1" showErrorMessage="1" sqref="B11" xr:uid="{00000000-0002-0000-0000-000000000000}">
      <formula1>"（↓選択してください）,SRC,RC,S,W"</formula1>
    </dataValidation>
    <dataValidation imeMode="disabled" allowBlank="1" showInputMessage="1" showErrorMessage="1" sqref="D7" xr:uid="{00000000-0002-0000-0000-000001000000}"/>
    <dataValidation type="textLength" imeMode="disabled" operator="equal" allowBlank="1" showInputMessage="1" showErrorMessage="1" prompt="6桁の学校法人番号を入力してください" sqref="B7" xr:uid="{00000000-0002-0000-0000-000002000000}">
      <formula1>6</formula1>
    </dataValidation>
    <dataValidation allowBlank="1" showInputMessage="1" showErrorMessage="1" prompt="西暦で記入すること。" sqref="H10 D11 F11" xr:uid="{00000000-0002-0000-0000-000003000000}"/>
    <dataValidation type="list" allowBlank="1" showInputMessage="1" showErrorMessage="1" sqref="F13" xr:uid="{00000000-0002-0000-0000-000004000000}">
      <formula1>"（↓選択してください）,有,無"</formula1>
    </dataValidation>
    <dataValidation type="list" allowBlank="1" showInputMessage="1" showErrorMessage="1" sqref="A12:B12" xr:uid="{00000000-0002-0000-0000-000005000000}">
      <formula1>"（↓q値またはCtuSd値を選択）,q値,CtuSd値"</formula1>
    </dataValidation>
    <dataValidation type="list" allowBlank="1" showInputMessage="1" showErrorMessage="1" sqref="D25" xr:uid="{00000000-0002-0000-0000-000006000000}">
      <formula1>"○"</formula1>
    </dataValidation>
    <dataValidation allowBlank="1" showInputMessage="1" showErrorMessage="1" prompt="改修前後のq値またはCtuSd値を_x000a_記入してください。" sqref="B13" xr:uid="{00000000-0002-0000-0000-000007000000}"/>
    <dataValidation allowBlank="1" showInputMessage="1" showErrorMessage="1" prompt="改修前後のIs値を記入してください。" sqref="D13" xr:uid="{00000000-0002-0000-0000-000008000000}"/>
    <dataValidation allowBlank="1" showInputMessage="1" showErrorMessage="1" prompt="事業名は、「（当該事業を行う施設名称）+耐震補強事業」としてください。_x000a_（例：A棟耐震補強事業　等）_x000a_施設名称も簡潔な名称としてください。" sqref="B10" xr:uid="{00000000-0002-0000-0000-000009000000}"/>
  </dataValidations>
  <printOptions horizontalCentered="1"/>
  <pageMargins left="0.78740157480314965" right="0.59055118110236227" top="0.78740157480314965" bottom="0.78740157480314965" header="0.51181102362204722" footer="0.51181102362204722"/>
  <pageSetup paperSize="9" scale="41"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7">
    <tabColor theme="9"/>
    <pageSetUpPr fitToPage="1"/>
  </sheetPr>
  <dimension ref="A1:K80"/>
  <sheetViews>
    <sheetView view="pageBreakPreview" zoomScaleNormal="75" zoomScaleSheetLayoutView="100" workbookViewId="0">
      <selection activeCell="G19" sqref="G19"/>
    </sheetView>
  </sheetViews>
  <sheetFormatPr defaultColWidth="9" defaultRowHeight="12.6"/>
  <cols>
    <col min="1" max="1" width="4" style="98" bestFit="1" customWidth="1"/>
    <col min="2" max="2" width="4.33203125" style="50" customWidth="1"/>
    <col min="3" max="3" width="4.33203125" style="99" customWidth="1"/>
    <col min="4" max="4" width="24.21875" style="50" customWidth="1"/>
    <col min="5" max="5" width="27.88671875" style="50" customWidth="1"/>
    <col min="6" max="6" width="31.6640625" style="50" customWidth="1"/>
    <col min="7" max="7" width="30.109375" style="50" bestFit="1" customWidth="1"/>
    <col min="8" max="8" width="18.6640625" style="102" bestFit="1" customWidth="1"/>
    <col min="9" max="16384" width="9" style="50"/>
  </cols>
  <sheetData>
    <row r="1" spans="1:11" ht="18.600000000000001">
      <c r="F1" s="100"/>
      <c r="G1" s="100"/>
      <c r="H1" s="101" t="s">
        <v>118</v>
      </c>
      <c r="I1" s="100"/>
      <c r="J1" s="100"/>
      <c r="K1" s="100"/>
    </row>
    <row r="2" spans="1:11" ht="18.600000000000001">
      <c r="B2" s="367" t="s">
        <v>119</v>
      </c>
      <c r="C2" s="367"/>
      <c r="D2" s="367"/>
      <c r="E2" s="367"/>
      <c r="F2" s="367"/>
      <c r="G2" s="367"/>
      <c r="H2" s="367"/>
      <c r="I2" s="100"/>
      <c r="J2" s="100"/>
      <c r="K2" s="100"/>
    </row>
    <row r="3" spans="1:11" ht="13.2" thickBot="1">
      <c r="G3" s="306"/>
    </row>
    <row r="4" spans="1:11">
      <c r="A4" s="103"/>
      <c r="B4" s="486" t="s">
        <v>120</v>
      </c>
      <c r="C4" s="490" t="s">
        <v>64</v>
      </c>
      <c r="D4" s="491"/>
      <c r="E4" s="491"/>
      <c r="F4" s="492"/>
      <c r="G4" s="104" t="s">
        <v>65</v>
      </c>
      <c r="H4" s="105" t="s">
        <v>66</v>
      </c>
    </row>
    <row r="5" spans="1:11" ht="16.2">
      <c r="A5" s="106"/>
      <c r="B5" s="470"/>
      <c r="C5" s="475" t="s">
        <v>67</v>
      </c>
      <c r="D5" s="478"/>
      <c r="E5" s="479"/>
      <c r="F5" s="480"/>
      <c r="G5" s="107"/>
      <c r="H5" s="108"/>
    </row>
    <row r="6" spans="1:11" ht="16.2">
      <c r="A6" s="106"/>
      <c r="B6" s="470"/>
      <c r="C6" s="476"/>
      <c r="D6" s="462"/>
      <c r="E6" s="463"/>
      <c r="F6" s="464"/>
      <c r="G6" s="110"/>
      <c r="H6" s="111"/>
    </row>
    <row r="7" spans="1:11" ht="16.2">
      <c r="A7" s="106"/>
      <c r="B7" s="470"/>
      <c r="C7" s="476"/>
      <c r="D7" s="462"/>
      <c r="E7" s="463"/>
      <c r="F7" s="464"/>
      <c r="G7" s="110"/>
      <c r="H7" s="111"/>
    </row>
    <row r="8" spans="1:11" ht="16.2">
      <c r="A8" s="106"/>
      <c r="B8" s="470"/>
      <c r="C8" s="476"/>
      <c r="D8" s="462"/>
      <c r="E8" s="463"/>
      <c r="F8" s="464"/>
      <c r="G8" s="110"/>
      <c r="H8" s="111"/>
    </row>
    <row r="9" spans="1:11" ht="16.2">
      <c r="A9" s="106"/>
      <c r="B9" s="470"/>
      <c r="C9" s="477"/>
      <c r="D9" s="112"/>
      <c r="E9" s="113"/>
      <c r="F9" s="482" t="s">
        <v>121</v>
      </c>
      <c r="G9" s="483"/>
      <c r="H9" s="114">
        <f>SUM(H5:H8)</f>
        <v>0</v>
      </c>
    </row>
    <row r="10" spans="1:11" ht="16.2">
      <c r="A10" s="106"/>
      <c r="B10" s="470"/>
      <c r="C10" s="488" t="s">
        <v>69</v>
      </c>
      <c r="D10" s="462"/>
      <c r="E10" s="463"/>
      <c r="F10" s="464"/>
      <c r="G10" s="110"/>
      <c r="H10" s="115"/>
    </row>
    <row r="11" spans="1:11" ht="16.2">
      <c r="A11" s="106"/>
      <c r="B11" s="470"/>
      <c r="C11" s="476"/>
      <c r="D11" s="462"/>
      <c r="E11" s="463"/>
      <c r="F11" s="464"/>
      <c r="G11" s="110"/>
      <c r="H11" s="116"/>
    </row>
    <row r="12" spans="1:11" ht="16.2">
      <c r="A12" s="106"/>
      <c r="B12" s="470"/>
      <c r="C12" s="476"/>
      <c r="D12" s="462"/>
      <c r="E12" s="463"/>
      <c r="F12" s="464"/>
      <c r="G12" s="110"/>
      <c r="H12" s="116"/>
    </row>
    <row r="13" spans="1:11" ht="16.2">
      <c r="A13" s="106"/>
      <c r="B13" s="470"/>
      <c r="C13" s="476"/>
      <c r="D13" s="462"/>
      <c r="E13" s="463"/>
      <c r="F13" s="464"/>
      <c r="G13" s="110"/>
      <c r="H13" s="111"/>
    </row>
    <row r="14" spans="1:11" ht="16.8" thickBot="1">
      <c r="A14" s="106"/>
      <c r="B14" s="470"/>
      <c r="C14" s="489"/>
      <c r="D14" s="117"/>
      <c r="F14" s="366" t="s">
        <v>122</v>
      </c>
      <c r="G14" s="465"/>
      <c r="H14" s="111">
        <f>SUM(H10:H13)</f>
        <v>0</v>
      </c>
    </row>
    <row r="15" spans="1:11" ht="16.8" thickBot="1">
      <c r="A15" s="118"/>
      <c r="B15" s="487"/>
      <c r="C15" s="119"/>
      <c r="D15" s="331"/>
      <c r="E15" s="331"/>
      <c r="F15" s="332"/>
      <c r="G15" s="120" t="s">
        <v>123</v>
      </c>
      <c r="H15" s="121">
        <f>H9+H14</f>
        <v>0</v>
      </c>
    </row>
    <row r="16" spans="1:11">
      <c r="A16" s="461" t="s">
        <v>124</v>
      </c>
      <c r="B16" s="470" t="s">
        <v>63</v>
      </c>
      <c r="C16" s="472" t="s">
        <v>64</v>
      </c>
      <c r="D16" s="473"/>
      <c r="E16" s="473"/>
      <c r="F16" s="474"/>
      <c r="G16" s="122" t="s">
        <v>65</v>
      </c>
      <c r="H16" s="123" t="s">
        <v>66</v>
      </c>
    </row>
    <row r="17" spans="1:8" ht="16.2">
      <c r="A17" s="461"/>
      <c r="B17" s="470"/>
      <c r="C17" s="475" t="s">
        <v>67</v>
      </c>
      <c r="D17" s="478"/>
      <c r="E17" s="479"/>
      <c r="F17" s="480"/>
      <c r="G17" s="107"/>
      <c r="H17" s="108"/>
    </row>
    <row r="18" spans="1:8" ht="16.2">
      <c r="A18" s="461"/>
      <c r="B18" s="470"/>
      <c r="C18" s="476"/>
      <c r="D18" s="462"/>
      <c r="E18" s="463"/>
      <c r="F18" s="464"/>
      <c r="G18" s="110"/>
      <c r="H18" s="111"/>
    </row>
    <row r="19" spans="1:8" ht="16.2">
      <c r="A19" s="461"/>
      <c r="B19" s="470"/>
      <c r="C19" s="476"/>
      <c r="D19" s="462"/>
      <c r="E19" s="463"/>
      <c r="F19" s="464"/>
      <c r="G19" s="110"/>
      <c r="H19" s="111"/>
    </row>
    <row r="20" spans="1:8" ht="16.2">
      <c r="A20" s="461"/>
      <c r="B20" s="470"/>
      <c r="C20" s="476"/>
      <c r="D20" s="462"/>
      <c r="E20" s="463"/>
      <c r="F20" s="464"/>
      <c r="G20" s="110"/>
      <c r="H20" s="111"/>
    </row>
    <row r="21" spans="1:8" ht="16.2">
      <c r="A21" s="461"/>
      <c r="B21" s="470"/>
      <c r="C21" s="476"/>
      <c r="D21" s="462"/>
      <c r="E21" s="463"/>
      <c r="F21" s="464"/>
      <c r="G21" s="110"/>
      <c r="H21" s="111"/>
    </row>
    <row r="22" spans="1:8" ht="16.2">
      <c r="A22" s="461"/>
      <c r="B22" s="470"/>
      <c r="C22" s="477"/>
      <c r="D22" s="112"/>
      <c r="E22" s="113"/>
      <c r="F22" s="482" t="s">
        <v>125</v>
      </c>
      <c r="G22" s="483"/>
      <c r="H22" s="114">
        <f>SUM(H17:H21)</f>
        <v>0</v>
      </c>
    </row>
    <row r="23" spans="1:8" ht="16.2">
      <c r="A23" s="461"/>
      <c r="B23" s="470"/>
      <c r="C23" s="488" t="s">
        <v>69</v>
      </c>
      <c r="D23" s="462"/>
      <c r="E23" s="463"/>
      <c r="F23" s="464"/>
      <c r="G23" s="110"/>
      <c r="H23" s="115"/>
    </row>
    <row r="24" spans="1:8" ht="16.2">
      <c r="A24" s="461"/>
      <c r="B24" s="470"/>
      <c r="C24" s="476"/>
      <c r="D24" s="462"/>
      <c r="E24" s="463"/>
      <c r="F24" s="464"/>
      <c r="G24" s="110"/>
      <c r="H24" s="116"/>
    </row>
    <row r="25" spans="1:8" ht="16.2">
      <c r="A25" s="461"/>
      <c r="B25" s="470"/>
      <c r="C25" s="476"/>
      <c r="D25" s="462"/>
      <c r="E25" s="463"/>
      <c r="F25" s="464"/>
      <c r="G25" s="110"/>
      <c r="H25" s="116"/>
    </row>
    <row r="26" spans="1:8" ht="16.2">
      <c r="A26" s="461"/>
      <c r="B26" s="470"/>
      <c r="C26" s="476"/>
      <c r="D26" s="462"/>
      <c r="E26" s="463"/>
      <c r="F26" s="464"/>
      <c r="G26" s="110"/>
      <c r="H26" s="116"/>
    </row>
    <row r="27" spans="1:8" ht="16.2">
      <c r="A27" s="461"/>
      <c r="B27" s="470"/>
      <c r="C27" s="476"/>
      <c r="D27" s="462"/>
      <c r="E27" s="463"/>
      <c r="F27" s="464"/>
      <c r="G27" s="110"/>
      <c r="H27" s="111"/>
    </row>
    <row r="28" spans="1:8" ht="16.8" thickBot="1">
      <c r="A28" s="461"/>
      <c r="B28" s="470"/>
      <c r="C28" s="489"/>
      <c r="D28" s="117"/>
      <c r="F28" s="366" t="s">
        <v>126</v>
      </c>
      <c r="G28" s="465"/>
      <c r="H28" s="111">
        <f>SUM(H23:H27)</f>
        <v>0</v>
      </c>
    </row>
    <row r="29" spans="1:8" ht="16.8" thickBot="1">
      <c r="A29" s="461"/>
      <c r="B29" s="471"/>
      <c r="C29" s="124"/>
      <c r="D29" s="318"/>
      <c r="E29" s="318"/>
      <c r="F29" s="125"/>
      <c r="G29" s="120" t="s">
        <v>127</v>
      </c>
      <c r="H29" s="121">
        <f>H22+H28</f>
        <v>0</v>
      </c>
    </row>
    <row r="30" spans="1:8">
      <c r="A30" s="461"/>
      <c r="B30" s="493" t="s">
        <v>72</v>
      </c>
      <c r="C30" s="495" t="s">
        <v>73</v>
      </c>
      <c r="D30" s="496"/>
      <c r="E30" s="466" t="s">
        <v>74</v>
      </c>
      <c r="F30" s="467"/>
      <c r="G30" s="126" t="s">
        <v>75</v>
      </c>
      <c r="H30" s="127" t="s">
        <v>66</v>
      </c>
    </row>
    <row r="31" spans="1:8" ht="16.2">
      <c r="A31" s="461"/>
      <c r="B31" s="494"/>
      <c r="C31" s="475" t="s">
        <v>67</v>
      </c>
      <c r="D31" s="128"/>
      <c r="E31" s="462"/>
      <c r="F31" s="464"/>
      <c r="G31" s="129"/>
      <c r="H31" s="108"/>
    </row>
    <row r="32" spans="1:8" ht="16.2">
      <c r="A32" s="461"/>
      <c r="B32" s="494"/>
      <c r="C32" s="476"/>
      <c r="D32" s="117"/>
      <c r="E32" s="462"/>
      <c r="F32" s="464"/>
      <c r="G32" s="130"/>
      <c r="H32" s="111"/>
    </row>
    <row r="33" spans="1:8" ht="16.2">
      <c r="A33" s="461"/>
      <c r="B33" s="494"/>
      <c r="C33" s="476"/>
      <c r="D33" s="117"/>
      <c r="E33" s="462"/>
      <c r="F33" s="464"/>
      <c r="G33" s="130"/>
      <c r="H33" s="111"/>
    </row>
    <row r="34" spans="1:8" ht="16.2">
      <c r="A34" s="461"/>
      <c r="B34" s="494"/>
      <c r="C34" s="476"/>
      <c r="D34" s="117"/>
      <c r="E34" s="462"/>
      <c r="F34" s="464"/>
      <c r="G34" s="130"/>
      <c r="H34" s="111"/>
    </row>
    <row r="35" spans="1:8" ht="16.2">
      <c r="A35" s="461"/>
      <c r="B35" s="494"/>
      <c r="C35" s="476"/>
      <c r="D35" s="324"/>
      <c r="E35" s="462"/>
      <c r="F35" s="464"/>
      <c r="G35" s="130"/>
      <c r="H35" s="131"/>
    </row>
    <row r="36" spans="1:8" ht="16.2">
      <c r="A36" s="461"/>
      <c r="B36" s="494"/>
      <c r="C36" s="476"/>
      <c r="D36" s="324"/>
      <c r="E36" s="462"/>
      <c r="F36" s="464"/>
      <c r="G36" s="130"/>
      <c r="H36" s="111"/>
    </row>
    <row r="37" spans="1:8" ht="16.2">
      <c r="A37" s="461"/>
      <c r="B37" s="494"/>
      <c r="C37" s="476"/>
      <c r="D37" s="110"/>
      <c r="E37" s="462"/>
      <c r="F37" s="464"/>
      <c r="G37" s="130"/>
      <c r="H37" s="111"/>
    </row>
    <row r="38" spans="1:8" ht="16.2">
      <c r="A38" s="461"/>
      <c r="B38" s="494"/>
      <c r="C38" s="477"/>
      <c r="D38" s="112"/>
      <c r="E38" s="112"/>
      <c r="F38" s="482" t="s">
        <v>128</v>
      </c>
      <c r="G38" s="483"/>
      <c r="H38" s="114">
        <f>SUM(H31:H37)</f>
        <v>0</v>
      </c>
    </row>
    <row r="39" spans="1:8" ht="16.2">
      <c r="A39" s="461"/>
      <c r="B39" s="494"/>
      <c r="C39" s="476" t="s">
        <v>69</v>
      </c>
      <c r="D39" s="324"/>
      <c r="E39" s="484"/>
      <c r="F39" s="485"/>
      <c r="G39" s="132"/>
      <c r="H39" s="111"/>
    </row>
    <row r="40" spans="1:8" ht="16.2">
      <c r="A40" s="461"/>
      <c r="B40" s="494"/>
      <c r="C40" s="476"/>
      <c r="D40" s="324"/>
      <c r="E40" s="310"/>
      <c r="F40" s="311"/>
      <c r="G40" s="132"/>
      <c r="H40" s="111"/>
    </row>
    <row r="41" spans="1:8" ht="16.2">
      <c r="A41" s="461"/>
      <c r="B41" s="494"/>
      <c r="C41" s="476"/>
      <c r="D41" s="324"/>
      <c r="E41" s="310"/>
      <c r="F41" s="311"/>
      <c r="G41" s="132"/>
      <c r="H41" s="111"/>
    </row>
    <row r="42" spans="1:8" ht="16.2">
      <c r="A42" s="461"/>
      <c r="B42" s="494"/>
      <c r="C42" s="476"/>
      <c r="D42" s="324"/>
      <c r="E42" s="310"/>
      <c r="F42" s="311"/>
      <c r="G42" s="132"/>
      <c r="H42" s="111"/>
    </row>
    <row r="43" spans="1:8" ht="16.2">
      <c r="A43" s="461"/>
      <c r="B43" s="494"/>
      <c r="C43" s="476"/>
      <c r="D43" s="324"/>
      <c r="E43" s="462"/>
      <c r="F43" s="464"/>
      <c r="G43" s="130"/>
      <c r="H43" s="111"/>
    </row>
    <row r="44" spans="1:8" ht="16.2">
      <c r="A44" s="461"/>
      <c r="B44" s="494"/>
      <c r="C44" s="476"/>
      <c r="D44" s="110"/>
      <c r="E44" s="462"/>
      <c r="F44" s="464"/>
      <c r="G44" s="130"/>
      <c r="H44" s="111"/>
    </row>
    <row r="45" spans="1:8" ht="16.8" thickBot="1">
      <c r="A45" s="461"/>
      <c r="B45" s="494"/>
      <c r="C45" s="489"/>
      <c r="D45" s="314"/>
      <c r="E45" s="117"/>
      <c r="F45" s="366" t="s">
        <v>129</v>
      </c>
      <c r="G45" s="481"/>
      <c r="H45" s="133">
        <f>SUM(H39:H44)</f>
        <v>0</v>
      </c>
    </row>
    <row r="46" spans="1:8" ht="16.8" thickBot="1">
      <c r="A46" s="461"/>
      <c r="B46" s="134"/>
      <c r="C46" s="124"/>
      <c r="D46" s="318"/>
      <c r="E46" s="318"/>
      <c r="F46" s="318"/>
      <c r="G46" s="120" t="s">
        <v>130</v>
      </c>
      <c r="H46" s="135">
        <f>H38+H45</f>
        <v>0</v>
      </c>
    </row>
    <row r="47" spans="1:8">
      <c r="A47" s="461" t="s">
        <v>131</v>
      </c>
      <c r="B47" s="470" t="s">
        <v>63</v>
      </c>
      <c r="C47" s="472" t="s">
        <v>64</v>
      </c>
      <c r="D47" s="473"/>
      <c r="E47" s="473"/>
      <c r="F47" s="474"/>
      <c r="G47" s="122" t="s">
        <v>65</v>
      </c>
      <c r="H47" s="123" t="s">
        <v>66</v>
      </c>
    </row>
    <row r="48" spans="1:8" ht="16.2">
      <c r="A48" s="461"/>
      <c r="B48" s="470"/>
      <c r="C48" s="475" t="s">
        <v>67</v>
      </c>
      <c r="D48" s="478"/>
      <c r="E48" s="479"/>
      <c r="F48" s="480"/>
      <c r="G48" s="107"/>
      <c r="H48" s="108"/>
    </row>
    <row r="49" spans="1:8" ht="16.2">
      <c r="A49" s="461"/>
      <c r="B49" s="470"/>
      <c r="C49" s="476"/>
      <c r="D49" s="462"/>
      <c r="E49" s="463"/>
      <c r="F49" s="464"/>
      <c r="G49" s="110"/>
      <c r="H49" s="111"/>
    </row>
    <row r="50" spans="1:8" ht="16.2">
      <c r="A50" s="461"/>
      <c r="B50" s="470"/>
      <c r="C50" s="476"/>
      <c r="D50" s="462"/>
      <c r="E50" s="463"/>
      <c r="F50" s="464"/>
      <c r="G50" s="110"/>
      <c r="H50" s="111"/>
    </row>
    <row r="51" spans="1:8" ht="16.2">
      <c r="A51" s="461"/>
      <c r="B51" s="470"/>
      <c r="C51" s="476"/>
      <c r="D51" s="462"/>
      <c r="E51" s="463"/>
      <c r="F51" s="464"/>
      <c r="G51" s="110"/>
      <c r="H51" s="111"/>
    </row>
    <row r="52" spans="1:8" ht="16.2">
      <c r="A52" s="461"/>
      <c r="B52" s="470"/>
      <c r="C52" s="476"/>
      <c r="D52" s="462"/>
      <c r="E52" s="463"/>
      <c r="F52" s="464"/>
      <c r="G52" s="110"/>
      <c r="H52" s="111"/>
    </row>
    <row r="53" spans="1:8" ht="16.2">
      <c r="A53" s="461"/>
      <c r="B53" s="470"/>
      <c r="C53" s="477"/>
      <c r="D53" s="112"/>
      <c r="E53" s="113"/>
      <c r="F53" s="482" t="s">
        <v>132</v>
      </c>
      <c r="G53" s="483"/>
      <c r="H53" s="114">
        <f>SUM(H48:H52)</f>
        <v>0</v>
      </c>
    </row>
    <row r="54" spans="1:8" ht="16.2">
      <c r="A54" s="461"/>
      <c r="B54" s="470"/>
      <c r="C54" s="488" t="s">
        <v>69</v>
      </c>
      <c r="D54" s="462"/>
      <c r="E54" s="463"/>
      <c r="F54" s="464"/>
      <c r="G54" s="110"/>
      <c r="H54" s="115"/>
    </row>
    <row r="55" spans="1:8" ht="16.2">
      <c r="A55" s="461"/>
      <c r="B55" s="470"/>
      <c r="C55" s="476"/>
      <c r="D55" s="462"/>
      <c r="E55" s="463"/>
      <c r="F55" s="464"/>
      <c r="G55" s="110"/>
      <c r="H55" s="116"/>
    </row>
    <row r="56" spans="1:8" ht="16.2">
      <c r="A56" s="461"/>
      <c r="B56" s="470"/>
      <c r="C56" s="476"/>
      <c r="D56" s="462"/>
      <c r="E56" s="463"/>
      <c r="F56" s="464"/>
      <c r="G56" s="110"/>
      <c r="H56" s="116"/>
    </row>
    <row r="57" spans="1:8" ht="16.2">
      <c r="A57" s="461"/>
      <c r="B57" s="470"/>
      <c r="C57" s="476"/>
      <c r="D57" s="462"/>
      <c r="E57" s="463"/>
      <c r="F57" s="464"/>
      <c r="G57" s="110"/>
      <c r="H57" s="116"/>
    </row>
    <row r="58" spans="1:8" ht="16.2">
      <c r="A58" s="461"/>
      <c r="B58" s="470"/>
      <c r="C58" s="476"/>
      <c r="D58" s="462"/>
      <c r="E58" s="463"/>
      <c r="F58" s="464"/>
      <c r="G58" s="110"/>
      <c r="H58" s="111"/>
    </row>
    <row r="59" spans="1:8" ht="16.8" thickBot="1">
      <c r="A59" s="461"/>
      <c r="B59" s="470"/>
      <c r="C59" s="489"/>
      <c r="D59" s="117"/>
      <c r="F59" s="366" t="s">
        <v>133</v>
      </c>
      <c r="G59" s="465"/>
      <c r="H59" s="111">
        <f>SUM(H54:H58)</f>
        <v>0</v>
      </c>
    </row>
    <row r="60" spans="1:8" ht="16.8" thickBot="1">
      <c r="A60" s="461"/>
      <c r="B60" s="471"/>
      <c r="C60" s="124"/>
      <c r="D60" s="318"/>
      <c r="E60" s="318"/>
      <c r="F60" s="125"/>
      <c r="G60" s="120" t="s">
        <v>134</v>
      </c>
      <c r="H60" s="121">
        <f>H53+H59</f>
        <v>0</v>
      </c>
    </row>
    <row r="61" spans="1:8">
      <c r="A61" s="461"/>
      <c r="B61" s="493" t="s">
        <v>72</v>
      </c>
      <c r="C61" s="495" t="s">
        <v>73</v>
      </c>
      <c r="D61" s="496"/>
      <c r="E61" s="466" t="s">
        <v>74</v>
      </c>
      <c r="F61" s="467"/>
      <c r="G61" s="126" t="s">
        <v>75</v>
      </c>
      <c r="H61" s="127" t="s">
        <v>66</v>
      </c>
    </row>
    <row r="62" spans="1:8" ht="16.2">
      <c r="A62" s="461"/>
      <c r="B62" s="494"/>
      <c r="C62" s="475" t="s">
        <v>67</v>
      </c>
      <c r="D62" s="128"/>
      <c r="E62" s="462"/>
      <c r="F62" s="464"/>
      <c r="G62" s="129"/>
      <c r="H62" s="108"/>
    </row>
    <row r="63" spans="1:8" ht="16.2">
      <c r="A63" s="461"/>
      <c r="B63" s="494"/>
      <c r="C63" s="476"/>
      <c r="D63" s="324"/>
      <c r="E63" s="462"/>
      <c r="F63" s="464"/>
      <c r="G63" s="130"/>
      <c r="H63" s="131"/>
    </row>
    <row r="64" spans="1:8" ht="16.2">
      <c r="A64" s="461"/>
      <c r="B64" s="494"/>
      <c r="C64" s="476"/>
      <c r="D64" s="324"/>
      <c r="E64" s="462"/>
      <c r="F64" s="464"/>
      <c r="G64" s="130"/>
      <c r="H64" s="131"/>
    </row>
    <row r="65" spans="1:8" ht="16.2">
      <c r="A65" s="461"/>
      <c r="B65" s="494"/>
      <c r="C65" s="476"/>
      <c r="D65" s="324"/>
      <c r="E65" s="462"/>
      <c r="F65" s="464"/>
      <c r="G65" s="130"/>
      <c r="H65" s="131"/>
    </row>
    <row r="66" spans="1:8" ht="16.2">
      <c r="A66" s="461"/>
      <c r="B66" s="494"/>
      <c r="C66" s="476"/>
      <c r="D66" s="324"/>
      <c r="E66" s="462"/>
      <c r="F66" s="464"/>
      <c r="G66" s="130"/>
      <c r="H66" s="131"/>
    </row>
    <row r="67" spans="1:8" ht="16.2">
      <c r="A67" s="461"/>
      <c r="B67" s="494"/>
      <c r="C67" s="476"/>
      <c r="D67" s="324"/>
      <c r="E67" s="462"/>
      <c r="F67" s="464"/>
      <c r="G67" s="130"/>
      <c r="H67" s="111"/>
    </row>
    <row r="68" spans="1:8" ht="16.2">
      <c r="A68" s="461"/>
      <c r="B68" s="494"/>
      <c r="C68" s="476"/>
      <c r="D68" s="110"/>
      <c r="E68" s="462"/>
      <c r="F68" s="464"/>
      <c r="G68" s="130"/>
      <c r="H68" s="111"/>
    </row>
    <row r="69" spans="1:8" ht="16.2">
      <c r="A69" s="461"/>
      <c r="B69" s="494"/>
      <c r="C69" s="477"/>
      <c r="D69" s="112"/>
      <c r="E69" s="112"/>
      <c r="F69" s="482" t="s">
        <v>135</v>
      </c>
      <c r="G69" s="483"/>
      <c r="H69" s="114">
        <f>SUM(H62:H68)</f>
        <v>0</v>
      </c>
    </row>
    <row r="70" spans="1:8" ht="16.2">
      <c r="A70" s="461"/>
      <c r="B70" s="494"/>
      <c r="C70" s="476" t="s">
        <v>69</v>
      </c>
      <c r="D70" s="324"/>
      <c r="E70" s="484"/>
      <c r="F70" s="485"/>
      <c r="G70" s="132"/>
      <c r="H70" s="111"/>
    </row>
    <row r="71" spans="1:8" ht="16.2">
      <c r="A71" s="461"/>
      <c r="B71" s="494"/>
      <c r="C71" s="476"/>
      <c r="D71" s="324"/>
      <c r="E71" s="462"/>
      <c r="F71" s="464"/>
      <c r="G71" s="132"/>
      <c r="H71" s="111"/>
    </row>
    <row r="72" spans="1:8" ht="16.2">
      <c r="A72" s="461"/>
      <c r="B72" s="494"/>
      <c r="C72" s="476"/>
      <c r="D72" s="324"/>
      <c r="E72" s="462"/>
      <c r="F72" s="464"/>
      <c r="G72" s="132"/>
      <c r="H72" s="111"/>
    </row>
    <row r="73" spans="1:8" ht="16.2">
      <c r="A73" s="461"/>
      <c r="B73" s="494"/>
      <c r="C73" s="476"/>
      <c r="D73" s="324"/>
      <c r="E73" s="462"/>
      <c r="F73" s="464"/>
      <c r="G73" s="132"/>
      <c r="H73" s="111"/>
    </row>
    <row r="74" spans="1:8" ht="16.2">
      <c r="A74" s="461"/>
      <c r="B74" s="494"/>
      <c r="C74" s="476"/>
      <c r="D74" s="324"/>
      <c r="E74" s="462"/>
      <c r="F74" s="464"/>
      <c r="G74" s="130"/>
      <c r="H74" s="111"/>
    </row>
    <row r="75" spans="1:8" ht="16.2">
      <c r="A75" s="461"/>
      <c r="B75" s="494"/>
      <c r="C75" s="476"/>
      <c r="D75" s="110"/>
      <c r="E75" s="462"/>
      <c r="F75" s="464"/>
      <c r="G75" s="130"/>
      <c r="H75" s="111"/>
    </row>
    <row r="76" spans="1:8" ht="16.8" thickBot="1">
      <c r="A76" s="461"/>
      <c r="B76" s="494"/>
      <c r="C76" s="489"/>
      <c r="D76" s="314"/>
      <c r="E76" s="117"/>
      <c r="F76" s="366" t="s">
        <v>136</v>
      </c>
      <c r="G76" s="481"/>
      <c r="H76" s="133">
        <f>SUM(H70:H75)</f>
        <v>0</v>
      </c>
    </row>
    <row r="77" spans="1:8" ht="16.8" thickBot="1">
      <c r="A77" s="461"/>
      <c r="B77" s="134"/>
      <c r="C77" s="124"/>
      <c r="D77" s="318"/>
      <c r="E77" s="318"/>
      <c r="F77" s="318"/>
      <c r="G77" s="120" t="s">
        <v>137</v>
      </c>
      <c r="H77" s="135">
        <f>H69+H76</f>
        <v>0</v>
      </c>
    </row>
    <row r="78" spans="1:8" ht="16.8" thickBot="1">
      <c r="A78" s="136"/>
      <c r="B78" s="468"/>
      <c r="C78" s="468"/>
      <c r="D78" s="468"/>
      <c r="E78" s="469"/>
      <c r="F78" s="137"/>
      <c r="G78" s="138" t="s">
        <v>85</v>
      </c>
      <c r="H78" s="139">
        <f>H15+H29+H60+H77+H46</f>
        <v>0</v>
      </c>
    </row>
    <row r="79" spans="1:8">
      <c r="H79" s="140"/>
    </row>
    <row r="80" spans="1:8">
      <c r="H80" s="140"/>
    </row>
  </sheetData>
  <mergeCells count="87">
    <mergeCell ref="B61:B76"/>
    <mergeCell ref="C61:D61"/>
    <mergeCell ref="C70:C76"/>
    <mergeCell ref="C62:C69"/>
    <mergeCell ref="E34:F34"/>
    <mergeCell ref="B30:B45"/>
    <mergeCell ref="E44:F44"/>
    <mergeCell ref="C54:C59"/>
    <mergeCell ref="E74:F74"/>
    <mergeCell ref="B47:B60"/>
    <mergeCell ref="E71:F71"/>
    <mergeCell ref="E64:F64"/>
    <mergeCell ref="F38:G38"/>
    <mergeCell ref="C39:C45"/>
    <mergeCell ref="F45:G45"/>
    <mergeCell ref="C30:D30"/>
    <mergeCell ref="B2:H2"/>
    <mergeCell ref="E43:F43"/>
    <mergeCell ref="E39:F39"/>
    <mergeCell ref="D5:F5"/>
    <mergeCell ref="D13:F13"/>
    <mergeCell ref="F14:G14"/>
    <mergeCell ref="D10:F10"/>
    <mergeCell ref="D7:F7"/>
    <mergeCell ref="D11:F11"/>
    <mergeCell ref="C23:C28"/>
    <mergeCell ref="D23:F23"/>
    <mergeCell ref="D27:F27"/>
    <mergeCell ref="F28:G28"/>
    <mergeCell ref="F22:G22"/>
    <mergeCell ref="E30:F30"/>
    <mergeCell ref="C31:C38"/>
    <mergeCell ref="B4:B15"/>
    <mergeCell ref="C5:C9"/>
    <mergeCell ref="D8:F8"/>
    <mergeCell ref="F9:G9"/>
    <mergeCell ref="C10:C14"/>
    <mergeCell ref="C4:F4"/>
    <mergeCell ref="D12:F12"/>
    <mergeCell ref="D6:F6"/>
    <mergeCell ref="E68:F68"/>
    <mergeCell ref="F69:G69"/>
    <mergeCell ref="E70:F70"/>
    <mergeCell ref="D49:F49"/>
    <mergeCell ref="D50:F50"/>
    <mergeCell ref="D51:F51"/>
    <mergeCell ref="E65:F65"/>
    <mergeCell ref="E66:F66"/>
    <mergeCell ref="C47:F47"/>
    <mergeCell ref="E31:F31"/>
    <mergeCell ref="E35:F35"/>
    <mergeCell ref="E32:F32"/>
    <mergeCell ref="E33:F33"/>
    <mergeCell ref="E36:F36"/>
    <mergeCell ref="E37:F37"/>
    <mergeCell ref="B78:E78"/>
    <mergeCell ref="B16:B29"/>
    <mergeCell ref="C16:F16"/>
    <mergeCell ref="C17:C22"/>
    <mergeCell ref="D17:F17"/>
    <mergeCell ref="D21:F21"/>
    <mergeCell ref="E75:F75"/>
    <mergeCell ref="F76:G76"/>
    <mergeCell ref="E72:F72"/>
    <mergeCell ref="E73:F73"/>
    <mergeCell ref="C48:C53"/>
    <mergeCell ref="D48:F48"/>
    <mergeCell ref="D52:F52"/>
    <mergeCell ref="F53:G53"/>
    <mergeCell ref="D56:F56"/>
    <mergeCell ref="D57:F57"/>
    <mergeCell ref="A16:A46"/>
    <mergeCell ref="A47:A77"/>
    <mergeCell ref="D58:F58"/>
    <mergeCell ref="F59:G59"/>
    <mergeCell ref="E61:F61"/>
    <mergeCell ref="E63:F63"/>
    <mergeCell ref="E67:F67"/>
    <mergeCell ref="E62:F62"/>
    <mergeCell ref="D55:F55"/>
    <mergeCell ref="D54:F54"/>
    <mergeCell ref="D18:F18"/>
    <mergeCell ref="D26:F26"/>
    <mergeCell ref="D19:F19"/>
    <mergeCell ref="D20:F20"/>
    <mergeCell ref="D24:F24"/>
    <mergeCell ref="D25:F25"/>
  </mergeCells>
  <phoneticPr fontId="2"/>
  <printOptions horizontalCentered="1"/>
  <pageMargins left="0.59055118110236227" right="0.59055118110236227" top="0.59055118110236227" bottom="0.39370078740157483" header="0.51181102362204722" footer="0.51181102362204722"/>
  <pageSetup paperSize="9" scale="52" fitToHeight="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pageSetUpPr fitToPage="1"/>
  </sheetPr>
  <dimension ref="A1:AF22"/>
  <sheetViews>
    <sheetView showZeros="0" view="pageBreakPreview" topLeftCell="A18" zoomScale="90" zoomScaleNormal="85" zoomScaleSheetLayoutView="90" workbookViewId="0">
      <selection activeCell="A22" sqref="A22:AF22"/>
    </sheetView>
  </sheetViews>
  <sheetFormatPr defaultColWidth="8.88671875" defaultRowHeight="12.6"/>
  <cols>
    <col min="1" max="37" width="3.109375" style="50" customWidth="1"/>
    <col min="38" max="44" width="4.6640625" style="50" customWidth="1"/>
    <col min="45" max="16384" width="8.88671875" style="50"/>
  </cols>
  <sheetData>
    <row r="1" spans="1:32">
      <c r="AF1" s="306" t="s">
        <v>138</v>
      </c>
    </row>
    <row r="2" spans="1:32" ht="18.600000000000001">
      <c r="A2" s="539" t="s">
        <v>139</v>
      </c>
      <c r="B2" s="539"/>
      <c r="C2" s="539"/>
      <c r="D2" s="539"/>
      <c r="E2" s="539"/>
      <c r="F2" s="539"/>
      <c r="G2" s="539"/>
      <c r="H2" s="539"/>
      <c r="I2" s="539"/>
      <c r="J2" s="539"/>
      <c r="K2" s="539"/>
      <c r="L2" s="539"/>
      <c r="M2" s="539"/>
      <c r="N2" s="539"/>
      <c r="O2" s="539"/>
      <c r="P2" s="539"/>
      <c r="Q2" s="539"/>
      <c r="R2" s="539"/>
      <c r="S2" s="539"/>
      <c r="T2" s="539"/>
      <c r="U2" s="539"/>
      <c r="V2" s="539"/>
      <c r="W2" s="539"/>
      <c r="X2" s="539"/>
      <c r="Y2" s="539"/>
      <c r="Z2" s="539"/>
      <c r="AA2" s="539"/>
      <c r="AB2" s="539"/>
      <c r="AC2" s="539"/>
      <c r="AD2" s="539"/>
      <c r="AE2" s="539"/>
      <c r="AF2" s="539"/>
    </row>
    <row r="3" spans="1:32" ht="20.25" customHeight="1">
      <c r="A3" s="540" t="s">
        <v>140</v>
      </c>
      <c r="B3" s="457" t="s">
        <v>141</v>
      </c>
      <c r="C3" s="541"/>
      <c r="D3" s="541"/>
      <c r="E3" s="541"/>
      <c r="F3" s="541"/>
      <c r="G3" s="541"/>
      <c r="H3" s="541"/>
      <c r="I3" s="541"/>
      <c r="J3" s="541"/>
      <c r="K3" s="541"/>
      <c r="L3" s="541"/>
      <c r="M3" s="541"/>
      <c r="N3" s="541"/>
      <c r="O3" s="458"/>
      <c r="P3" s="457" t="s">
        <v>142</v>
      </c>
      <c r="Q3" s="541"/>
      <c r="R3" s="541"/>
      <c r="S3" s="541"/>
      <c r="T3" s="458"/>
      <c r="U3" s="542" t="s">
        <v>143</v>
      </c>
      <c r="V3" s="457" t="s">
        <v>144</v>
      </c>
      <c r="W3" s="541"/>
      <c r="X3" s="541"/>
      <c r="Y3" s="541"/>
      <c r="Z3" s="541"/>
      <c r="AA3" s="541"/>
      <c r="AB3" s="458"/>
      <c r="AC3" s="545" t="s">
        <v>145</v>
      </c>
      <c r="AD3" s="545"/>
      <c r="AE3" s="545"/>
      <c r="AF3" s="545"/>
    </row>
    <row r="4" spans="1:32" ht="17.399999999999999" customHeight="1">
      <c r="A4" s="518"/>
      <c r="B4" s="523"/>
      <c r="C4" s="524"/>
      <c r="D4" s="524"/>
      <c r="E4" s="524"/>
      <c r="F4" s="524"/>
      <c r="G4" s="524"/>
      <c r="H4" s="524"/>
      <c r="I4" s="524"/>
      <c r="J4" s="524"/>
      <c r="K4" s="524"/>
      <c r="L4" s="524"/>
      <c r="M4" s="524"/>
      <c r="N4" s="524"/>
      <c r="O4" s="546"/>
      <c r="P4" s="548"/>
      <c r="Q4" s="511"/>
      <c r="R4" s="511"/>
      <c r="S4" s="511"/>
      <c r="T4" s="533"/>
      <c r="U4" s="543"/>
      <c r="V4" s="523"/>
      <c r="W4" s="524"/>
      <c r="X4" s="524"/>
      <c r="Y4" s="524"/>
      <c r="Z4" s="524"/>
      <c r="AA4" s="524"/>
      <c r="AB4" s="546"/>
      <c r="AC4" s="523"/>
      <c r="AD4" s="524"/>
      <c r="AE4" s="524"/>
      <c r="AF4" s="546"/>
    </row>
    <row r="5" spans="1:32" ht="17.399999999999999" customHeight="1">
      <c r="A5" s="518"/>
      <c r="B5" s="525"/>
      <c r="C5" s="526"/>
      <c r="D5" s="526"/>
      <c r="E5" s="526"/>
      <c r="F5" s="526"/>
      <c r="G5" s="526"/>
      <c r="H5" s="526"/>
      <c r="I5" s="526"/>
      <c r="J5" s="526"/>
      <c r="K5" s="526"/>
      <c r="L5" s="526"/>
      <c r="M5" s="526"/>
      <c r="N5" s="526"/>
      <c r="O5" s="547"/>
      <c r="P5" s="512"/>
      <c r="Q5" s="513"/>
      <c r="R5" s="513"/>
      <c r="S5" s="513"/>
      <c r="T5" s="538"/>
      <c r="U5" s="543"/>
      <c r="V5" s="525"/>
      <c r="W5" s="526"/>
      <c r="X5" s="526"/>
      <c r="Y5" s="526"/>
      <c r="Z5" s="526"/>
      <c r="AA5" s="526"/>
      <c r="AB5" s="547"/>
      <c r="AC5" s="525"/>
      <c r="AD5" s="526"/>
      <c r="AE5" s="526"/>
      <c r="AF5" s="547"/>
    </row>
    <row r="6" spans="1:32" ht="17.399999999999999" customHeight="1">
      <c r="A6" s="518"/>
      <c r="B6" s="525"/>
      <c r="C6" s="526"/>
      <c r="D6" s="526"/>
      <c r="E6" s="526"/>
      <c r="F6" s="526"/>
      <c r="G6" s="526"/>
      <c r="H6" s="526"/>
      <c r="I6" s="526"/>
      <c r="J6" s="526"/>
      <c r="K6" s="526"/>
      <c r="L6" s="526"/>
      <c r="M6" s="526"/>
      <c r="N6" s="526"/>
      <c r="O6" s="547"/>
      <c r="P6" s="512"/>
      <c r="Q6" s="513"/>
      <c r="R6" s="513"/>
      <c r="S6" s="513"/>
      <c r="T6" s="538"/>
      <c r="U6" s="544"/>
      <c r="V6" s="525"/>
      <c r="W6" s="526"/>
      <c r="X6" s="526"/>
      <c r="Y6" s="526"/>
      <c r="Z6" s="526"/>
      <c r="AA6" s="526"/>
      <c r="AB6" s="547"/>
      <c r="AC6" s="525"/>
      <c r="AD6" s="526"/>
      <c r="AE6" s="526"/>
      <c r="AF6" s="547"/>
    </row>
    <row r="7" spans="1:32" ht="20.25" customHeight="1">
      <c r="A7" s="540"/>
      <c r="B7" s="545" t="s">
        <v>146</v>
      </c>
      <c r="C7" s="545"/>
      <c r="D7" s="545"/>
      <c r="E7" s="545"/>
      <c r="F7" s="545"/>
      <c r="G7" s="545"/>
      <c r="H7" s="545" t="s">
        <v>147</v>
      </c>
      <c r="I7" s="545"/>
      <c r="J7" s="545"/>
      <c r="K7" s="545"/>
      <c r="L7" s="545"/>
      <c r="M7" s="545"/>
      <c r="N7" s="545" t="s">
        <v>148</v>
      </c>
      <c r="O7" s="545"/>
      <c r="P7" s="545"/>
      <c r="Q7" s="545"/>
      <c r="R7" s="545"/>
      <c r="S7" s="545"/>
      <c r="T7" s="545" t="s">
        <v>149</v>
      </c>
      <c r="U7" s="545"/>
      <c r="V7" s="545"/>
      <c r="W7" s="545"/>
      <c r="X7" s="545"/>
      <c r="Y7" s="545"/>
      <c r="Z7" s="545" t="s">
        <v>150</v>
      </c>
      <c r="AA7" s="545"/>
      <c r="AB7" s="545"/>
      <c r="AC7" s="545"/>
      <c r="AD7" s="545"/>
      <c r="AE7" s="545"/>
      <c r="AF7" s="545"/>
    </row>
    <row r="8" spans="1:32" ht="18" customHeight="1">
      <c r="A8" s="540"/>
      <c r="B8" s="512"/>
      <c r="C8" s="513"/>
      <c r="D8" s="513"/>
      <c r="E8" s="513"/>
      <c r="F8" s="513"/>
      <c r="G8" s="538"/>
      <c r="H8" s="504"/>
      <c r="I8" s="505"/>
      <c r="J8" s="505"/>
      <c r="K8" s="505"/>
      <c r="L8" s="505"/>
      <c r="M8" s="508" t="s">
        <v>151</v>
      </c>
      <c r="N8" s="504"/>
      <c r="O8" s="505"/>
      <c r="P8" s="505"/>
      <c r="Q8" s="505"/>
      <c r="R8" s="505"/>
      <c r="S8" s="508" t="s">
        <v>151</v>
      </c>
      <c r="T8" s="504"/>
      <c r="U8" s="505"/>
      <c r="V8" s="505"/>
      <c r="W8" s="505"/>
      <c r="X8" s="505"/>
      <c r="Y8" s="508" t="s">
        <v>151</v>
      </c>
      <c r="Z8" s="510"/>
      <c r="AA8" s="511"/>
      <c r="AB8" s="511"/>
      <c r="AC8" s="511"/>
      <c r="AD8" s="511"/>
      <c r="AE8" s="511"/>
      <c r="AF8" s="508" t="s">
        <v>152</v>
      </c>
    </row>
    <row r="9" spans="1:32" ht="18" customHeight="1">
      <c r="A9" s="540"/>
      <c r="B9" s="512"/>
      <c r="C9" s="513"/>
      <c r="D9" s="513"/>
      <c r="E9" s="513"/>
      <c r="F9" s="513"/>
      <c r="G9" s="538"/>
      <c r="H9" s="504"/>
      <c r="I9" s="505"/>
      <c r="J9" s="505"/>
      <c r="K9" s="505"/>
      <c r="L9" s="505"/>
      <c r="M9" s="508"/>
      <c r="N9" s="504"/>
      <c r="O9" s="505"/>
      <c r="P9" s="505"/>
      <c r="Q9" s="505"/>
      <c r="R9" s="505"/>
      <c r="S9" s="508"/>
      <c r="T9" s="504"/>
      <c r="U9" s="505"/>
      <c r="V9" s="505"/>
      <c r="W9" s="505"/>
      <c r="X9" s="505"/>
      <c r="Y9" s="508"/>
      <c r="Z9" s="512"/>
      <c r="AA9" s="513"/>
      <c r="AB9" s="513"/>
      <c r="AC9" s="513"/>
      <c r="AD9" s="513"/>
      <c r="AE9" s="513"/>
      <c r="AF9" s="508"/>
    </row>
    <row r="10" spans="1:32" ht="18" customHeight="1">
      <c r="A10" s="540"/>
      <c r="B10" s="514"/>
      <c r="C10" s="515"/>
      <c r="D10" s="515"/>
      <c r="E10" s="515"/>
      <c r="F10" s="515"/>
      <c r="G10" s="534"/>
      <c r="H10" s="506"/>
      <c r="I10" s="507"/>
      <c r="J10" s="507"/>
      <c r="K10" s="507"/>
      <c r="L10" s="507"/>
      <c r="M10" s="509"/>
      <c r="N10" s="506"/>
      <c r="O10" s="507"/>
      <c r="P10" s="507"/>
      <c r="Q10" s="507"/>
      <c r="R10" s="507"/>
      <c r="S10" s="509"/>
      <c r="T10" s="506"/>
      <c r="U10" s="507"/>
      <c r="V10" s="507"/>
      <c r="W10" s="507"/>
      <c r="X10" s="507"/>
      <c r="Y10" s="509"/>
      <c r="Z10" s="514"/>
      <c r="AA10" s="515"/>
      <c r="AB10" s="515"/>
      <c r="AC10" s="515"/>
      <c r="AD10" s="515"/>
      <c r="AE10" s="515"/>
      <c r="AF10" s="509"/>
    </row>
    <row r="11" spans="1:32" ht="20.25" customHeight="1">
      <c r="A11" s="516" t="s">
        <v>153</v>
      </c>
      <c r="B11" s="519" t="s">
        <v>154</v>
      </c>
      <c r="C11" s="520"/>
      <c r="D11" s="521"/>
      <c r="E11" s="522" t="s">
        <v>155</v>
      </c>
      <c r="F11" s="522"/>
      <c r="G11" s="522"/>
      <c r="H11" s="522"/>
      <c r="I11" s="522"/>
      <c r="J11" s="522"/>
      <c r="K11" s="522"/>
      <c r="L11" s="522"/>
      <c r="M11" s="522"/>
      <c r="N11" s="522"/>
      <c r="O11" s="522"/>
      <c r="P11" s="522"/>
      <c r="Q11" s="522"/>
      <c r="R11" s="522"/>
      <c r="S11" s="522"/>
      <c r="T11" s="522"/>
      <c r="U11" s="522"/>
      <c r="V11" s="522"/>
      <c r="W11" s="522"/>
      <c r="X11" s="522"/>
      <c r="Y11" s="522"/>
      <c r="Z11" s="522"/>
      <c r="AA11" s="522"/>
      <c r="AB11" s="522"/>
      <c r="AC11" s="522"/>
      <c r="AD11" s="522"/>
      <c r="AE11" s="522"/>
      <c r="AF11" s="522"/>
    </row>
    <row r="12" spans="1:32" ht="24.9" customHeight="1">
      <c r="A12" s="517"/>
      <c r="B12" s="523"/>
      <c r="C12" s="524"/>
      <c r="D12" s="529" t="s">
        <v>156</v>
      </c>
      <c r="E12" s="141"/>
      <c r="F12" s="532" t="s">
        <v>157</v>
      </c>
      <c r="G12" s="503"/>
      <c r="H12" s="503"/>
      <c r="I12" s="503"/>
      <c r="J12" s="503"/>
      <c r="K12" s="503"/>
      <c r="L12" s="503"/>
      <c r="M12" s="503"/>
      <c r="N12" s="503"/>
      <c r="O12" s="503"/>
      <c r="P12" s="503"/>
      <c r="Q12" s="503"/>
      <c r="R12" s="503"/>
      <c r="S12" s="503"/>
      <c r="T12" s="503"/>
      <c r="U12" s="503"/>
      <c r="V12" s="503"/>
      <c r="W12" s="503"/>
      <c r="X12" s="503"/>
      <c r="Y12" s="503"/>
      <c r="Z12" s="503"/>
      <c r="AA12" s="503"/>
      <c r="AB12" s="503"/>
      <c r="AC12" s="503"/>
      <c r="AD12" s="503"/>
      <c r="AE12" s="503"/>
      <c r="AF12" s="503"/>
    </row>
    <row r="13" spans="1:32" ht="24.9" customHeight="1">
      <c r="A13" s="517"/>
      <c r="B13" s="525"/>
      <c r="C13" s="526"/>
      <c r="D13" s="530"/>
      <c r="E13" s="141"/>
      <c r="F13" s="532" t="s">
        <v>158</v>
      </c>
      <c r="G13" s="503"/>
      <c r="H13" s="503"/>
      <c r="I13" s="503"/>
      <c r="J13" s="503"/>
      <c r="K13" s="503"/>
      <c r="L13" s="503"/>
      <c r="M13" s="503"/>
      <c r="N13" s="503"/>
      <c r="O13" s="503"/>
      <c r="P13" s="503"/>
      <c r="Q13" s="503"/>
      <c r="R13" s="503"/>
      <c r="S13" s="503"/>
      <c r="T13" s="503"/>
      <c r="U13" s="503"/>
      <c r="V13" s="503"/>
      <c r="W13" s="503"/>
      <c r="X13" s="503"/>
      <c r="Y13" s="503"/>
      <c r="Z13" s="503"/>
      <c r="AA13" s="503"/>
      <c r="AB13" s="503"/>
      <c r="AC13" s="503"/>
      <c r="AD13" s="503"/>
      <c r="AE13" s="503"/>
      <c r="AF13" s="503"/>
    </row>
    <row r="14" spans="1:32" ht="24.9" customHeight="1">
      <c r="A14" s="517"/>
      <c r="B14" s="525"/>
      <c r="C14" s="526"/>
      <c r="D14" s="530"/>
      <c r="E14" s="141"/>
      <c r="F14" s="532" t="s">
        <v>159</v>
      </c>
      <c r="G14" s="503"/>
      <c r="H14" s="503"/>
      <c r="I14" s="503"/>
      <c r="J14" s="503"/>
      <c r="K14" s="503"/>
      <c r="L14" s="503"/>
      <c r="M14" s="503"/>
      <c r="N14" s="503"/>
      <c r="O14" s="503"/>
      <c r="P14" s="503"/>
      <c r="Q14" s="503"/>
      <c r="R14" s="503"/>
      <c r="S14" s="503"/>
      <c r="T14" s="503"/>
      <c r="U14" s="503"/>
      <c r="V14" s="503"/>
      <c r="W14" s="503"/>
      <c r="X14" s="503"/>
      <c r="Y14" s="503"/>
      <c r="Z14" s="503"/>
      <c r="AA14" s="503"/>
      <c r="AB14" s="503"/>
      <c r="AC14" s="503"/>
      <c r="AD14" s="503"/>
      <c r="AE14" s="503"/>
      <c r="AF14" s="503"/>
    </row>
    <row r="15" spans="1:32" ht="24.9" customHeight="1">
      <c r="A15" s="517"/>
      <c r="B15" s="527"/>
      <c r="C15" s="528"/>
      <c r="D15" s="531"/>
      <c r="E15" s="141"/>
      <c r="F15" s="535" t="s">
        <v>160</v>
      </c>
      <c r="G15" s="536"/>
      <c r="H15" s="536"/>
      <c r="I15" s="537"/>
      <c r="J15" s="537"/>
      <c r="K15" s="537"/>
      <c r="L15" s="537"/>
      <c r="M15" s="537"/>
      <c r="N15" s="537"/>
      <c r="O15" s="537"/>
      <c r="P15" s="537"/>
      <c r="Q15" s="537"/>
      <c r="R15" s="537"/>
      <c r="S15" s="537"/>
      <c r="T15" s="537"/>
      <c r="U15" s="537"/>
      <c r="V15" s="537"/>
      <c r="W15" s="537"/>
      <c r="X15" s="537"/>
      <c r="Y15" s="537"/>
      <c r="Z15" s="537"/>
      <c r="AA15" s="537"/>
      <c r="AB15" s="537"/>
      <c r="AC15" s="537"/>
      <c r="AD15" s="537"/>
      <c r="AE15" s="537"/>
      <c r="AF15" s="317"/>
    </row>
    <row r="16" spans="1:32" ht="20.25" customHeight="1">
      <c r="A16" s="517"/>
      <c r="B16" s="457" t="s">
        <v>161</v>
      </c>
      <c r="C16" s="500"/>
      <c r="D16" s="500"/>
      <c r="E16" s="500"/>
      <c r="F16" s="500"/>
      <c r="G16" s="500"/>
      <c r="H16" s="500"/>
      <c r="I16" s="500"/>
      <c r="J16" s="500"/>
      <c r="K16" s="500"/>
      <c r="L16" s="500"/>
      <c r="M16" s="500"/>
      <c r="N16" s="500"/>
      <c r="O16" s="500"/>
      <c r="P16" s="500"/>
      <c r="Q16" s="501"/>
      <c r="R16" s="457" t="s">
        <v>162</v>
      </c>
      <c r="S16" s="500"/>
      <c r="T16" s="500"/>
      <c r="U16" s="500"/>
      <c r="V16" s="500"/>
      <c r="W16" s="500"/>
      <c r="X16" s="500"/>
      <c r="Y16" s="500"/>
      <c r="Z16" s="500"/>
      <c r="AA16" s="500"/>
      <c r="AB16" s="500"/>
      <c r="AC16" s="500"/>
      <c r="AD16" s="500"/>
      <c r="AE16" s="500"/>
      <c r="AF16" s="501"/>
    </row>
    <row r="17" spans="1:32" ht="20.399999999999999" customHeight="1">
      <c r="A17" s="517"/>
      <c r="B17" s="510"/>
      <c r="C17" s="511"/>
      <c r="D17" s="511"/>
      <c r="E17" s="511"/>
      <c r="F17" s="511"/>
      <c r="G17" s="511"/>
      <c r="H17" s="511"/>
      <c r="I17" s="511"/>
      <c r="J17" s="511"/>
      <c r="K17" s="511"/>
      <c r="L17" s="511"/>
      <c r="M17" s="511"/>
      <c r="N17" s="511"/>
      <c r="O17" s="511"/>
      <c r="P17" s="511"/>
      <c r="Q17" s="533"/>
      <c r="R17" s="510"/>
      <c r="S17" s="511"/>
      <c r="T17" s="511"/>
      <c r="U17" s="511"/>
      <c r="V17" s="511"/>
      <c r="W17" s="511"/>
      <c r="X17" s="511"/>
      <c r="Y17" s="511"/>
      <c r="Z17" s="511"/>
      <c r="AA17" s="511"/>
      <c r="AB17" s="511"/>
      <c r="AC17" s="511"/>
      <c r="AD17" s="511"/>
      <c r="AE17" s="511"/>
      <c r="AF17" s="533"/>
    </row>
    <row r="18" spans="1:32" ht="20.399999999999999" customHeight="1">
      <c r="A18" s="518"/>
      <c r="B18" s="514"/>
      <c r="C18" s="515"/>
      <c r="D18" s="515"/>
      <c r="E18" s="515"/>
      <c r="F18" s="515"/>
      <c r="G18" s="515"/>
      <c r="H18" s="515"/>
      <c r="I18" s="515"/>
      <c r="J18" s="515"/>
      <c r="K18" s="515"/>
      <c r="L18" s="515"/>
      <c r="M18" s="515"/>
      <c r="N18" s="515"/>
      <c r="O18" s="515"/>
      <c r="P18" s="515"/>
      <c r="Q18" s="534"/>
      <c r="R18" s="514"/>
      <c r="S18" s="515"/>
      <c r="T18" s="515"/>
      <c r="U18" s="515"/>
      <c r="V18" s="515"/>
      <c r="W18" s="515"/>
      <c r="X18" s="515"/>
      <c r="Y18" s="515"/>
      <c r="Z18" s="515"/>
      <c r="AA18" s="515"/>
      <c r="AB18" s="515"/>
      <c r="AC18" s="515"/>
      <c r="AD18" s="515"/>
      <c r="AE18" s="515"/>
      <c r="AF18" s="534"/>
    </row>
    <row r="19" spans="1:32" ht="19.2" customHeight="1">
      <c r="A19" s="142" t="s">
        <v>163</v>
      </c>
      <c r="B19" s="315"/>
      <c r="C19" s="315"/>
      <c r="D19" s="315"/>
      <c r="E19" s="315"/>
      <c r="F19" s="315"/>
      <c r="G19" s="315"/>
      <c r="H19" s="315"/>
      <c r="I19" s="315"/>
      <c r="J19" s="315"/>
      <c r="K19" s="315"/>
      <c r="L19" s="315"/>
      <c r="M19" s="315"/>
      <c r="N19" s="315"/>
      <c r="O19" s="315"/>
      <c r="P19" s="315"/>
      <c r="Q19" s="316"/>
      <c r="R19" s="502" t="s">
        <v>164</v>
      </c>
      <c r="S19" s="502"/>
      <c r="T19" s="502"/>
      <c r="U19" s="502"/>
      <c r="V19" s="502"/>
      <c r="W19" s="502"/>
      <c r="X19" s="502"/>
      <c r="Y19" s="502"/>
      <c r="Z19" s="502"/>
      <c r="AA19" s="502"/>
      <c r="AB19" s="502"/>
      <c r="AC19" s="503"/>
      <c r="AD19" s="503"/>
      <c r="AE19" s="503"/>
      <c r="AF19" s="503"/>
    </row>
    <row r="20" spans="1:32" ht="165.6" customHeight="1">
      <c r="A20" s="497"/>
      <c r="B20" s="498"/>
      <c r="C20" s="498"/>
      <c r="D20" s="498"/>
      <c r="E20" s="498"/>
      <c r="F20" s="498"/>
      <c r="G20" s="498"/>
      <c r="H20" s="498"/>
      <c r="I20" s="498"/>
      <c r="J20" s="498"/>
      <c r="K20" s="498"/>
      <c r="L20" s="498"/>
      <c r="M20" s="498"/>
      <c r="N20" s="498"/>
      <c r="O20" s="498"/>
      <c r="P20" s="498"/>
      <c r="Q20" s="498"/>
      <c r="R20" s="498"/>
      <c r="S20" s="498"/>
      <c r="T20" s="498"/>
      <c r="U20" s="498"/>
      <c r="V20" s="498"/>
      <c r="W20" s="498"/>
      <c r="X20" s="498"/>
      <c r="Y20" s="498"/>
      <c r="Z20" s="498"/>
      <c r="AA20" s="498"/>
      <c r="AB20" s="498"/>
      <c r="AC20" s="498"/>
      <c r="AD20" s="498"/>
      <c r="AE20" s="498"/>
      <c r="AF20" s="499"/>
    </row>
    <row r="21" spans="1:32" ht="14.4" customHeight="1">
      <c r="A21" s="143" t="s">
        <v>165</v>
      </c>
      <c r="B21" s="315"/>
      <c r="C21" s="315"/>
      <c r="D21" s="315"/>
      <c r="E21" s="315"/>
      <c r="F21" s="315"/>
      <c r="G21" s="315"/>
      <c r="H21" s="315"/>
      <c r="I21" s="315"/>
      <c r="J21" s="315"/>
      <c r="K21" s="315"/>
      <c r="L21" s="315"/>
      <c r="M21" s="315"/>
      <c r="N21" s="315"/>
      <c r="O21" s="315"/>
      <c r="P21" s="315"/>
      <c r="Q21" s="315"/>
      <c r="R21" s="502" t="s">
        <v>164</v>
      </c>
      <c r="S21" s="502"/>
      <c r="T21" s="502"/>
      <c r="U21" s="502"/>
      <c r="V21" s="502"/>
      <c r="W21" s="502"/>
      <c r="X21" s="502"/>
      <c r="Y21" s="502"/>
      <c r="Z21" s="502"/>
      <c r="AA21" s="502"/>
      <c r="AB21" s="502"/>
      <c r="AC21" s="503"/>
      <c r="AD21" s="503"/>
      <c r="AE21" s="503"/>
      <c r="AF21" s="503"/>
    </row>
    <row r="22" spans="1:32" ht="165.6" customHeight="1">
      <c r="A22" s="497"/>
      <c r="B22" s="498"/>
      <c r="C22" s="498"/>
      <c r="D22" s="498"/>
      <c r="E22" s="498"/>
      <c r="F22" s="498"/>
      <c r="G22" s="498"/>
      <c r="H22" s="498"/>
      <c r="I22" s="498"/>
      <c r="J22" s="498"/>
      <c r="K22" s="498"/>
      <c r="L22" s="498"/>
      <c r="M22" s="498"/>
      <c r="N22" s="498"/>
      <c r="O22" s="498"/>
      <c r="P22" s="498"/>
      <c r="Q22" s="498"/>
      <c r="R22" s="498"/>
      <c r="S22" s="498"/>
      <c r="T22" s="498"/>
      <c r="U22" s="498"/>
      <c r="V22" s="498"/>
      <c r="W22" s="498"/>
      <c r="X22" s="498"/>
      <c r="Y22" s="498"/>
      <c r="Z22" s="498"/>
      <c r="AA22" s="498"/>
      <c r="AB22" s="498"/>
      <c r="AC22" s="498"/>
      <c r="AD22" s="498"/>
      <c r="AE22" s="498"/>
      <c r="AF22" s="499"/>
    </row>
  </sheetData>
  <mergeCells count="45">
    <mergeCell ref="A2:AF2"/>
    <mergeCell ref="A3:A10"/>
    <mergeCell ref="B3:O3"/>
    <mergeCell ref="P3:T3"/>
    <mergeCell ref="U3:U6"/>
    <mergeCell ref="V3:AB3"/>
    <mergeCell ref="AC3:AF3"/>
    <mergeCell ref="B4:O6"/>
    <mergeCell ref="P4:T6"/>
    <mergeCell ref="V4:AB6"/>
    <mergeCell ref="AC4:AF6"/>
    <mergeCell ref="B7:G7"/>
    <mergeCell ref="H7:M7"/>
    <mergeCell ref="N7:S7"/>
    <mergeCell ref="T7:Y7"/>
    <mergeCell ref="Z7:AF7"/>
    <mergeCell ref="B8:G10"/>
    <mergeCell ref="H8:L10"/>
    <mergeCell ref="M8:M10"/>
    <mergeCell ref="N8:R10"/>
    <mergeCell ref="S8:S10"/>
    <mergeCell ref="T8:X10"/>
    <mergeCell ref="Y8:Y10"/>
    <mergeCell ref="Z8:AE10"/>
    <mergeCell ref="AF8:AF10"/>
    <mergeCell ref="A11:A18"/>
    <mergeCell ref="B11:D11"/>
    <mergeCell ref="E11:AF11"/>
    <mergeCell ref="B12:C15"/>
    <mergeCell ref="D12:D15"/>
    <mergeCell ref="F12:AF12"/>
    <mergeCell ref="B17:Q18"/>
    <mergeCell ref="R17:AF18"/>
    <mergeCell ref="F13:AF13"/>
    <mergeCell ref="F14:AF14"/>
    <mergeCell ref="F15:H15"/>
    <mergeCell ref="I15:AE15"/>
    <mergeCell ref="A22:AF22"/>
    <mergeCell ref="B16:Q16"/>
    <mergeCell ref="R16:AF16"/>
    <mergeCell ref="R19:AB19"/>
    <mergeCell ref="AC19:AF19"/>
    <mergeCell ref="R21:AB21"/>
    <mergeCell ref="AC21:AF21"/>
    <mergeCell ref="A20:AF20"/>
  </mergeCells>
  <phoneticPr fontId="2"/>
  <dataValidations count="1">
    <dataValidation allowBlank="1" sqref="Z8:AE10" xr:uid="{00000000-0002-0000-0200-000000000000}"/>
  </dataValidations>
  <printOptions horizontalCentered="1"/>
  <pageMargins left="0.59055118110236227" right="0.59055118110236227" top="0.59055118110236227" bottom="0.39370078740157483" header="0.51181102362204722" footer="0.51181102362204722"/>
  <pageSetup paperSize="9" scale="92" fitToHeight="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1">
    <tabColor theme="7"/>
    <pageSetUpPr fitToPage="1"/>
  </sheetPr>
  <dimension ref="A1:I21"/>
  <sheetViews>
    <sheetView view="pageBreakPreview" topLeftCell="A17" zoomScale="85" zoomScaleNormal="100" zoomScaleSheetLayoutView="85" workbookViewId="0">
      <selection activeCell="D18" sqref="D18"/>
    </sheetView>
  </sheetViews>
  <sheetFormatPr defaultColWidth="8.88671875" defaultRowHeight="12.6"/>
  <cols>
    <col min="1" max="1" width="12.6640625" style="50" customWidth="1"/>
    <col min="2" max="2" width="39.21875" style="50" customWidth="1"/>
    <col min="3" max="3" width="12.6640625" style="50" customWidth="1"/>
    <col min="4" max="4" width="39.21875" style="50" customWidth="1"/>
    <col min="5" max="5" width="12.6640625" style="50" customWidth="1"/>
    <col min="6" max="6" width="39.21875" style="50" customWidth="1"/>
    <col min="7" max="7" width="12.6640625" style="50" customWidth="1"/>
    <col min="8" max="8" width="39.21875" style="50" customWidth="1"/>
    <col min="9" max="9" width="12.109375" style="50" bestFit="1" customWidth="1"/>
    <col min="10" max="11" width="8.88671875" style="50"/>
    <col min="12" max="12" width="16.44140625" style="50" bestFit="1" customWidth="1"/>
    <col min="13" max="13" width="14.109375" style="50" bestFit="1" customWidth="1"/>
    <col min="14" max="14" width="16.44140625" style="50" bestFit="1" customWidth="1"/>
    <col min="15" max="16384" width="8.88671875" style="50"/>
  </cols>
  <sheetData>
    <row r="1" spans="1:8">
      <c r="H1" s="306" t="s">
        <v>166</v>
      </c>
    </row>
    <row r="3" spans="1:8" ht="18.600000000000001">
      <c r="A3" s="443" t="s">
        <v>1</v>
      </c>
      <c r="B3" s="443"/>
      <c r="C3" s="443"/>
      <c r="D3" s="443"/>
      <c r="E3" s="443"/>
      <c r="F3" s="443"/>
      <c r="G3" s="443"/>
      <c r="H3" s="443"/>
    </row>
    <row r="4" spans="1:8">
      <c r="A4" s="51"/>
      <c r="B4" s="51"/>
      <c r="C4" s="51"/>
      <c r="D4" s="51"/>
      <c r="E4" s="51"/>
      <c r="F4" s="51"/>
      <c r="G4" s="51"/>
      <c r="H4" s="51"/>
    </row>
    <row r="5" spans="1:8" ht="4.5" customHeight="1" thickBot="1">
      <c r="A5" s="51"/>
      <c r="B5" s="51"/>
      <c r="C5" s="51"/>
      <c r="D5" s="51"/>
      <c r="E5" s="51"/>
      <c r="F5" s="51"/>
      <c r="G5" s="51"/>
      <c r="H5" s="51"/>
    </row>
    <row r="6" spans="1:8" ht="32.4" customHeight="1" thickBot="1">
      <c r="A6" s="144" t="s">
        <v>167</v>
      </c>
      <c r="B6" s="53"/>
      <c r="C6" s="330"/>
      <c r="G6" s="306" t="s">
        <v>3</v>
      </c>
      <c r="H6" s="54"/>
    </row>
    <row r="7" spans="1:8" ht="44.25" customHeight="1">
      <c r="A7" s="145" t="s">
        <v>4</v>
      </c>
      <c r="B7" s="56"/>
      <c r="C7" s="146" t="s">
        <v>5</v>
      </c>
      <c r="D7" s="58"/>
      <c r="E7" s="147" t="s">
        <v>6</v>
      </c>
      <c r="F7" s="60"/>
      <c r="G7" s="146" t="s">
        <v>7</v>
      </c>
      <c r="H7" s="61"/>
    </row>
    <row r="8" spans="1:8" ht="19.2" customHeight="1">
      <c r="A8" s="148" t="s">
        <v>8</v>
      </c>
      <c r="B8" s="63"/>
      <c r="C8" s="149" t="s">
        <v>9</v>
      </c>
      <c r="D8" s="65"/>
      <c r="E8" s="149" t="s">
        <v>10</v>
      </c>
      <c r="F8" s="65"/>
      <c r="G8" s="562"/>
      <c r="H8" s="563"/>
    </row>
    <row r="9" spans="1:8" ht="44.25" customHeight="1" thickBot="1">
      <c r="A9" s="150" t="s">
        <v>11</v>
      </c>
      <c r="B9" s="67"/>
      <c r="C9" s="151" t="s">
        <v>12</v>
      </c>
      <c r="D9" s="69"/>
      <c r="E9" s="151" t="s">
        <v>13</v>
      </c>
      <c r="F9" s="69"/>
      <c r="G9" s="564"/>
      <c r="H9" s="565"/>
    </row>
    <row r="10" spans="1:8" ht="43.95" customHeight="1" thickTop="1">
      <c r="A10" s="152" t="s">
        <v>14</v>
      </c>
      <c r="B10" s="71"/>
      <c r="C10" s="153" t="s">
        <v>17</v>
      </c>
      <c r="D10" s="71"/>
      <c r="E10" s="154" t="s">
        <v>18</v>
      </c>
      <c r="F10" s="155"/>
      <c r="G10" s="156" t="s">
        <v>19</v>
      </c>
      <c r="H10" s="83" t="s">
        <v>16</v>
      </c>
    </row>
    <row r="11" spans="1:8" ht="44.25" customHeight="1" thickBot="1">
      <c r="A11" s="157" t="s">
        <v>20</v>
      </c>
      <c r="B11" s="158"/>
      <c r="C11" s="159" t="s">
        <v>21</v>
      </c>
      <c r="D11" s="158"/>
      <c r="E11" s="159" t="s">
        <v>168</v>
      </c>
      <c r="F11" s="158" t="s">
        <v>16</v>
      </c>
      <c r="G11" s="159" t="s">
        <v>92</v>
      </c>
      <c r="H11" s="160"/>
    </row>
    <row r="12" spans="1:8" ht="13.2" thickBot="1">
      <c r="A12" s="330"/>
      <c r="H12" s="161" t="s">
        <v>34</v>
      </c>
    </row>
    <row r="13" spans="1:8" ht="44.25" customHeight="1">
      <c r="A13" s="568" t="s">
        <v>35</v>
      </c>
      <c r="B13" s="569"/>
      <c r="C13" s="556" t="s">
        <v>36</v>
      </c>
      <c r="D13" s="556"/>
      <c r="E13" s="556" t="s">
        <v>37</v>
      </c>
      <c r="F13" s="556"/>
      <c r="G13" s="556" t="s">
        <v>38</v>
      </c>
      <c r="H13" s="557"/>
    </row>
    <row r="14" spans="1:8" ht="44.25" customHeight="1">
      <c r="A14" s="558" t="s">
        <v>169</v>
      </c>
      <c r="B14" s="559"/>
      <c r="C14" s="162" t="s">
        <v>40</v>
      </c>
      <c r="D14" s="91">
        <f>'4-2'!G9</f>
        <v>0</v>
      </c>
      <c r="E14" s="163" t="s">
        <v>41</v>
      </c>
      <c r="F14" s="91">
        <f>'4-2'!G14</f>
        <v>0</v>
      </c>
      <c r="G14" s="163" t="s">
        <v>42</v>
      </c>
      <c r="H14" s="93">
        <f>'4-2'!G15</f>
        <v>0</v>
      </c>
    </row>
    <row r="15" spans="1:8" ht="44.25" customHeight="1">
      <c r="A15" s="558" t="s">
        <v>170</v>
      </c>
      <c r="B15" s="559"/>
      <c r="C15" s="162" t="s">
        <v>44</v>
      </c>
      <c r="D15" s="91">
        <f>'4-2'!G21</f>
        <v>0</v>
      </c>
      <c r="E15" s="163" t="s">
        <v>45</v>
      </c>
      <c r="F15" s="91">
        <f>'4-2'!G26</f>
        <v>0</v>
      </c>
      <c r="G15" s="163" t="s">
        <v>46</v>
      </c>
      <c r="H15" s="93">
        <f>'4-2'!G27</f>
        <v>0</v>
      </c>
    </row>
    <row r="16" spans="1:8" ht="44.25" customHeight="1">
      <c r="A16" s="558" t="s">
        <v>72</v>
      </c>
      <c r="B16" s="559"/>
      <c r="C16" s="162" t="s">
        <v>48</v>
      </c>
      <c r="D16" s="91">
        <f>'4-2'!G38</f>
        <v>0</v>
      </c>
      <c r="E16" s="163" t="s">
        <v>49</v>
      </c>
      <c r="F16" s="91">
        <f>'4-2'!G45</f>
        <v>0</v>
      </c>
      <c r="G16" s="163" t="s">
        <v>50</v>
      </c>
      <c r="H16" s="93">
        <f>'4-2'!G46</f>
        <v>0</v>
      </c>
    </row>
    <row r="17" spans="1:9" ht="44.25" customHeight="1">
      <c r="A17" s="558" t="s">
        <v>51</v>
      </c>
      <c r="B17" s="559"/>
      <c r="C17" s="162" t="s">
        <v>52</v>
      </c>
      <c r="D17" s="91">
        <f>SUM(D14:D16)</f>
        <v>0</v>
      </c>
      <c r="E17" s="163" t="s">
        <v>53</v>
      </c>
      <c r="F17" s="91">
        <f>H17-D17</f>
        <v>0</v>
      </c>
      <c r="G17" s="163" t="s">
        <v>54</v>
      </c>
      <c r="H17" s="93">
        <f>'4-2'!G47</f>
        <v>0</v>
      </c>
      <c r="I17" s="102"/>
    </row>
    <row r="18" spans="1:9" ht="44.25" customHeight="1" thickBot="1">
      <c r="A18" s="570" t="s">
        <v>55</v>
      </c>
      <c r="B18" s="571"/>
      <c r="C18" s="164" t="s">
        <v>56</v>
      </c>
      <c r="D18" s="95">
        <f>ROUNDDOWN(D17/3,-3)</f>
        <v>0</v>
      </c>
      <c r="E18" s="572" t="s">
        <v>57</v>
      </c>
      <c r="F18" s="572"/>
      <c r="G18" s="319" t="s">
        <v>58</v>
      </c>
      <c r="H18" s="96">
        <f>H17-D18</f>
        <v>0</v>
      </c>
    </row>
    <row r="19" spans="1:9" ht="145.94999999999999" customHeight="1" thickTop="1">
      <c r="A19" s="566" t="s">
        <v>171</v>
      </c>
      <c r="B19" s="567"/>
      <c r="C19" s="338"/>
      <c r="D19" s="339"/>
      <c r="E19" s="339"/>
      <c r="F19" s="339"/>
      <c r="G19" s="339"/>
      <c r="H19" s="340"/>
    </row>
    <row r="20" spans="1:9" ht="145.94999999999999" customHeight="1">
      <c r="A20" s="549" t="s">
        <v>172</v>
      </c>
      <c r="B20" s="550"/>
      <c r="C20" s="553"/>
      <c r="D20" s="554"/>
      <c r="E20" s="554"/>
      <c r="F20" s="554"/>
      <c r="G20" s="554"/>
      <c r="H20" s="555"/>
    </row>
    <row r="21" spans="1:9" ht="145.94999999999999" customHeight="1" thickBot="1">
      <c r="A21" s="551" t="s">
        <v>60</v>
      </c>
      <c r="B21" s="552"/>
      <c r="C21" s="343"/>
      <c r="D21" s="560"/>
      <c r="E21" s="560"/>
      <c r="F21" s="560"/>
      <c r="G21" s="560"/>
      <c r="H21" s="561"/>
    </row>
  </sheetData>
  <mergeCells count="19">
    <mergeCell ref="A3:H3"/>
    <mergeCell ref="G8:H8"/>
    <mergeCell ref="G9:H9"/>
    <mergeCell ref="A19:B19"/>
    <mergeCell ref="C19:H19"/>
    <mergeCell ref="A13:B13"/>
    <mergeCell ref="C13:D13"/>
    <mergeCell ref="A18:B18"/>
    <mergeCell ref="E18:F18"/>
    <mergeCell ref="A20:B20"/>
    <mergeCell ref="A21:B21"/>
    <mergeCell ref="C20:H20"/>
    <mergeCell ref="E13:F13"/>
    <mergeCell ref="G13:H13"/>
    <mergeCell ref="A14:B14"/>
    <mergeCell ref="A15:B15"/>
    <mergeCell ref="A16:B16"/>
    <mergeCell ref="A17:B17"/>
    <mergeCell ref="C21:H21"/>
  </mergeCells>
  <phoneticPr fontId="2"/>
  <dataValidations count="7">
    <dataValidation type="list" allowBlank="1" showInputMessage="1" showErrorMessage="1" sqref="H10" xr:uid="{00000000-0002-0000-0300-000000000000}">
      <formula1>"（↓選択してください）,SRC,RC,S,W"</formula1>
    </dataValidation>
    <dataValidation imeMode="disabled" allowBlank="1" showInputMessage="1" showErrorMessage="1" sqref="D7" xr:uid="{00000000-0002-0000-0300-000001000000}"/>
    <dataValidation type="textLength" imeMode="disabled" operator="equal" allowBlank="1" showInputMessage="1" showErrorMessage="1" prompt="6桁の学校法人番号を入力してください" sqref="B7" xr:uid="{00000000-0002-0000-0300-000002000000}">
      <formula1>6</formula1>
    </dataValidation>
    <dataValidation allowBlank="1" showInputMessage="1" showErrorMessage="1" prompt="西暦で記入すること。" sqref="B11 D11 F10" xr:uid="{00000000-0002-0000-0300-000003000000}"/>
    <dataValidation allowBlank="1" showErrorMessage="1" sqref="H11" xr:uid="{00000000-0002-0000-0300-000004000000}"/>
    <dataValidation type="list" allowBlank="1" showErrorMessage="1" sqref="F11" xr:uid="{00000000-0002-0000-0300-000005000000}">
      <formula1>"（↓選択してください）,有,無"</formula1>
    </dataValidation>
    <dataValidation allowBlank="1" showInputMessage="1" showErrorMessage="1" prompt="事業名は、「（当該事業を行う施設名称）+非構造部材耐震対策事業」としてください。_x000a_（例：A棟非構造部材耐震対策事業　等）_x000a_施設名称も簡潔な名称としてください。" sqref="B10" xr:uid="{00000000-0002-0000-0300-000008000000}"/>
  </dataValidations>
  <printOptions horizontalCentered="1"/>
  <pageMargins left="0.78740157480314965" right="0.59055118110236227" top="0.78740157480314965" bottom="0.78740157480314965" header="0.51181102362204722" footer="0.51181102362204722"/>
  <pageSetup paperSize="9" scale="41"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2">
    <tabColor theme="7"/>
    <pageSetUpPr fitToPage="1"/>
  </sheetPr>
  <dimension ref="A1:J49"/>
  <sheetViews>
    <sheetView view="pageBreakPreview" topLeftCell="A27" zoomScaleNormal="75" zoomScaleSheetLayoutView="100" workbookViewId="0">
      <selection activeCell="D9" sqref="D9"/>
    </sheetView>
  </sheetViews>
  <sheetFormatPr defaultColWidth="9" defaultRowHeight="12.6"/>
  <cols>
    <col min="1" max="2" width="4.44140625" style="50" customWidth="1"/>
    <col min="3" max="5" width="26.88671875" style="50" customWidth="1"/>
    <col min="6" max="6" width="24.33203125" style="50" bestFit="1" customWidth="1"/>
    <col min="7" max="7" width="22.44140625" style="102" customWidth="1"/>
    <col min="8" max="16384" width="9" style="50"/>
  </cols>
  <sheetData>
    <row r="1" spans="1:10" ht="18.600000000000001">
      <c r="E1" s="100"/>
      <c r="F1" s="573" t="s">
        <v>173</v>
      </c>
      <c r="G1" s="573"/>
      <c r="H1" s="100"/>
      <c r="I1" s="100"/>
      <c r="J1" s="100"/>
    </row>
    <row r="2" spans="1:10" ht="18.600000000000001">
      <c r="A2" s="367" t="s">
        <v>174</v>
      </c>
      <c r="B2" s="367"/>
      <c r="C2" s="367"/>
      <c r="D2" s="367"/>
      <c r="E2" s="367"/>
      <c r="F2" s="367"/>
      <c r="G2" s="367"/>
      <c r="H2" s="100"/>
      <c r="I2" s="100"/>
      <c r="J2" s="100"/>
    </row>
    <row r="3" spans="1:10" ht="13.2" thickBot="1">
      <c r="F3" s="306"/>
    </row>
    <row r="4" spans="1:10" ht="25.5" customHeight="1">
      <c r="A4" s="574" t="s">
        <v>175</v>
      </c>
      <c r="B4" s="490" t="s">
        <v>64</v>
      </c>
      <c r="C4" s="491"/>
      <c r="D4" s="491"/>
      <c r="E4" s="492"/>
      <c r="F4" s="104" t="s">
        <v>65</v>
      </c>
      <c r="G4" s="105" t="s">
        <v>66</v>
      </c>
    </row>
    <row r="5" spans="1:10" ht="25.5" customHeight="1">
      <c r="A5" s="461"/>
      <c r="B5" s="576" t="s">
        <v>67</v>
      </c>
      <c r="C5" s="478"/>
      <c r="D5" s="479"/>
      <c r="E5" s="480"/>
      <c r="F5" s="107"/>
      <c r="G5" s="108"/>
    </row>
    <row r="6" spans="1:10" ht="25.5" customHeight="1">
      <c r="A6" s="461"/>
      <c r="B6" s="577"/>
      <c r="C6" s="462"/>
      <c r="D6" s="463"/>
      <c r="E6" s="464"/>
      <c r="F6" s="110"/>
      <c r="G6" s="111"/>
    </row>
    <row r="7" spans="1:10" ht="25.5" customHeight="1">
      <c r="A7" s="461"/>
      <c r="B7" s="577"/>
      <c r="C7" s="462"/>
      <c r="D7" s="463"/>
      <c r="E7" s="464"/>
      <c r="F7" s="110"/>
      <c r="G7" s="111"/>
    </row>
    <row r="8" spans="1:10" ht="25.5" customHeight="1">
      <c r="A8" s="461"/>
      <c r="B8" s="577"/>
      <c r="C8" s="462"/>
      <c r="D8" s="463"/>
      <c r="E8" s="464"/>
      <c r="F8" s="110"/>
      <c r="G8" s="111"/>
    </row>
    <row r="9" spans="1:10" ht="25.5" customHeight="1">
      <c r="A9" s="461"/>
      <c r="B9" s="578"/>
      <c r="C9" s="112"/>
      <c r="D9" s="113"/>
      <c r="E9" s="482" t="s">
        <v>176</v>
      </c>
      <c r="F9" s="483"/>
      <c r="G9" s="114">
        <f>SUM(G5:G8)</f>
        <v>0</v>
      </c>
    </row>
    <row r="10" spans="1:10" ht="25.5" customHeight="1">
      <c r="A10" s="461"/>
      <c r="B10" s="579" t="s">
        <v>69</v>
      </c>
      <c r="C10" s="462"/>
      <c r="D10" s="463"/>
      <c r="E10" s="464"/>
      <c r="F10" s="110"/>
      <c r="G10" s="115"/>
    </row>
    <row r="11" spans="1:10" ht="25.5" customHeight="1">
      <c r="A11" s="461"/>
      <c r="B11" s="577"/>
      <c r="C11" s="462"/>
      <c r="D11" s="463"/>
      <c r="E11" s="464"/>
      <c r="F11" s="110"/>
      <c r="G11" s="111"/>
    </row>
    <row r="12" spans="1:10" ht="25.5" customHeight="1">
      <c r="A12" s="461"/>
      <c r="B12" s="577"/>
      <c r="C12" s="462"/>
      <c r="D12" s="463"/>
      <c r="E12" s="464"/>
      <c r="F12" s="110"/>
      <c r="G12" s="111"/>
    </row>
    <row r="13" spans="1:10" ht="25.5" customHeight="1">
      <c r="A13" s="461"/>
      <c r="B13" s="577"/>
      <c r="C13" s="462"/>
      <c r="D13" s="463"/>
      <c r="E13" s="464"/>
      <c r="F13" s="110"/>
      <c r="G13" s="111"/>
    </row>
    <row r="14" spans="1:10" ht="25.5" customHeight="1" thickBot="1">
      <c r="A14" s="461"/>
      <c r="B14" s="580"/>
      <c r="C14" s="117"/>
      <c r="E14" s="366" t="s">
        <v>177</v>
      </c>
      <c r="F14" s="465"/>
      <c r="G14" s="111">
        <f>SUM(G10:G13)</f>
        <v>0</v>
      </c>
    </row>
    <row r="15" spans="1:10" ht="25.5" customHeight="1" thickBot="1">
      <c r="A15" s="575"/>
      <c r="B15" s="313"/>
      <c r="C15" s="331"/>
      <c r="D15" s="331"/>
      <c r="E15" s="332"/>
      <c r="F15" s="120" t="s">
        <v>178</v>
      </c>
      <c r="G15" s="121">
        <f>G9+G14</f>
        <v>0</v>
      </c>
    </row>
    <row r="16" spans="1:10" ht="25.5" customHeight="1">
      <c r="A16" s="461" t="s">
        <v>63</v>
      </c>
      <c r="B16" s="472" t="s">
        <v>64</v>
      </c>
      <c r="C16" s="473"/>
      <c r="D16" s="473"/>
      <c r="E16" s="474"/>
      <c r="F16" s="122" t="s">
        <v>65</v>
      </c>
      <c r="G16" s="123" t="s">
        <v>66</v>
      </c>
    </row>
    <row r="17" spans="1:7" ht="25.5" customHeight="1">
      <c r="A17" s="461"/>
      <c r="B17" s="576" t="s">
        <v>67</v>
      </c>
      <c r="C17" s="478"/>
      <c r="D17" s="479"/>
      <c r="E17" s="480"/>
      <c r="F17" s="107"/>
      <c r="G17" s="108"/>
    </row>
    <row r="18" spans="1:7" ht="25.5" customHeight="1">
      <c r="A18" s="461"/>
      <c r="B18" s="577"/>
      <c r="C18" s="462"/>
      <c r="D18" s="463"/>
      <c r="E18" s="464"/>
      <c r="F18" s="110"/>
      <c r="G18" s="111"/>
    </row>
    <row r="19" spans="1:7" ht="25.5" customHeight="1">
      <c r="A19" s="461"/>
      <c r="B19" s="577"/>
      <c r="C19" s="462"/>
      <c r="D19" s="463"/>
      <c r="E19" s="464"/>
      <c r="F19" s="110"/>
      <c r="G19" s="111"/>
    </row>
    <row r="20" spans="1:7" ht="25.5" customHeight="1">
      <c r="A20" s="461"/>
      <c r="B20" s="577"/>
      <c r="C20" s="462"/>
      <c r="D20" s="463"/>
      <c r="E20" s="464"/>
      <c r="F20" s="110"/>
      <c r="G20" s="111"/>
    </row>
    <row r="21" spans="1:7" ht="25.5" customHeight="1">
      <c r="A21" s="461"/>
      <c r="B21" s="578"/>
      <c r="C21" s="112"/>
      <c r="D21" s="113"/>
      <c r="E21" s="482" t="s">
        <v>179</v>
      </c>
      <c r="F21" s="483"/>
      <c r="G21" s="114">
        <f>SUM(G17:G20)</f>
        <v>0</v>
      </c>
    </row>
    <row r="22" spans="1:7" ht="25.5" customHeight="1">
      <c r="A22" s="461"/>
      <c r="B22" s="579" t="s">
        <v>69</v>
      </c>
      <c r="C22" s="462"/>
      <c r="D22" s="463"/>
      <c r="E22" s="464"/>
      <c r="F22" s="110"/>
      <c r="G22" s="115"/>
    </row>
    <row r="23" spans="1:7" ht="25.5" customHeight="1">
      <c r="A23" s="461"/>
      <c r="B23" s="577"/>
      <c r="C23" s="462"/>
      <c r="D23" s="463"/>
      <c r="E23" s="464"/>
      <c r="F23" s="110"/>
      <c r="G23" s="111"/>
    </row>
    <row r="24" spans="1:7" ht="25.5" customHeight="1">
      <c r="A24" s="461"/>
      <c r="B24" s="577"/>
      <c r="C24" s="462"/>
      <c r="D24" s="463"/>
      <c r="E24" s="464"/>
      <c r="F24" s="110"/>
      <c r="G24" s="111"/>
    </row>
    <row r="25" spans="1:7" ht="25.5" customHeight="1">
      <c r="A25" s="461"/>
      <c r="B25" s="577"/>
      <c r="C25" s="462"/>
      <c r="D25" s="463"/>
      <c r="E25" s="464"/>
      <c r="F25" s="110"/>
      <c r="G25" s="111"/>
    </row>
    <row r="26" spans="1:7" ht="25.5" customHeight="1" thickBot="1">
      <c r="A26" s="461"/>
      <c r="B26" s="580"/>
      <c r="C26" s="117"/>
      <c r="E26" s="366" t="s">
        <v>180</v>
      </c>
      <c r="F26" s="465"/>
      <c r="G26" s="111">
        <f>SUM(G22:G25)</f>
        <v>0</v>
      </c>
    </row>
    <row r="27" spans="1:7" ht="25.5" customHeight="1" thickBot="1">
      <c r="A27" s="581"/>
      <c r="B27" s="312"/>
      <c r="C27" s="318"/>
      <c r="D27" s="318"/>
      <c r="E27" s="125"/>
      <c r="F27" s="120" t="s">
        <v>181</v>
      </c>
      <c r="G27" s="121">
        <f>G21+G26</f>
        <v>0</v>
      </c>
    </row>
    <row r="28" spans="1:7" ht="25.5" customHeight="1">
      <c r="A28" s="583" t="s">
        <v>72</v>
      </c>
      <c r="B28" s="495" t="s">
        <v>73</v>
      </c>
      <c r="C28" s="496"/>
      <c r="D28" s="466" t="s">
        <v>74</v>
      </c>
      <c r="E28" s="467"/>
      <c r="F28" s="126" t="s">
        <v>75</v>
      </c>
      <c r="G28" s="127" t="s">
        <v>66</v>
      </c>
    </row>
    <row r="29" spans="1:7" ht="25.5" customHeight="1">
      <c r="A29" s="583"/>
      <c r="B29" s="576" t="s">
        <v>67</v>
      </c>
      <c r="C29" s="128"/>
      <c r="D29" s="462"/>
      <c r="E29" s="464"/>
      <c r="F29" s="129"/>
      <c r="G29" s="108"/>
    </row>
    <row r="30" spans="1:7" ht="25.5" customHeight="1">
      <c r="A30" s="583"/>
      <c r="B30" s="577"/>
      <c r="C30" s="324"/>
      <c r="D30" s="462"/>
      <c r="E30" s="464"/>
      <c r="F30" s="130"/>
      <c r="G30" s="131"/>
    </row>
    <row r="31" spans="1:7" ht="25.5" customHeight="1">
      <c r="A31" s="583"/>
      <c r="B31" s="577"/>
      <c r="C31" s="324"/>
      <c r="D31" s="462"/>
      <c r="E31" s="464"/>
      <c r="F31" s="130"/>
      <c r="G31" s="131"/>
    </row>
    <row r="32" spans="1:7" ht="25.5" customHeight="1">
      <c r="A32" s="583"/>
      <c r="B32" s="577"/>
      <c r="C32" s="324"/>
      <c r="D32" s="462"/>
      <c r="E32" s="464"/>
      <c r="F32" s="130"/>
      <c r="G32" s="131"/>
    </row>
    <row r="33" spans="1:7" ht="25.5" customHeight="1">
      <c r="A33" s="583"/>
      <c r="B33" s="577"/>
      <c r="C33" s="324"/>
      <c r="D33" s="462"/>
      <c r="E33" s="464"/>
      <c r="F33" s="130"/>
      <c r="G33" s="131"/>
    </row>
    <row r="34" spans="1:7" ht="25.5" customHeight="1">
      <c r="A34" s="583"/>
      <c r="B34" s="577"/>
      <c r="C34" s="324"/>
      <c r="D34" s="462"/>
      <c r="E34" s="464"/>
      <c r="F34" s="130"/>
      <c r="G34" s="111"/>
    </row>
    <row r="35" spans="1:7" ht="25.5" customHeight="1">
      <c r="A35" s="583"/>
      <c r="B35" s="577"/>
      <c r="C35" s="324"/>
      <c r="D35" s="462"/>
      <c r="E35" s="464"/>
      <c r="F35" s="130"/>
      <c r="G35" s="111"/>
    </row>
    <row r="36" spans="1:7" ht="25.5" customHeight="1">
      <c r="A36" s="583"/>
      <c r="B36" s="577"/>
      <c r="C36" s="324"/>
      <c r="D36" s="462"/>
      <c r="E36" s="464"/>
      <c r="F36" s="130"/>
      <c r="G36" s="111"/>
    </row>
    <row r="37" spans="1:7" ht="25.5" customHeight="1">
      <c r="A37" s="583"/>
      <c r="B37" s="577"/>
      <c r="C37" s="110"/>
      <c r="D37" s="462"/>
      <c r="E37" s="464"/>
      <c r="F37" s="130"/>
      <c r="G37" s="111"/>
    </row>
    <row r="38" spans="1:7" ht="25.5" customHeight="1">
      <c r="A38" s="583"/>
      <c r="B38" s="578"/>
      <c r="C38" s="112"/>
      <c r="D38" s="112"/>
      <c r="E38" s="482" t="s">
        <v>182</v>
      </c>
      <c r="F38" s="483"/>
      <c r="G38" s="114">
        <f>SUM(G29:G37)</f>
        <v>0</v>
      </c>
    </row>
    <row r="39" spans="1:7" ht="25.5" customHeight="1">
      <c r="A39" s="583"/>
      <c r="B39" s="577" t="s">
        <v>69</v>
      </c>
      <c r="C39" s="324"/>
      <c r="D39" s="484"/>
      <c r="E39" s="485"/>
      <c r="F39" s="132"/>
      <c r="G39" s="111"/>
    </row>
    <row r="40" spans="1:7" ht="25.5" customHeight="1">
      <c r="A40" s="583"/>
      <c r="B40" s="577"/>
      <c r="C40" s="324"/>
      <c r="D40" s="462"/>
      <c r="E40" s="464"/>
      <c r="F40" s="130"/>
      <c r="G40" s="111"/>
    </row>
    <row r="41" spans="1:7" ht="25.5" customHeight="1">
      <c r="A41" s="583"/>
      <c r="B41" s="577"/>
      <c r="C41" s="324"/>
      <c r="D41" s="462"/>
      <c r="E41" s="464"/>
      <c r="F41" s="130"/>
      <c r="G41" s="111"/>
    </row>
    <row r="42" spans="1:7" ht="25.5" customHeight="1">
      <c r="A42" s="583"/>
      <c r="B42" s="577"/>
      <c r="C42" s="324"/>
      <c r="D42" s="462"/>
      <c r="E42" s="464"/>
      <c r="F42" s="130"/>
      <c r="G42" s="111"/>
    </row>
    <row r="43" spans="1:7" ht="25.5" customHeight="1">
      <c r="A43" s="583"/>
      <c r="B43" s="577"/>
      <c r="C43" s="324"/>
      <c r="D43" s="462"/>
      <c r="E43" s="464"/>
      <c r="F43" s="130"/>
      <c r="G43" s="111"/>
    </row>
    <row r="44" spans="1:7" ht="25.5" customHeight="1">
      <c r="A44" s="583"/>
      <c r="B44" s="577"/>
      <c r="C44" s="110"/>
      <c r="D44" s="462"/>
      <c r="E44" s="464"/>
      <c r="F44" s="130"/>
      <c r="G44" s="111"/>
    </row>
    <row r="45" spans="1:7" ht="25.5" customHeight="1" thickBot="1">
      <c r="A45" s="583"/>
      <c r="B45" s="580"/>
      <c r="C45" s="314"/>
      <c r="D45" s="314"/>
      <c r="E45" s="366" t="s">
        <v>183</v>
      </c>
      <c r="F45" s="481"/>
      <c r="G45" s="133">
        <f>SUM(G39:G44)</f>
        <v>0</v>
      </c>
    </row>
    <row r="46" spans="1:7" ht="25.5" customHeight="1" thickBot="1">
      <c r="A46" s="584"/>
      <c r="B46" s="312"/>
      <c r="C46" s="318"/>
      <c r="D46" s="318"/>
      <c r="E46" s="318"/>
      <c r="F46" s="120" t="s">
        <v>184</v>
      </c>
      <c r="G46" s="135">
        <f>G38+G45</f>
        <v>0</v>
      </c>
    </row>
    <row r="47" spans="1:7" ht="25.5" customHeight="1" thickBot="1">
      <c r="A47" s="582"/>
      <c r="B47" s="468"/>
      <c r="C47" s="468"/>
      <c r="D47" s="469"/>
      <c r="E47" s="137"/>
      <c r="F47" s="138" t="s">
        <v>85</v>
      </c>
      <c r="G47" s="139">
        <f>G15+G27+G46</f>
        <v>0</v>
      </c>
    </row>
    <row r="48" spans="1:7" ht="25.5" customHeight="1">
      <c r="G48" s="140"/>
    </row>
    <row r="49" spans="7:7">
      <c r="G49" s="140"/>
    </row>
  </sheetData>
  <mergeCells count="53">
    <mergeCell ref="B28:C28"/>
    <mergeCell ref="D28:E28"/>
    <mergeCell ref="A47:D47"/>
    <mergeCell ref="D37:E37"/>
    <mergeCell ref="E38:F38"/>
    <mergeCell ref="B39:B45"/>
    <mergeCell ref="D39:E39"/>
    <mergeCell ref="D40:E40"/>
    <mergeCell ref="D41:E41"/>
    <mergeCell ref="D42:E42"/>
    <mergeCell ref="D43:E43"/>
    <mergeCell ref="D44:E44"/>
    <mergeCell ref="E45:F45"/>
    <mergeCell ref="A28:A46"/>
    <mergeCell ref="D36:E36"/>
    <mergeCell ref="B29:B38"/>
    <mergeCell ref="D31:E31"/>
    <mergeCell ref="D32:E32"/>
    <mergeCell ref="D33:E33"/>
    <mergeCell ref="D34:E34"/>
    <mergeCell ref="D35:E35"/>
    <mergeCell ref="D29:E29"/>
    <mergeCell ref="D30:E30"/>
    <mergeCell ref="A16:A27"/>
    <mergeCell ref="B16:E16"/>
    <mergeCell ref="B17:B21"/>
    <mergeCell ref="C17:E17"/>
    <mergeCell ref="C18:E18"/>
    <mergeCell ref="C19:E19"/>
    <mergeCell ref="C20:E20"/>
    <mergeCell ref="E21:F21"/>
    <mergeCell ref="B22:B26"/>
    <mergeCell ref="C22:E22"/>
    <mergeCell ref="C23:E23"/>
    <mergeCell ref="C24:E24"/>
    <mergeCell ref="C25:E25"/>
    <mergeCell ref="E26:F26"/>
    <mergeCell ref="F1:G1"/>
    <mergeCell ref="A2:G2"/>
    <mergeCell ref="A4:A15"/>
    <mergeCell ref="B4:E4"/>
    <mergeCell ref="B5:B9"/>
    <mergeCell ref="C5:E5"/>
    <mergeCell ref="C6:E6"/>
    <mergeCell ref="C7:E7"/>
    <mergeCell ref="C8:E8"/>
    <mergeCell ref="E9:F9"/>
    <mergeCell ref="B10:B14"/>
    <mergeCell ref="C10:E10"/>
    <mergeCell ref="C11:E11"/>
    <mergeCell ref="C12:E12"/>
    <mergeCell ref="C13:E13"/>
    <mergeCell ref="E14:F14"/>
  </mergeCells>
  <phoneticPr fontId="2"/>
  <printOptions horizontalCentered="1"/>
  <pageMargins left="0.59055118110236227" right="0.59055118110236227" top="0.59055118110236227" bottom="0.39370078740157483" header="0.51181102362204722" footer="0.51181102362204722"/>
  <pageSetup paperSize="9" scale="57" fitToHeight="0"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5">
    <tabColor theme="3"/>
    <pageSetUpPr fitToPage="1"/>
  </sheetPr>
  <dimension ref="A1:I20"/>
  <sheetViews>
    <sheetView view="pageBreakPreview" zoomScale="70" zoomScaleNormal="100" zoomScaleSheetLayoutView="70" workbookViewId="0">
      <selection activeCell="C18" sqref="C18:H18"/>
    </sheetView>
  </sheetViews>
  <sheetFormatPr defaultColWidth="8.88671875" defaultRowHeight="12.6"/>
  <cols>
    <col min="1" max="1" width="12.6640625" style="50" customWidth="1"/>
    <col min="2" max="2" width="39.21875" style="50" customWidth="1"/>
    <col min="3" max="3" width="12.6640625" style="50" customWidth="1"/>
    <col min="4" max="4" width="39.21875" style="50" customWidth="1"/>
    <col min="5" max="5" width="12.6640625" style="50" customWidth="1"/>
    <col min="6" max="6" width="39.21875" style="50" customWidth="1"/>
    <col min="7" max="7" width="12.6640625" style="50" customWidth="1"/>
    <col min="8" max="8" width="39.21875" style="50" customWidth="1"/>
    <col min="9" max="9" width="12.109375" style="50" bestFit="1" customWidth="1"/>
    <col min="10" max="11" width="8.88671875" style="50"/>
    <col min="12" max="12" width="16.44140625" style="50" bestFit="1" customWidth="1"/>
    <col min="13" max="13" width="14.109375" style="50" bestFit="1" customWidth="1"/>
    <col min="14" max="14" width="16.44140625" style="50" bestFit="1" customWidth="1"/>
    <col min="15" max="16384" width="8.88671875" style="50"/>
  </cols>
  <sheetData>
    <row r="1" spans="1:9">
      <c r="H1" s="306" t="s">
        <v>185</v>
      </c>
    </row>
    <row r="3" spans="1:9" ht="18.600000000000001">
      <c r="A3" s="443" t="s">
        <v>1</v>
      </c>
      <c r="B3" s="443"/>
      <c r="C3" s="443"/>
      <c r="D3" s="443"/>
      <c r="E3" s="443"/>
      <c r="F3" s="443"/>
      <c r="G3" s="443"/>
      <c r="H3" s="443"/>
    </row>
    <row r="4" spans="1:9">
      <c r="A4" s="51"/>
      <c r="B4" s="51"/>
      <c r="C4" s="51"/>
      <c r="D4" s="51"/>
      <c r="E4" s="51"/>
      <c r="F4" s="51"/>
      <c r="G4" s="51"/>
      <c r="H4" s="51"/>
    </row>
    <row r="5" spans="1:9" ht="4.5" customHeight="1" thickBot="1">
      <c r="A5" s="51"/>
      <c r="B5" s="51"/>
      <c r="C5" s="51"/>
      <c r="D5" s="51"/>
      <c r="E5" s="51"/>
      <c r="F5" s="51"/>
      <c r="G5" s="51"/>
      <c r="H5" s="51"/>
    </row>
    <row r="6" spans="1:9" ht="32.4" customHeight="1" thickBot="1">
      <c r="A6" s="165" t="s">
        <v>167</v>
      </c>
      <c r="B6" s="53"/>
      <c r="C6" s="330"/>
      <c r="G6" s="306" t="s">
        <v>3</v>
      </c>
      <c r="H6" s="54"/>
    </row>
    <row r="7" spans="1:9" ht="44.25" customHeight="1">
      <c r="A7" s="166" t="s">
        <v>4</v>
      </c>
      <c r="B7" s="56"/>
      <c r="C7" s="167" t="s">
        <v>5</v>
      </c>
      <c r="D7" s="58"/>
      <c r="E7" s="168" t="s">
        <v>6</v>
      </c>
      <c r="F7" s="60"/>
      <c r="G7" s="167" t="s">
        <v>7</v>
      </c>
      <c r="H7" s="61"/>
    </row>
    <row r="8" spans="1:9" ht="19.2" customHeight="1">
      <c r="A8" s="169" t="s">
        <v>8</v>
      </c>
      <c r="B8" s="63"/>
      <c r="C8" s="170" t="s">
        <v>9</v>
      </c>
      <c r="D8" s="65"/>
      <c r="E8" s="170" t="s">
        <v>10</v>
      </c>
      <c r="F8" s="65"/>
      <c r="G8" s="562"/>
      <c r="H8" s="563"/>
    </row>
    <row r="9" spans="1:9" ht="44.25" customHeight="1" thickBot="1">
      <c r="A9" s="171" t="s">
        <v>11</v>
      </c>
      <c r="B9" s="67"/>
      <c r="C9" s="172" t="s">
        <v>12</v>
      </c>
      <c r="D9" s="69"/>
      <c r="E9" s="172" t="s">
        <v>13</v>
      </c>
      <c r="F9" s="69"/>
      <c r="G9" s="564"/>
      <c r="H9" s="565"/>
    </row>
    <row r="10" spans="1:9" ht="43.95" customHeight="1" thickTop="1">
      <c r="A10" s="173" t="s">
        <v>14</v>
      </c>
      <c r="B10" s="71"/>
      <c r="C10" s="174" t="s">
        <v>17</v>
      </c>
      <c r="D10" s="71"/>
      <c r="E10" s="175" t="s">
        <v>18</v>
      </c>
      <c r="F10" s="155"/>
      <c r="G10" s="176" t="s">
        <v>19</v>
      </c>
      <c r="H10" s="83"/>
    </row>
    <row r="11" spans="1:9" ht="44.25" customHeight="1" thickBot="1">
      <c r="A11" s="177" t="s">
        <v>20</v>
      </c>
      <c r="B11" s="158"/>
      <c r="C11" s="178" t="s">
        <v>21</v>
      </c>
      <c r="D11" s="158"/>
      <c r="E11" s="178" t="s">
        <v>91</v>
      </c>
      <c r="F11" s="158"/>
      <c r="G11" s="178" t="s">
        <v>92</v>
      </c>
      <c r="H11" s="160"/>
    </row>
    <row r="12" spans="1:9" ht="13.2" thickBot="1">
      <c r="A12" s="330"/>
      <c r="H12" s="161" t="s">
        <v>34</v>
      </c>
    </row>
    <row r="13" spans="1:9" ht="44.25" customHeight="1">
      <c r="A13" s="594" t="s">
        <v>35</v>
      </c>
      <c r="B13" s="595"/>
      <c r="C13" s="596" t="s">
        <v>36</v>
      </c>
      <c r="D13" s="596"/>
      <c r="E13" s="596" t="s">
        <v>37</v>
      </c>
      <c r="F13" s="596"/>
      <c r="G13" s="596" t="s">
        <v>38</v>
      </c>
      <c r="H13" s="597"/>
    </row>
    <row r="14" spans="1:9" ht="44.25" customHeight="1">
      <c r="A14" s="585" t="s">
        <v>170</v>
      </c>
      <c r="B14" s="586"/>
      <c r="C14" s="179" t="s">
        <v>40</v>
      </c>
      <c r="D14" s="91">
        <f>'5-2'!G9</f>
        <v>0</v>
      </c>
      <c r="E14" s="180" t="s">
        <v>41</v>
      </c>
      <c r="F14" s="91">
        <f>'5-2'!G14</f>
        <v>0</v>
      </c>
      <c r="G14" s="180" t="s">
        <v>42</v>
      </c>
      <c r="H14" s="93">
        <f>'5-2'!G15</f>
        <v>0</v>
      </c>
    </row>
    <row r="15" spans="1:9" ht="44.25" customHeight="1">
      <c r="A15" s="585" t="s">
        <v>72</v>
      </c>
      <c r="B15" s="586"/>
      <c r="C15" s="179" t="s">
        <v>44</v>
      </c>
      <c r="D15" s="91">
        <f>'5-2'!G26</f>
        <v>0</v>
      </c>
      <c r="E15" s="180" t="s">
        <v>45</v>
      </c>
      <c r="F15" s="91">
        <f>'5-2'!G33</f>
        <v>0</v>
      </c>
      <c r="G15" s="180" t="s">
        <v>46</v>
      </c>
      <c r="H15" s="93">
        <f>'5-2'!G34</f>
        <v>0</v>
      </c>
    </row>
    <row r="16" spans="1:9" ht="44.25" customHeight="1">
      <c r="A16" s="585" t="s">
        <v>51</v>
      </c>
      <c r="B16" s="586"/>
      <c r="C16" s="179" t="s">
        <v>48</v>
      </c>
      <c r="D16" s="91">
        <f>SUM(D14:D15)</f>
        <v>0</v>
      </c>
      <c r="E16" s="180" t="s">
        <v>49</v>
      </c>
      <c r="F16" s="91">
        <f>H16-D16</f>
        <v>0</v>
      </c>
      <c r="G16" s="180" t="s">
        <v>50</v>
      </c>
      <c r="H16" s="93">
        <f>'5-2'!G35</f>
        <v>0</v>
      </c>
      <c r="I16" s="102"/>
    </row>
    <row r="17" spans="1:8" ht="44.25" customHeight="1" thickBot="1">
      <c r="A17" s="587" t="s">
        <v>55</v>
      </c>
      <c r="B17" s="588"/>
      <c r="C17" s="181" t="s">
        <v>52</v>
      </c>
      <c r="D17" s="95">
        <f>ROUNDDOWN(D16/3,-3)</f>
        <v>0</v>
      </c>
      <c r="E17" s="589" t="s">
        <v>57</v>
      </c>
      <c r="F17" s="589"/>
      <c r="G17" s="321" t="s">
        <v>53</v>
      </c>
      <c r="H17" s="96">
        <f>H16-D17</f>
        <v>0</v>
      </c>
    </row>
    <row r="18" spans="1:8" ht="145.94999999999999" customHeight="1" thickTop="1" thickBot="1">
      <c r="A18" s="590" t="s">
        <v>59</v>
      </c>
      <c r="B18" s="591"/>
      <c r="C18" s="338"/>
      <c r="D18" s="339"/>
      <c r="E18" s="339"/>
      <c r="F18" s="339"/>
      <c r="G18" s="339"/>
      <c r="H18" s="340"/>
    </row>
    <row r="19" spans="1:8" ht="145.94999999999999" customHeight="1" thickTop="1">
      <c r="A19" s="590" t="s">
        <v>186</v>
      </c>
      <c r="B19" s="591"/>
      <c r="C19" s="338"/>
      <c r="D19" s="339"/>
      <c r="E19" s="339"/>
      <c r="F19" s="339"/>
      <c r="G19" s="339"/>
      <c r="H19" s="340"/>
    </row>
    <row r="20" spans="1:8" ht="145.94999999999999" customHeight="1" thickBot="1">
      <c r="A20" s="592" t="s">
        <v>60</v>
      </c>
      <c r="B20" s="593"/>
      <c r="C20" s="343"/>
      <c r="D20" s="560"/>
      <c r="E20" s="560"/>
      <c r="F20" s="560"/>
      <c r="G20" s="560"/>
      <c r="H20" s="561"/>
    </row>
  </sheetData>
  <mergeCells count="18">
    <mergeCell ref="A14:B14"/>
    <mergeCell ref="A15:B15"/>
    <mergeCell ref="A3:H3"/>
    <mergeCell ref="G8:H8"/>
    <mergeCell ref="G9:H9"/>
    <mergeCell ref="A13:B13"/>
    <mergeCell ref="C13:D13"/>
    <mergeCell ref="E13:F13"/>
    <mergeCell ref="G13:H13"/>
    <mergeCell ref="A16:B16"/>
    <mergeCell ref="A17:B17"/>
    <mergeCell ref="E17:F17"/>
    <mergeCell ref="C18:H18"/>
    <mergeCell ref="C20:H20"/>
    <mergeCell ref="A19:B19"/>
    <mergeCell ref="C19:H19"/>
    <mergeCell ref="A18:B18"/>
    <mergeCell ref="A20:B20"/>
  </mergeCells>
  <phoneticPr fontId="2"/>
  <dataValidations count="7">
    <dataValidation type="list" allowBlank="1" showErrorMessage="1" sqref="F11" xr:uid="{00000000-0002-0000-0500-000000000000}">
      <formula1>"（↓選択してください）,有,無"</formula1>
    </dataValidation>
    <dataValidation allowBlank="1" showErrorMessage="1" sqref="H11" xr:uid="{00000000-0002-0000-0500-000001000000}"/>
    <dataValidation allowBlank="1" showInputMessage="1" showErrorMessage="1" prompt="西暦で記入すること。" sqref="B11 D11 F10" xr:uid="{00000000-0002-0000-0500-000002000000}"/>
    <dataValidation type="textLength" imeMode="disabled" operator="equal" allowBlank="1" showInputMessage="1" showErrorMessage="1" prompt="6桁の学校法人番号を入力してください" sqref="B7" xr:uid="{00000000-0002-0000-0500-000003000000}">
      <formula1>6</formula1>
    </dataValidation>
    <dataValidation imeMode="disabled" allowBlank="1" showInputMessage="1" showErrorMessage="1" sqref="D7" xr:uid="{00000000-0002-0000-0500-000004000000}"/>
    <dataValidation type="list" allowBlank="1" showInputMessage="1" showErrorMessage="1" sqref="H10" xr:uid="{00000000-0002-0000-0500-000005000000}">
      <formula1>"（↓選択してください）,SRC,RC,S,W"</formula1>
    </dataValidation>
    <dataValidation allowBlank="1" showInputMessage="1" showErrorMessage="1" prompt="事業名は、「（当該事業を行う施設名称）+防災機能強化事業」としてください。_x000a_（例：A棟防災機能強化事業　等）_x000a_施設名称も簡潔な名称としてください。" sqref="B10" xr:uid="{00000000-0002-0000-0500-000008000000}"/>
  </dataValidations>
  <printOptions horizontalCentered="1"/>
  <pageMargins left="0.78740157480314965" right="0.59055118110236227" top="0.78740157480314965" bottom="0.78740157480314965" header="0.51181102362204722" footer="0.51181102362204722"/>
  <pageSetup paperSize="9" scale="41"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6">
    <tabColor theme="3"/>
    <pageSetUpPr fitToPage="1"/>
  </sheetPr>
  <dimension ref="A1:J37"/>
  <sheetViews>
    <sheetView view="pageBreakPreview" topLeftCell="A17" zoomScale="85" zoomScaleNormal="75" zoomScaleSheetLayoutView="85" workbookViewId="0">
      <selection activeCell="C11" sqref="C11:E11"/>
    </sheetView>
  </sheetViews>
  <sheetFormatPr defaultColWidth="9" defaultRowHeight="12.6"/>
  <cols>
    <col min="1" max="2" width="4.44140625" style="50" customWidth="1"/>
    <col min="3" max="5" width="26.88671875" style="50" customWidth="1"/>
    <col min="6" max="6" width="24.33203125" style="50" bestFit="1" customWidth="1"/>
    <col min="7" max="7" width="22.44140625" style="102" customWidth="1"/>
    <col min="8" max="16384" width="9" style="50"/>
  </cols>
  <sheetData>
    <row r="1" spans="1:10" ht="18.600000000000001">
      <c r="E1" s="100"/>
      <c r="F1" s="100"/>
      <c r="G1" s="101" t="s">
        <v>187</v>
      </c>
      <c r="H1" s="100"/>
      <c r="I1" s="100"/>
      <c r="J1" s="100"/>
    </row>
    <row r="2" spans="1:10" ht="18.600000000000001">
      <c r="A2" s="367" t="s">
        <v>188</v>
      </c>
      <c r="B2" s="367"/>
      <c r="C2" s="367"/>
      <c r="D2" s="367"/>
      <c r="E2" s="367"/>
      <c r="F2" s="367"/>
      <c r="G2" s="367"/>
      <c r="H2" s="100"/>
      <c r="I2" s="100"/>
      <c r="J2" s="100"/>
    </row>
    <row r="3" spans="1:10" ht="13.2" thickBot="1">
      <c r="F3" s="306"/>
    </row>
    <row r="4" spans="1:10" ht="25.5" customHeight="1">
      <c r="A4" s="574" t="s">
        <v>63</v>
      </c>
      <c r="B4" s="490" t="s">
        <v>64</v>
      </c>
      <c r="C4" s="491"/>
      <c r="D4" s="491"/>
      <c r="E4" s="492"/>
      <c r="F4" s="104" t="s">
        <v>65</v>
      </c>
      <c r="G4" s="105" t="s">
        <v>66</v>
      </c>
    </row>
    <row r="5" spans="1:10" ht="25.5" customHeight="1">
      <c r="A5" s="461"/>
      <c r="B5" s="576" t="s">
        <v>67</v>
      </c>
      <c r="C5" s="478"/>
      <c r="D5" s="479"/>
      <c r="E5" s="480"/>
      <c r="F5" s="107"/>
      <c r="G5" s="108"/>
    </row>
    <row r="6" spans="1:10" ht="25.5" customHeight="1">
      <c r="A6" s="461"/>
      <c r="B6" s="577"/>
      <c r="C6" s="462"/>
      <c r="D6" s="463"/>
      <c r="E6" s="464"/>
      <c r="F6" s="110"/>
      <c r="G6" s="111"/>
    </row>
    <row r="7" spans="1:10" ht="25.5" customHeight="1">
      <c r="A7" s="461"/>
      <c r="B7" s="577"/>
      <c r="C7" s="462"/>
      <c r="D7" s="463"/>
      <c r="E7" s="464"/>
      <c r="F7" s="110"/>
      <c r="G7" s="111"/>
    </row>
    <row r="8" spans="1:10" ht="25.5" customHeight="1">
      <c r="A8" s="461"/>
      <c r="B8" s="577"/>
      <c r="C8" s="462"/>
      <c r="D8" s="463"/>
      <c r="E8" s="464"/>
      <c r="F8" s="110"/>
      <c r="G8" s="111"/>
    </row>
    <row r="9" spans="1:10" ht="25.5" customHeight="1">
      <c r="A9" s="461"/>
      <c r="B9" s="578"/>
      <c r="C9" s="112"/>
      <c r="D9" s="113"/>
      <c r="E9" s="482" t="s">
        <v>68</v>
      </c>
      <c r="F9" s="483"/>
      <c r="G9" s="114">
        <f>SUM(G5:G8)</f>
        <v>0</v>
      </c>
    </row>
    <row r="10" spans="1:10" ht="25.5" customHeight="1">
      <c r="A10" s="461"/>
      <c r="B10" s="579" t="s">
        <v>69</v>
      </c>
      <c r="C10" s="462"/>
      <c r="D10" s="463"/>
      <c r="E10" s="464"/>
      <c r="F10" s="110"/>
      <c r="G10" s="115"/>
    </row>
    <row r="11" spans="1:10" ht="25.5" customHeight="1">
      <c r="A11" s="461"/>
      <c r="B11" s="577"/>
      <c r="C11" s="462"/>
      <c r="D11" s="463"/>
      <c r="E11" s="464"/>
      <c r="F11" s="110"/>
      <c r="G11" s="111"/>
    </row>
    <row r="12" spans="1:10" ht="25.5" customHeight="1">
      <c r="A12" s="461"/>
      <c r="B12" s="577"/>
      <c r="C12" s="462"/>
      <c r="D12" s="463"/>
      <c r="E12" s="464"/>
      <c r="F12" s="110"/>
      <c r="G12" s="111"/>
    </row>
    <row r="13" spans="1:10" ht="25.5" customHeight="1">
      <c r="A13" s="461"/>
      <c r="B13" s="577"/>
      <c r="C13" s="462"/>
      <c r="D13" s="463"/>
      <c r="E13" s="464"/>
      <c r="F13" s="110"/>
      <c r="G13" s="111"/>
    </row>
    <row r="14" spans="1:10" ht="25.5" customHeight="1" thickBot="1">
      <c r="A14" s="461"/>
      <c r="B14" s="580"/>
      <c r="C14" s="117"/>
      <c r="E14" s="366" t="s">
        <v>70</v>
      </c>
      <c r="F14" s="465"/>
      <c r="G14" s="111">
        <f>SUM(G10:G13)</f>
        <v>0</v>
      </c>
    </row>
    <row r="15" spans="1:10" ht="25.5" customHeight="1" thickBot="1">
      <c r="A15" s="581"/>
      <c r="B15" s="312"/>
      <c r="C15" s="318"/>
      <c r="D15" s="318"/>
      <c r="E15" s="125"/>
      <c r="F15" s="120" t="s">
        <v>71</v>
      </c>
      <c r="G15" s="121">
        <f>G9+G14</f>
        <v>0</v>
      </c>
    </row>
    <row r="16" spans="1:10" ht="25.5" customHeight="1">
      <c r="A16" s="583" t="s">
        <v>72</v>
      </c>
      <c r="B16" s="495" t="s">
        <v>73</v>
      </c>
      <c r="C16" s="496"/>
      <c r="D16" s="466" t="s">
        <v>74</v>
      </c>
      <c r="E16" s="467"/>
      <c r="F16" s="126" t="s">
        <v>75</v>
      </c>
      <c r="G16" s="127" t="s">
        <v>66</v>
      </c>
    </row>
    <row r="17" spans="1:7" ht="25.5" customHeight="1">
      <c r="A17" s="583"/>
      <c r="B17" s="576" t="s">
        <v>67</v>
      </c>
      <c r="C17" s="128"/>
      <c r="D17" s="462"/>
      <c r="E17" s="464"/>
      <c r="F17" s="129"/>
      <c r="G17" s="108"/>
    </row>
    <row r="18" spans="1:7" ht="25.5" customHeight="1">
      <c r="A18" s="583"/>
      <c r="B18" s="577"/>
      <c r="C18" s="324"/>
      <c r="D18" s="462"/>
      <c r="E18" s="464"/>
      <c r="F18" s="130"/>
      <c r="G18" s="131"/>
    </row>
    <row r="19" spans="1:7" ht="25.5" customHeight="1">
      <c r="A19" s="583"/>
      <c r="B19" s="577"/>
      <c r="C19" s="324"/>
      <c r="D19" s="462"/>
      <c r="E19" s="464"/>
      <c r="F19" s="130"/>
      <c r="G19" s="131"/>
    </row>
    <row r="20" spans="1:7" ht="25.5" customHeight="1">
      <c r="A20" s="583"/>
      <c r="B20" s="577"/>
      <c r="C20" s="324"/>
      <c r="D20" s="462"/>
      <c r="E20" s="464"/>
      <c r="F20" s="130"/>
      <c r="G20" s="131"/>
    </row>
    <row r="21" spans="1:7" ht="25.5" customHeight="1">
      <c r="A21" s="583"/>
      <c r="B21" s="577"/>
      <c r="C21" s="324"/>
      <c r="D21" s="462"/>
      <c r="E21" s="464"/>
      <c r="F21" s="130"/>
      <c r="G21" s="131"/>
    </row>
    <row r="22" spans="1:7" ht="25.5" customHeight="1">
      <c r="A22" s="583"/>
      <c r="B22" s="577"/>
      <c r="C22" s="324"/>
      <c r="D22" s="462"/>
      <c r="E22" s="464"/>
      <c r="F22" s="130"/>
      <c r="G22" s="111"/>
    </row>
    <row r="23" spans="1:7" ht="25.5" customHeight="1">
      <c r="A23" s="583"/>
      <c r="B23" s="577"/>
      <c r="C23" s="324"/>
      <c r="D23" s="462"/>
      <c r="E23" s="464"/>
      <c r="F23" s="130"/>
      <c r="G23" s="111"/>
    </row>
    <row r="24" spans="1:7" ht="25.5" customHeight="1">
      <c r="A24" s="583"/>
      <c r="B24" s="577"/>
      <c r="C24" s="324"/>
      <c r="D24" s="462"/>
      <c r="E24" s="464"/>
      <c r="F24" s="130"/>
      <c r="G24" s="111"/>
    </row>
    <row r="25" spans="1:7" ht="25.5" customHeight="1">
      <c r="A25" s="583"/>
      <c r="B25" s="577"/>
      <c r="C25" s="110"/>
      <c r="D25" s="462"/>
      <c r="E25" s="464"/>
      <c r="F25" s="130"/>
      <c r="G25" s="111"/>
    </row>
    <row r="26" spans="1:7" ht="25.5" customHeight="1">
      <c r="A26" s="583"/>
      <c r="B26" s="578"/>
      <c r="C26" s="112"/>
      <c r="D26" s="112"/>
      <c r="E26" s="482" t="s">
        <v>76</v>
      </c>
      <c r="F26" s="483"/>
      <c r="G26" s="114">
        <f>SUM(G17:G25)</f>
        <v>0</v>
      </c>
    </row>
    <row r="27" spans="1:7" ht="25.5" customHeight="1">
      <c r="A27" s="583"/>
      <c r="B27" s="577" t="s">
        <v>69</v>
      </c>
      <c r="C27" s="324"/>
      <c r="D27" s="484"/>
      <c r="E27" s="485"/>
      <c r="F27" s="132"/>
      <c r="G27" s="111"/>
    </row>
    <row r="28" spans="1:7" ht="25.5" customHeight="1">
      <c r="A28" s="583"/>
      <c r="B28" s="577"/>
      <c r="C28" s="324"/>
      <c r="D28" s="462"/>
      <c r="E28" s="464"/>
      <c r="F28" s="130"/>
      <c r="G28" s="111"/>
    </row>
    <row r="29" spans="1:7" ht="25.5" customHeight="1">
      <c r="A29" s="583"/>
      <c r="B29" s="577"/>
      <c r="C29" s="324"/>
      <c r="D29" s="462"/>
      <c r="E29" s="464"/>
      <c r="F29" s="130"/>
      <c r="G29" s="111"/>
    </row>
    <row r="30" spans="1:7" ht="25.5" customHeight="1">
      <c r="A30" s="583"/>
      <c r="B30" s="577"/>
      <c r="C30" s="324"/>
      <c r="D30" s="462"/>
      <c r="E30" s="464"/>
      <c r="F30" s="130"/>
      <c r="G30" s="111"/>
    </row>
    <row r="31" spans="1:7" ht="25.5" customHeight="1">
      <c r="A31" s="583"/>
      <c r="B31" s="577"/>
      <c r="C31" s="324"/>
      <c r="D31" s="462"/>
      <c r="E31" s="464"/>
      <c r="F31" s="130"/>
      <c r="G31" s="111"/>
    </row>
    <row r="32" spans="1:7" ht="25.5" customHeight="1">
      <c r="A32" s="583"/>
      <c r="B32" s="577"/>
      <c r="C32" s="110"/>
      <c r="D32" s="462"/>
      <c r="E32" s="464"/>
      <c r="F32" s="130"/>
      <c r="G32" s="111"/>
    </row>
    <row r="33" spans="1:7" ht="25.5" customHeight="1" thickBot="1">
      <c r="A33" s="583"/>
      <c r="B33" s="580"/>
      <c r="C33" s="314"/>
      <c r="D33" s="314"/>
      <c r="E33" s="366" t="s">
        <v>77</v>
      </c>
      <c r="F33" s="481"/>
      <c r="G33" s="133">
        <f>SUM(G27:G32)</f>
        <v>0</v>
      </c>
    </row>
    <row r="34" spans="1:7" ht="25.5" customHeight="1" thickBot="1">
      <c r="A34" s="584"/>
      <c r="B34" s="312"/>
      <c r="C34" s="318"/>
      <c r="D34" s="318"/>
      <c r="E34" s="318"/>
      <c r="F34" s="120" t="s">
        <v>78</v>
      </c>
      <c r="G34" s="135">
        <f>G26+G33</f>
        <v>0</v>
      </c>
    </row>
    <row r="35" spans="1:7" ht="25.5" customHeight="1" thickBot="1">
      <c r="A35" s="582"/>
      <c r="B35" s="468"/>
      <c r="C35" s="468"/>
      <c r="D35" s="469"/>
      <c r="E35" s="137"/>
      <c r="F35" s="138" t="s">
        <v>189</v>
      </c>
      <c r="G35" s="139">
        <f>G15+G34</f>
        <v>0</v>
      </c>
    </row>
    <row r="36" spans="1:7" ht="25.5" customHeight="1">
      <c r="G36" s="140"/>
    </row>
    <row r="37" spans="1:7">
      <c r="G37" s="140"/>
    </row>
  </sheetData>
  <mergeCells count="38">
    <mergeCell ref="E33:F33"/>
    <mergeCell ref="A35:D35"/>
    <mergeCell ref="D24:E24"/>
    <mergeCell ref="D25:E25"/>
    <mergeCell ref="E26:F26"/>
    <mergeCell ref="B27:B33"/>
    <mergeCell ref="D27:E27"/>
    <mergeCell ref="D28:E28"/>
    <mergeCell ref="D29:E29"/>
    <mergeCell ref="D30:E30"/>
    <mergeCell ref="D31:E31"/>
    <mergeCell ref="D32:E32"/>
    <mergeCell ref="A16:A34"/>
    <mergeCell ref="D23:E23"/>
    <mergeCell ref="B16:C16"/>
    <mergeCell ref="D16:E16"/>
    <mergeCell ref="B17:B26"/>
    <mergeCell ref="D17:E17"/>
    <mergeCell ref="D18:E18"/>
    <mergeCell ref="D19:E19"/>
    <mergeCell ref="D20:E20"/>
    <mergeCell ref="D21:E21"/>
    <mergeCell ref="D22:E22"/>
    <mergeCell ref="A2:G2"/>
    <mergeCell ref="A4:A15"/>
    <mergeCell ref="B4:E4"/>
    <mergeCell ref="B5:B9"/>
    <mergeCell ref="C5:E5"/>
    <mergeCell ref="C6:E6"/>
    <mergeCell ref="C7:E7"/>
    <mergeCell ref="C8:E8"/>
    <mergeCell ref="E9:F9"/>
    <mergeCell ref="B10:B14"/>
    <mergeCell ref="C10:E10"/>
    <mergeCell ref="C11:E11"/>
    <mergeCell ref="C12:E12"/>
    <mergeCell ref="C13:E13"/>
    <mergeCell ref="E14:F14"/>
  </mergeCells>
  <phoneticPr fontId="2"/>
  <printOptions horizontalCentered="1"/>
  <pageMargins left="0.59055118110236227" right="0.59055118110236227" top="0.59055118110236227" bottom="0.39370078740157483" header="0.51181102362204722" footer="0.51181102362204722"/>
  <pageSetup paperSize="9" scale="57" fitToHeight="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16</vt:i4>
      </vt:variant>
    </vt:vector>
  </HeadingPairs>
  <TitlesOfParts>
    <vt:vector size="16" baseType="lpstr">
      <vt:lpstr>2-1 </vt:lpstr>
      <vt:lpstr>2-2</vt:lpstr>
      <vt:lpstr>3-1 </vt:lpstr>
      <vt:lpstr>3-2</vt:lpstr>
      <vt:lpstr>3-4</vt:lpstr>
      <vt:lpstr>4-1 </vt:lpstr>
      <vt:lpstr>4-2</vt:lpstr>
      <vt:lpstr>5-1</vt:lpstr>
      <vt:lpstr>5-2</vt:lpstr>
      <vt:lpstr>6-1</vt:lpstr>
      <vt:lpstr>6-2</vt:lpstr>
      <vt:lpstr>9-1 </vt:lpstr>
      <vt:lpstr>9-2</vt:lpstr>
      <vt:lpstr>10-1</vt:lpstr>
      <vt:lpstr>10-2</vt:lpstr>
      <vt:lpstr>○-3採択理由書</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崎濱翔</dc:creator>
  <cp:keywords/>
  <dc:description/>
  <cp:lastModifiedBy>齋藤優季</cp:lastModifiedBy>
  <cp:revision/>
  <dcterms:created xsi:type="dcterms:W3CDTF">2004-04-16T09:07:56Z</dcterms:created>
  <dcterms:modified xsi:type="dcterms:W3CDTF">2023-12-05T04:20:54Z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2022-01-27T00:48:09Z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4b62934e-6a25-48d1-9b92-21abe4ef4195</vt:lpwstr>
  </property>
  <property fmtid="{D5CDD505-2E9C-101B-9397-08002B2CF9AE}" pid="8" name="MSIP_Label_d899a617-f30e-4fb8-b81c-fb6d0b94ac5b_ContentBits">
    <vt:lpwstr>0</vt:lpwstr>
  </property>
</Properties>
</file>