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drawings/drawing4.xml" ContentType="application/vnd.openxmlformats-officedocument.drawing+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19.84.21\社会教育g\R02年度\09   中央図書館（両図書館共通含む）\04_評価委員会\04_第２回目\07　実施後作業\05_公開\"/>
    </mc:Choice>
  </mc:AlternateContent>
  <bookViews>
    <workbookView xWindow="0" yWindow="1800" windowWidth="20490" windowHeight="7380"/>
  </bookViews>
  <sheets>
    <sheet name="設問　１" sheetId="8" r:id="rId1"/>
    <sheet name="設問　２～５" sheetId="9" r:id="rId2"/>
    <sheet name="設問　６・７" sheetId="10" r:id="rId3"/>
    <sheet name="設問　８・９・10" sheetId="5" r:id="rId4"/>
  </sheets>
  <definedNames>
    <definedName name="_xlnm.Print_Area" localSheetId="0">'設問　１'!$A$1:$K$45</definedName>
    <definedName name="_xlnm.Print_Area" localSheetId="1">'設問　２～５'!$A$1:$M$80</definedName>
    <definedName name="_xlnm.Print_Area" localSheetId="2">'設問　６・７'!$A$1:$J$104</definedName>
    <definedName name="_xlnm.Print_Area" localSheetId="3">'設問　８・９・10'!$A$1:$M$124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4" i="9" l="1"/>
  <c r="D14" i="9"/>
  <c r="D34" i="9" l="1"/>
  <c r="D53" i="9"/>
  <c r="D71" i="9"/>
  <c r="E68" i="9" l="1"/>
  <c r="E69" i="9"/>
  <c r="E67" i="9"/>
  <c r="E70" i="9"/>
  <c r="E50" i="9"/>
  <c r="E49" i="9"/>
  <c r="E52" i="9"/>
  <c r="E51" i="9"/>
  <c r="E31" i="9"/>
  <c r="E27" i="9"/>
  <c r="E28" i="9"/>
  <c r="E30" i="9"/>
  <c r="E32" i="9"/>
  <c r="E33" i="9"/>
  <c r="E29" i="9"/>
  <c r="E26" i="9"/>
  <c r="E48" i="9"/>
  <c r="D111" i="5"/>
  <c r="D96" i="5"/>
  <c r="E95" i="5" l="1"/>
  <c r="E94" i="5"/>
  <c r="E110" i="5"/>
  <c r="E108" i="5"/>
  <c r="E107" i="5"/>
  <c r="E109" i="5"/>
  <c r="E71" i="9"/>
  <c r="E53" i="9"/>
  <c r="E34" i="9"/>
  <c r="E93" i="5"/>
  <c r="E106" i="5"/>
  <c r="D70" i="5"/>
  <c r="D54" i="5"/>
  <c r="E53" i="5" s="1"/>
  <c r="D26" i="5"/>
  <c r="D10" i="5"/>
  <c r="E9" i="5" s="1"/>
  <c r="B93" i="10"/>
  <c r="B79" i="10"/>
  <c r="B35" i="10"/>
  <c r="B14" i="10"/>
  <c r="B61" i="10"/>
  <c r="B17" i="8"/>
  <c r="C16" i="8" l="1"/>
  <c r="C15" i="8"/>
  <c r="E67" i="5"/>
  <c r="E66" i="5"/>
  <c r="E69" i="5"/>
  <c r="E68" i="5"/>
  <c r="E24" i="5"/>
  <c r="E23" i="5"/>
  <c r="E22" i="5"/>
  <c r="E25" i="5"/>
  <c r="C77" i="10"/>
  <c r="C78" i="10"/>
  <c r="C76" i="10"/>
  <c r="C90" i="10"/>
  <c r="C89" i="10"/>
  <c r="C92" i="10"/>
  <c r="C91" i="10"/>
  <c r="C34" i="10"/>
  <c r="C33" i="10"/>
  <c r="C32" i="10"/>
  <c r="C31" i="10"/>
  <c r="C60" i="10"/>
  <c r="C59" i="10"/>
  <c r="C57" i="10"/>
  <c r="C58" i="10"/>
  <c r="C13" i="10"/>
  <c r="C10" i="10"/>
  <c r="C12" i="10"/>
  <c r="C11" i="10"/>
  <c r="C14" i="8"/>
  <c r="E21" i="5"/>
  <c r="E51" i="5"/>
  <c r="E96" i="5"/>
  <c r="E7" i="5"/>
  <c r="E111" i="5"/>
  <c r="E65" i="5"/>
  <c r="C9" i="10"/>
  <c r="C56" i="10"/>
  <c r="C30" i="10"/>
  <c r="C17" i="8" l="1"/>
  <c r="E10" i="5"/>
  <c r="E26" i="5"/>
  <c r="E54" i="5"/>
  <c r="E70" i="5"/>
  <c r="C93" i="10"/>
  <c r="C14" i="10"/>
  <c r="C79" i="10"/>
  <c r="C35" i="10"/>
  <c r="C61" i="10"/>
</calcChain>
</file>

<file path=xl/sharedStrings.xml><?xml version="1.0" encoding="utf-8"?>
<sst xmlns="http://schemas.openxmlformats.org/spreadsheetml/2006/main" count="246" uniqueCount="127">
  <si>
    <t>30代</t>
    <rPh sb="2" eb="3">
      <t>ダイ</t>
    </rPh>
    <phoneticPr fontId="1"/>
  </si>
  <si>
    <t>40代</t>
    <rPh sb="2" eb="3">
      <t>ダイ</t>
    </rPh>
    <phoneticPr fontId="1"/>
  </si>
  <si>
    <t>50代</t>
    <rPh sb="2" eb="3">
      <t>ダイ</t>
    </rPh>
    <phoneticPr fontId="1"/>
  </si>
  <si>
    <t>60代</t>
    <rPh sb="2" eb="3">
      <t>ダイ</t>
    </rPh>
    <phoneticPr fontId="1"/>
  </si>
  <si>
    <t>8．有料の貸室・貸会議室(レンタルスペース）をご利用になったことがありますか？</t>
    <rPh sb="2" eb="4">
      <t>ユウリョウ</t>
    </rPh>
    <rPh sb="5" eb="7">
      <t>カシシツ</t>
    </rPh>
    <rPh sb="8" eb="9">
      <t>カシ</t>
    </rPh>
    <rPh sb="9" eb="12">
      <t>カイギシツ</t>
    </rPh>
    <rPh sb="24" eb="26">
      <t>リヨウ</t>
    </rPh>
    <phoneticPr fontId="1"/>
  </si>
  <si>
    <t>10代</t>
    <rPh sb="2" eb="3">
      <t>ダイ</t>
    </rPh>
    <phoneticPr fontId="1"/>
  </si>
  <si>
    <t>20代</t>
    <rPh sb="2" eb="3">
      <t>ダイ</t>
    </rPh>
    <phoneticPr fontId="1"/>
  </si>
  <si>
    <t>70代以上</t>
    <rPh sb="2" eb="3">
      <t>ダイ</t>
    </rPh>
    <rPh sb="3" eb="5">
      <t>イジョウ</t>
    </rPh>
    <phoneticPr fontId="1"/>
  </si>
  <si>
    <t>③図書館周りの樹木や芝生などの手入れは適切でしたか？</t>
  </si>
  <si>
    <t xml:space="preserve">指定管理者 株式会社アスウェル </t>
  </si>
  <si>
    <t>知っている</t>
    <rPh sb="0" eb="1">
      <t>シ</t>
    </rPh>
    <phoneticPr fontId="1"/>
  </si>
  <si>
    <t>知らない</t>
    <rPh sb="0" eb="1">
      <t>シ</t>
    </rPh>
    <phoneticPr fontId="1"/>
  </si>
  <si>
    <t>無回答</t>
    <rPh sb="0" eb="3">
      <t>ムカイトウ</t>
    </rPh>
    <phoneticPr fontId="1"/>
  </si>
  <si>
    <t>２．本日の来館目的は何ですか？（複数回答可）</t>
    <rPh sb="2" eb="4">
      <t>ホンジツ</t>
    </rPh>
    <rPh sb="5" eb="7">
      <t>ライカン</t>
    </rPh>
    <rPh sb="7" eb="9">
      <t>モクテキ</t>
    </rPh>
    <rPh sb="10" eb="11">
      <t>ナン</t>
    </rPh>
    <rPh sb="16" eb="18">
      <t>フクスウ</t>
    </rPh>
    <rPh sb="18" eb="20">
      <t>カイトウ</t>
    </rPh>
    <rPh sb="20" eb="21">
      <t>カ</t>
    </rPh>
    <phoneticPr fontId="1"/>
  </si>
  <si>
    <t>３．あなたの年齢をお聞かせください。</t>
    <rPh sb="6" eb="8">
      <t>ネンレイ</t>
    </rPh>
    <rPh sb="10" eb="11">
      <t>キ</t>
    </rPh>
    <phoneticPr fontId="1"/>
  </si>
  <si>
    <t>閲覧室等</t>
    <rPh sb="0" eb="3">
      <t>エツランシツ</t>
    </rPh>
    <rPh sb="3" eb="4">
      <t>ナド</t>
    </rPh>
    <phoneticPr fontId="1"/>
  </si>
  <si>
    <t>展示室</t>
    <rPh sb="0" eb="3">
      <t>テンジシツ</t>
    </rPh>
    <phoneticPr fontId="1"/>
  </si>
  <si>
    <t>建物見学</t>
    <rPh sb="0" eb="2">
      <t>タテモノ</t>
    </rPh>
    <rPh sb="2" eb="4">
      <t>ケンガク</t>
    </rPh>
    <phoneticPr fontId="1"/>
  </si>
  <si>
    <t>カフェ（喫茶店）</t>
    <rPh sb="4" eb="7">
      <t>キッサテン</t>
    </rPh>
    <phoneticPr fontId="1"/>
  </si>
  <si>
    <t>その他</t>
    <rPh sb="2" eb="3">
      <t>タ</t>
    </rPh>
    <phoneticPr fontId="1"/>
  </si>
  <si>
    <t>４．どちらにお住まいですか？</t>
    <rPh sb="7" eb="8">
      <t>ス</t>
    </rPh>
    <phoneticPr fontId="1"/>
  </si>
  <si>
    <t>大阪市内</t>
    <rPh sb="0" eb="2">
      <t>オオサカ</t>
    </rPh>
    <rPh sb="2" eb="3">
      <t>シ</t>
    </rPh>
    <rPh sb="3" eb="4">
      <t>ナイ</t>
    </rPh>
    <phoneticPr fontId="1"/>
  </si>
  <si>
    <t>兵庫県、京都府、奈良県</t>
    <rPh sb="0" eb="3">
      <t>ヒョウゴケン</t>
    </rPh>
    <rPh sb="4" eb="7">
      <t>キョウトフ</t>
    </rPh>
    <rPh sb="8" eb="11">
      <t>ナラケン</t>
    </rPh>
    <phoneticPr fontId="1"/>
  </si>
  <si>
    <t>左記以外の都道府県</t>
    <rPh sb="0" eb="2">
      <t>サキ</t>
    </rPh>
    <rPh sb="2" eb="4">
      <t>イガイ</t>
    </rPh>
    <rPh sb="5" eb="9">
      <t>トドウフケン</t>
    </rPh>
    <phoneticPr fontId="1"/>
  </si>
  <si>
    <t>５．１階・２階受付及び巡回の警備員の対応は適切でしたか。</t>
    <rPh sb="3" eb="4">
      <t>カイ</t>
    </rPh>
    <rPh sb="6" eb="7">
      <t>カイ</t>
    </rPh>
    <rPh sb="7" eb="9">
      <t>ウケツケ</t>
    </rPh>
    <rPh sb="9" eb="10">
      <t>オヨ</t>
    </rPh>
    <rPh sb="11" eb="13">
      <t>ジュンカイ</t>
    </rPh>
    <rPh sb="14" eb="16">
      <t>ケイビ</t>
    </rPh>
    <rPh sb="16" eb="17">
      <t>イン</t>
    </rPh>
    <rPh sb="18" eb="20">
      <t>タイオウ</t>
    </rPh>
    <rPh sb="21" eb="23">
      <t>テキセツ</t>
    </rPh>
    <phoneticPr fontId="1"/>
  </si>
  <si>
    <t>とても良い</t>
    <rPh sb="3" eb="4">
      <t>ヨ</t>
    </rPh>
    <phoneticPr fontId="1"/>
  </si>
  <si>
    <t>良い</t>
    <rPh sb="0" eb="1">
      <t>イ</t>
    </rPh>
    <phoneticPr fontId="1"/>
  </si>
  <si>
    <t>良くない</t>
    <rPh sb="0" eb="1">
      <t>ヨ</t>
    </rPh>
    <phoneticPr fontId="1"/>
  </si>
  <si>
    <t>わからない</t>
  </si>
  <si>
    <t>わからない</t>
    <phoneticPr fontId="1"/>
  </si>
  <si>
    <t>①　館内清掃はいきとどいていましたか？</t>
  </si>
  <si>
    <t>良い</t>
    <rPh sb="0" eb="1">
      <t>ヨ</t>
    </rPh>
    <phoneticPr fontId="1"/>
  </si>
  <si>
    <t>わからない</t>
    <phoneticPr fontId="1"/>
  </si>
  <si>
    <t>②館内の案内表示は分かりやすいものでしたか？</t>
  </si>
  <si>
    <t>７．売店（ライブラリーショップ）をご利用になったことがありますか？</t>
    <phoneticPr fontId="1"/>
  </si>
  <si>
    <t>見た</t>
    <rPh sb="0" eb="1">
      <t>ミ</t>
    </rPh>
    <phoneticPr fontId="1"/>
  </si>
  <si>
    <t>見ていない</t>
    <rPh sb="0" eb="1">
      <t>ミ</t>
    </rPh>
    <phoneticPr fontId="1"/>
  </si>
  <si>
    <t>　　　　　　　　　令和2年度　大阪府立中之島図書館　　来館者アンケート　　　　　　　　　　　　</t>
    <rPh sb="9" eb="11">
      <t>レイワ</t>
    </rPh>
    <rPh sb="12" eb="14">
      <t>ネンド</t>
    </rPh>
    <phoneticPr fontId="1"/>
  </si>
  <si>
    <t>期間　：　令和2年10月19日～24日</t>
    <rPh sb="5" eb="7">
      <t>レイワ</t>
    </rPh>
    <rPh sb="8" eb="9">
      <t>ネン</t>
    </rPh>
    <rPh sb="14" eb="15">
      <t>ヒ</t>
    </rPh>
    <rPh sb="18" eb="19">
      <t>ヒ</t>
    </rPh>
    <phoneticPr fontId="1"/>
  </si>
  <si>
    <t>配布枚数 900枚　　　回収枚数　482枚　　　回収率  53.5％</t>
    <phoneticPr fontId="1"/>
  </si>
  <si>
    <t>10．図書館及び中之島エリアの魅力向上を目標にインスタグラムで情報発信しています。ご覧になりましたか？</t>
    <rPh sb="3" eb="6">
      <t>トショカン</t>
    </rPh>
    <rPh sb="6" eb="7">
      <t>オヨ</t>
    </rPh>
    <rPh sb="8" eb="11">
      <t>ナカノシマ</t>
    </rPh>
    <rPh sb="15" eb="17">
      <t>ミリョク</t>
    </rPh>
    <rPh sb="17" eb="19">
      <t>コウジョウ</t>
    </rPh>
    <rPh sb="20" eb="22">
      <t>モクヒョウ</t>
    </rPh>
    <rPh sb="31" eb="33">
      <t>ジョウホウ</t>
    </rPh>
    <rPh sb="33" eb="35">
      <t>ハッシン</t>
    </rPh>
    <rPh sb="42" eb="43">
      <t>ラン</t>
    </rPh>
    <phoneticPr fontId="1"/>
  </si>
  <si>
    <t>→魅力向上につながりそうな取り組みについて　ご意見をお聞かせください。</t>
    <rPh sb="1" eb="3">
      <t>ミリョク</t>
    </rPh>
    <rPh sb="3" eb="5">
      <t>コウジョウ</t>
    </rPh>
    <rPh sb="13" eb="14">
      <t>ト</t>
    </rPh>
    <rPh sb="15" eb="16">
      <t>ク</t>
    </rPh>
    <rPh sb="23" eb="25">
      <t>イケン</t>
    </rPh>
    <rPh sb="27" eb="28">
      <t>キ</t>
    </rPh>
    <phoneticPr fontId="1"/>
  </si>
  <si>
    <t>９．現在展示室にて、『ＮＥＯ菊花石展』を行っています。ご覧になりましたか？</t>
    <rPh sb="14" eb="16">
      <t>キッカ</t>
    </rPh>
    <rPh sb="16" eb="17">
      <t>セキ</t>
    </rPh>
    <rPh sb="17" eb="18">
      <t>テン</t>
    </rPh>
    <phoneticPr fontId="1"/>
  </si>
  <si>
    <t>項　目</t>
    <rPh sb="0" eb="1">
      <t>コウ</t>
    </rPh>
    <rPh sb="2" eb="3">
      <t>メ</t>
    </rPh>
    <phoneticPr fontId="1"/>
  </si>
  <si>
    <t>人数</t>
    <rPh sb="0" eb="1">
      <t>ヒト</t>
    </rPh>
    <rPh sb="1" eb="2">
      <t>カズ</t>
    </rPh>
    <phoneticPr fontId="1"/>
  </si>
  <si>
    <t>計</t>
    <rPh sb="0" eb="1">
      <t>ケイ</t>
    </rPh>
    <phoneticPr fontId="1"/>
  </si>
  <si>
    <t>構成比     （％）</t>
    <phoneticPr fontId="1"/>
  </si>
  <si>
    <t>構成比       （％）</t>
    <phoneticPr fontId="1"/>
  </si>
  <si>
    <t>→「ウ．良くない」とお答えになった方へ。その理由を具体的にお聞かせください。（記入3名）</t>
    <rPh sb="39" eb="41">
      <t>キニュウ</t>
    </rPh>
    <rPh sb="42" eb="43">
      <t>メイ</t>
    </rPh>
    <phoneticPr fontId="1"/>
  </si>
  <si>
    <t>・一部入退館時挨拶の無い人がいる。中には業務内容を理解していない方はいる。(33.3%)</t>
    <rPh sb="1" eb="3">
      <t>イチブ</t>
    </rPh>
    <rPh sb="3" eb="6">
      <t>ニュウタイカン</t>
    </rPh>
    <rPh sb="6" eb="7">
      <t>トキ</t>
    </rPh>
    <rPh sb="7" eb="9">
      <t>アイサツ</t>
    </rPh>
    <rPh sb="10" eb="11">
      <t>ナ</t>
    </rPh>
    <rPh sb="12" eb="13">
      <t>ヒト</t>
    </rPh>
    <phoneticPr fontId="1"/>
  </si>
  <si>
    <t>・アンケートお願いします。の前に「こんにちは」では？(33.3%)</t>
    <rPh sb="7" eb="8">
      <t>ネガ</t>
    </rPh>
    <rPh sb="14" eb="15">
      <t>マエ</t>
    </rPh>
    <phoneticPr fontId="1"/>
  </si>
  <si>
    <t>・今日は問題が無かったが、先日来館した時1階から出ていく人がいたにも関わらす注意しなかったことがあった。注意するなら注意する。しないなら全員にしない事。(33.3%)</t>
    <rPh sb="1" eb="3">
      <t>キョウ</t>
    </rPh>
    <rPh sb="4" eb="6">
      <t>モンダイ</t>
    </rPh>
    <rPh sb="7" eb="8">
      <t>ナ</t>
    </rPh>
    <rPh sb="13" eb="15">
      <t>センジツ</t>
    </rPh>
    <rPh sb="15" eb="17">
      <t>ライカン</t>
    </rPh>
    <rPh sb="19" eb="20">
      <t>トキ</t>
    </rPh>
    <rPh sb="21" eb="22">
      <t>カイ</t>
    </rPh>
    <rPh sb="24" eb="25">
      <t>デ</t>
    </rPh>
    <rPh sb="28" eb="29">
      <t>ヒト</t>
    </rPh>
    <rPh sb="34" eb="35">
      <t>カカ</t>
    </rPh>
    <rPh sb="38" eb="40">
      <t>チュウイ</t>
    </rPh>
    <rPh sb="52" eb="54">
      <t>チュウイ</t>
    </rPh>
    <rPh sb="58" eb="60">
      <t>チュウイ</t>
    </rPh>
    <rPh sb="68" eb="70">
      <t>ゼンイン</t>
    </rPh>
    <rPh sb="74" eb="75">
      <t>コト</t>
    </rPh>
    <phoneticPr fontId="1"/>
  </si>
  <si>
    <t>計</t>
    <rPh sb="0" eb="1">
      <t>ケイ</t>
    </rPh>
    <phoneticPr fontId="1"/>
  </si>
  <si>
    <t>・何か古い印象。新しく無い感じ…。(33.3%)</t>
    <rPh sb="1" eb="2">
      <t>ナニ</t>
    </rPh>
    <rPh sb="3" eb="4">
      <t>フル</t>
    </rPh>
    <rPh sb="5" eb="7">
      <t>インショウ</t>
    </rPh>
    <rPh sb="8" eb="9">
      <t>アタラ</t>
    </rPh>
    <rPh sb="11" eb="12">
      <t>ナ</t>
    </rPh>
    <rPh sb="13" eb="14">
      <t>カン</t>
    </rPh>
    <phoneticPr fontId="1"/>
  </si>
  <si>
    <t>・庭全体が整備されていない。(33.3%)</t>
    <rPh sb="1" eb="2">
      <t>ニワ</t>
    </rPh>
    <rPh sb="2" eb="4">
      <t>ゼンタイ</t>
    </rPh>
    <rPh sb="5" eb="7">
      <t>セイビ</t>
    </rPh>
    <phoneticPr fontId="1"/>
  </si>
  <si>
    <t>・クレジットカードが使えないので不便。(33.3%)</t>
    <rPh sb="10" eb="11">
      <t>ツカ</t>
    </rPh>
    <rPh sb="16" eb="18">
      <t>フベン</t>
    </rPh>
    <phoneticPr fontId="1"/>
  </si>
  <si>
    <t>ある</t>
    <phoneticPr fontId="1"/>
  </si>
  <si>
    <t>ない</t>
    <phoneticPr fontId="1"/>
  </si>
  <si>
    <t>・スペースがやや狭い。内装イメージが暗い。(100%)</t>
    <rPh sb="8" eb="9">
      <t>セマ</t>
    </rPh>
    <rPh sb="11" eb="13">
      <t>ナイソウ</t>
    </rPh>
    <rPh sb="18" eb="19">
      <t>クラ</t>
    </rPh>
    <phoneticPr fontId="1"/>
  </si>
  <si>
    <t>・取り組みを何一つ知りませんでした。情報発信が弱すぎます。</t>
    <rPh sb="1" eb="2">
      <t>ト</t>
    </rPh>
    <rPh sb="3" eb="4">
      <t>ク</t>
    </rPh>
    <rPh sb="6" eb="8">
      <t>ナニヒト</t>
    </rPh>
    <rPh sb="9" eb="10">
      <t>シ</t>
    </rPh>
    <rPh sb="18" eb="20">
      <t>ジョウホウ</t>
    </rPh>
    <rPh sb="20" eb="22">
      <t>ハッシン</t>
    </rPh>
    <rPh sb="23" eb="24">
      <t>ヨワ</t>
    </rPh>
    <phoneticPr fontId="1"/>
  </si>
  <si>
    <t>・う～ん図書館なので色色な人会社と協力したら良さそう。</t>
    <rPh sb="4" eb="7">
      <t>トショカン</t>
    </rPh>
    <rPh sb="10" eb="12">
      <t>イロイロ</t>
    </rPh>
    <rPh sb="13" eb="14">
      <t>ヒト</t>
    </rPh>
    <rPh sb="14" eb="16">
      <t>カイシャ</t>
    </rPh>
    <rPh sb="17" eb="19">
      <t>キョウリョク</t>
    </rPh>
    <rPh sb="22" eb="23">
      <t>ヨ</t>
    </rPh>
    <phoneticPr fontId="1"/>
  </si>
  <si>
    <t>・バックヤード等の利用をもう少し違う角度から、してみてもいいのではないか？</t>
    <rPh sb="7" eb="8">
      <t>ナド</t>
    </rPh>
    <rPh sb="9" eb="11">
      <t>リヨウ</t>
    </rPh>
    <rPh sb="14" eb="15">
      <t>スコ</t>
    </rPh>
    <rPh sb="16" eb="17">
      <t>チガ</t>
    </rPh>
    <rPh sb="18" eb="20">
      <t>カクド</t>
    </rPh>
    <phoneticPr fontId="1"/>
  </si>
  <si>
    <t>・やはり自習室（自習スペース）の復活をぜひお願いしたいです。そうすれば、売店・カフェ等の利用と合わせてより良いエナジーが生まれて収益も上がると思います。そうすれば利用率も上がると思います</t>
    <rPh sb="4" eb="7">
      <t>ジシュウシツ</t>
    </rPh>
    <rPh sb="8" eb="10">
      <t>ジシュウ</t>
    </rPh>
    <rPh sb="16" eb="18">
      <t>フッカツ</t>
    </rPh>
    <rPh sb="22" eb="23">
      <t>ネガ</t>
    </rPh>
    <rPh sb="36" eb="38">
      <t>バイテン</t>
    </rPh>
    <rPh sb="42" eb="43">
      <t>ナド</t>
    </rPh>
    <rPh sb="44" eb="46">
      <t>リヨウ</t>
    </rPh>
    <rPh sb="47" eb="48">
      <t>ア</t>
    </rPh>
    <rPh sb="53" eb="54">
      <t>ヨ</t>
    </rPh>
    <rPh sb="60" eb="61">
      <t>ウ</t>
    </rPh>
    <rPh sb="64" eb="66">
      <t>シュウエキ</t>
    </rPh>
    <rPh sb="67" eb="68">
      <t>ア</t>
    </rPh>
    <rPh sb="71" eb="72">
      <t>オモ</t>
    </rPh>
    <rPh sb="81" eb="84">
      <t>リヨウリツ</t>
    </rPh>
    <rPh sb="85" eb="86">
      <t>ア</t>
    </rPh>
    <rPh sb="89" eb="90">
      <t>オモ</t>
    </rPh>
    <phoneticPr fontId="1"/>
  </si>
  <si>
    <t>・コロナ禍、閲覧席が制限されている中、朝から晩まで毎日同じ席を占拠している人がいるのはいかがなものか。</t>
    <rPh sb="4" eb="5">
      <t>カ</t>
    </rPh>
    <rPh sb="6" eb="8">
      <t>エツラン</t>
    </rPh>
    <rPh sb="8" eb="9">
      <t>セキ</t>
    </rPh>
    <rPh sb="10" eb="12">
      <t>セイゲン</t>
    </rPh>
    <rPh sb="17" eb="18">
      <t>ナカ</t>
    </rPh>
    <rPh sb="19" eb="20">
      <t>アサ</t>
    </rPh>
    <rPh sb="22" eb="23">
      <t>バン</t>
    </rPh>
    <rPh sb="25" eb="27">
      <t>マイニチ</t>
    </rPh>
    <rPh sb="27" eb="28">
      <t>オナ</t>
    </rPh>
    <rPh sb="29" eb="30">
      <t>セキ</t>
    </rPh>
    <rPh sb="31" eb="33">
      <t>センキョ</t>
    </rPh>
    <rPh sb="37" eb="38">
      <t>ヒト</t>
    </rPh>
    <phoneticPr fontId="1"/>
  </si>
  <si>
    <t>・川口居留地のジオラマは、現在の地図との対比を示して頂ければもっと身近に感じて見られると思いました。</t>
    <rPh sb="1" eb="3">
      <t>カワグチ</t>
    </rPh>
    <rPh sb="3" eb="6">
      <t>キョリュウチ</t>
    </rPh>
    <rPh sb="13" eb="15">
      <t>ゲンザイ</t>
    </rPh>
    <rPh sb="16" eb="18">
      <t>チズ</t>
    </rPh>
    <rPh sb="20" eb="22">
      <t>タイヒ</t>
    </rPh>
    <rPh sb="23" eb="24">
      <t>シメ</t>
    </rPh>
    <rPh sb="26" eb="27">
      <t>イタダ</t>
    </rPh>
    <rPh sb="33" eb="35">
      <t>ミジカ</t>
    </rPh>
    <rPh sb="36" eb="37">
      <t>カン</t>
    </rPh>
    <rPh sb="39" eb="40">
      <t>ミ</t>
    </rPh>
    <rPh sb="44" eb="45">
      <t>オモ</t>
    </rPh>
    <phoneticPr fontId="1"/>
  </si>
  <si>
    <t>・今日も警備員さん方の対応が丁寧でした。基本的にはそういった事をなされば利用者には心地良いです。ありがとうございました。</t>
    <rPh sb="1" eb="3">
      <t>キョウ</t>
    </rPh>
    <rPh sb="4" eb="7">
      <t>ケイビイン</t>
    </rPh>
    <rPh sb="9" eb="10">
      <t>カタ</t>
    </rPh>
    <rPh sb="11" eb="13">
      <t>タイオウ</t>
    </rPh>
    <rPh sb="14" eb="16">
      <t>テイネイ</t>
    </rPh>
    <rPh sb="20" eb="23">
      <t>キホンテキ</t>
    </rPh>
    <rPh sb="30" eb="31">
      <t>コト</t>
    </rPh>
    <rPh sb="36" eb="39">
      <t>リヨウシャ</t>
    </rPh>
    <rPh sb="41" eb="43">
      <t>ココチ</t>
    </rPh>
    <rPh sb="43" eb="44">
      <t>ヨ</t>
    </rPh>
    <phoneticPr fontId="1"/>
  </si>
  <si>
    <t>・図書館の広告・ホームページ(18.9%)</t>
    <rPh sb="1" eb="4">
      <t>トショカン</t>
    </rPh>
    <rPh sb="5" eb="7">
      <t>コウコク</t>
    </rPh>
    <phoneticPr fontId="1"/>
  </si>
  <si>
    <t>・イベントに参加して/展示を見て(9.0%)</t>
    <rPh sb="6" eb="8">
      <t>サンカ</t>
    </rPh>
    <rPh sb="11" eb="13">
      <t>テンジ</t>
    </rPh>
    <rPh sb="14" eb="15">
      <t>ミ</t>
    </rPh>
    <phoneticPr fontId="1"/>
  </si>
  <si>
    <t>・インターネット(8.3%)</t>
    <phoneticPr fontId="1"/>
  </si>
  <si>
    <t>・ポスター/館内掲示(6.1%)</t>
    <rPh sb="6" eb="8">
      <t>カンナイ</t>
    </rPh>
    <rPh sb="8" eb="10">
      <t>ケイジ</t>
    </rPh>
    <phoneticPr fontId="1"/>
  </si>
  <si>
    <t>・館内放送(5.3%)</t>
    <rPh sb="1" eb="3">
      <t>カンナイ</t>
    </rPh>
    <rPh sb="3" eb="5">
      <t>ホウソウ</t>
    </rPh>
    <phoneticPr fontId="1"/>
  </si>
  <si>
    <t>・マスコミで見た/テレビで見た(3.0%)</t>
    <rPh sb="6" eb="7">
      <t>ミ</t>
    </rPh>
    <rPh sb="13" eb="14">
      <t>ミ</t>
    </rPh>
    <phoneticPr fontId="1"/>
  </si>
  <si>
    <t>・チラシ等(3.0%)</t>
    <rPh sb="4" eb="5">
      <t>ナド</t>
    </rPh>
    <phoneticPr fontId="1"/>
  </si>
  <si>
    <t>・大阪府公報(3.0%)</t>
    <rPh sb="1" eb="4">
      <t>オオサカフ</t>
    </rPh>
    <rPh sb="4" eb="6">
      <t>コウホウ</t>
    </rPh>
    <phoneticPr fontId="1"/>
  </si>
  <si>
    <t>・関係者からの話(1.5%)</t>
    <rPh sb="1" eb="4">
      <t>カンケイシャ</t>
    </rPh>
    <rPh sb="7" eb="8">
      <t>ハナシ</t>
    </rPh>
    <phoneticPr fontId="1"/>
  </si>
  <si>
    <t>・どこの自治体でもしている(1.5%)</t>
    <rPh sb="4" eb="6">
      <t>ジチ</t>
    </rPh>
    <rPh sb="6" eb="7">
      <t>タイ</t>
    </rPh>
    <phoneticPr fontId="1"/>
  </si>
  <si>
    <r>
      <rPr>
        <sz val="8"/>
        <color theme="1"/>
        <rFont val="ＭＳ Ｐゴシック"/>
        <family val="3"/>
        <charset val="128"/>
        <scheme val="minor"/>
      </rPr>
      <t>ライブラリーショ</t>
    </r>
    <r>
      <rPr>
        <sz val="9"/>
        <color theme="1"/>
        <rFont val="ＭＳ Ｐゴシック"/>
        <family val="3"/>
        <charset val="128"/>
        <scheme val="minor"/>
      </rPr>
      <t>ップ</t>
    </r>
    <phoneticPr fontId="1"/>
  </si>
  <si>
    <t>貸 室</t>
    <rPh sb="0" eb="1">
      <t>カシ</t>
    </rPh>
    <rPh sb="2" eb="3">
      <t>シツ</t>
    </rPh>
    <phoneticPr fontId="1"/>
  </si>
  <si>
    <t>・以前の同様のアンケートで知った(2.3%)</t>
    <rPh sb="1" eb="3">
      <t>イゼン</t>
    </rPh>
    <rPh sb="4" eb="6">
      <t>ドウヨウ</t>
    </rPh>
    <rPh sb="13" eb="14">
      <t>シ</t>
    </rPh>
    <phoneticPr fontId="1"/>
  </si>
  <si>
    <t>→「見た」とお答えになった方へ。ご覧になっていかがでしたか？</t>
    <rPh sb="7" eb="8">
      <t>コタ</t>
    </rPh>
    <rPh sb="13" eb="14">
      <t>カタ</t>
    </rPh>
    <rPh sb="17" eb="18">
      <t>ラン</t>
    </rPh>
    <phoneticPr fontId="1"/>
  </si>
  <si>
    <t>・説明・展示方法・ライティング等工夫が欲しい。(33.3%)</t>
    <rPh sb="1" eb="3">
      <t>セツメイ</t>
    </rPh>
    <rPh sb="4" eb="6">
      <t>テンジ</t>
    </rPh>
    <rPh sb="6" eb="8">
      <t>ホウホウ</t>
    </rPh>
    <rPh sb="15" eb="16">
      <t>ナド</t>
    </rPh>
    <rPh sb="16" eb="18">
      <t>クフウ</t>
    </rPh>
    <rPh sb="19" eb="20">
      <t>ホ</t>
    </rPh>
    <phoneticPr fontId="1"/>
  </si>
  <si>
    <t>・どのような石が成長をされるのか、石の材質等説明不足です。(33.3%)</t>
    <rPh sb="6" eb="7">
      <t>イシ</t>
    </rPh>
    <rPh sb="8" eb="10">
      <t>セイチョウ</t>
    </rPh>
    <rPh sb="17" eb="18">
      <t>イシ</t>
    </rPh>
    <rPh sb="19" eb="21">
      <t>ザイシツ</t>
    </rPh>
    <rPh sb="21" eb="22">
      <t>ナド</t>
    </rPh>
    <rPh sb="22" eb="24">
      <t>セツメイ</t>
    </rPh>
    <rPh sb="24" eb="26">
      <t>フソク</t>
    </rPh>
    <phoneticPr fontId="1"/>
  </si>
  <si>
    <t>→「良くない」とお答えになった方へ。その理由を具体的にお聞かせください。（記入1名）</t>
    <rPh sb="9" eb="10">
      <t>コタ</t>
    </rPh>
    <rPh sb="15" eb="16">
      <t>カタ</t>
    </rPh>
    <rPh sb="20" eb="22">
      <t>リユウ</t>
    </rPh>
    <rPh sb="23" eb="26">
      <t>グタイテキ</t>
    </rPh>
    <rPh sb="28" eb="29">
      <t>キ</t>
    </rPh>
    <rPh sb="37" eb="39">
      <t>キニュウ</t>
    </rPh>
    <rPh sb="40" eb="41">
      <t>メイ</t>
    </rPh>
    <phoneticPr fontId="1"/>
  </si>
  <si>
    <t>→「良くない」とお答えになった方へ。その理由を具体的にお聞かせください。（記入3名）</t>
    <rPh sb="9" eb="10">
      <t>コタ</t>
    </rPh>
    <rPh sb="15" eb="16">
      <t>カタ</t>
    </rPh>
    <rPh sb="20" eb="22">
      <t>リユウ</t>
    </rPh>
    <rPh sb="23" eb="26">
      <t>グタイテキ</t>
    </rPh>
    <rPh sb="28" eb="29">
      <t>キ</t>
    </rPh>
    <rPh sb="37" eb="39">
      <t>キニュウ</t>
    </rPh>
    <rPh sb="40" eb="41">
      <t>メイ</t>
    </rPh>
    <phoneticPr fontId="1"/>
  </si>
  <si>
    <t>→「良くない」とお答えになった方へ。その理由を具体的にお聞かせください。（記入3名）</t>
    <rPh sb="37" eb="39">
      <t>キニュウ</t>
    </rPh>
    <rPh sb="40" eb="41">
      <t>メイ</t>
    </rPh>
    <phoneticPr fontId="1"/>
  </si>
  <si>
    <t>・どうしてもトイレのにおいが気になります。清掃しているのに匂うのは、構造的に問題がありそうです。(33.3%)</t>
    <rPh sb="14" eb="15">
      <t>キ</t>
    </rPh>
    <rPh sb="21" eb="23">
      <t>セイソウ</t>
    </rPh>
    <rPh sb="29" eb="30">
      <t>ニオ</t>
    </rPh>
    <rPh sb="34" eb="37">
      <t>コウゾウテキ</t>
    </rPh>
    <rPh sb="38" eb="40">
      <t>モンダイ</t>
    </rPh>
    <phoneticPr fontId="1"/>
  </si>
  <si>
    <t>・公共施設であるにも関わらず、すぐ前に自転車駐輪スペースがない。甚だ不便かつ不合理である。(33.3%)</t>
    <rPh sb="1" eb="3">
      <t>コウキョウ</t>
    </rPh>
    <rPh sb="3" eb="5">
      <t>シセツ</t>
    </rPh>
    <rPh sb="10" eb="11">
      <t>カカ</t>
    </rPh>
    <rPh sb="17" eb="18">
      <t>マエ</t>
    </rPh>
    <rPh sb="19" eb="22">
      <t>ジテンシャ</t>
    </rPh>
    <rPh sb="22" eb="24">
      <t>チュウリン</t>
    </rPh>
    <rPh sb="32" eb="33">
      <t>ハナハ</t>
    </rPh>
    <rPh sb="34" eb="36">
      <t>フベン</t>
    </rPh>
    <rPh sb="38" eb="41">
      <t>フゴウリ</t>
    </rPh>
    <phoneticPr fontId="1"/>
  </si>
  <si>
    <t>・コロナでいすが片付けられたのは不便に感じています。本をカバンから出し入れする際に使用していたので戻してもらえると助かります。(33.3%)</t>
    <rPh sb="8" eb="10">
      <t>カタヅ</t>
    </rPh>
    <rPh sb="16" eb="18">
      <t>フベン</t>
    </rPh>
    <rPh sb="19" eb="20">
      <t>カン</t>
    </rPh>
    <rPh sb="26" eb="27">
      <t>ホン</t>
    </rPh>
    <rPh sb="33" eb="34">
      <t>ダ</t>
    </rPh>
    <rPh sb="35" eb="36">
      <t>イ</t>
    </rPh>
    <rPh sb="39" eb="40">
      <t>サイ</t>
    </rPh>
    <rPh sb="41" eb="43">
      <t>シヨウ</t>
    </rPh>
    <rPh sb="49" eb="50">
      <t>モド</t>
    </rPh>
    <rPh sb="57" eb="58">
      <t>タス</t>
    </rPh>
    <phoneticPr fontId="1"/>
  </si>
  <si>
    <t>→「良くない」とお答えになった方へ。その理由を具体的にお聞かせください。（記入13名）</t>
    <rPh sb="37" eb="39">
      <t>キニュウ</t>
    </rPh>
    <rPh sb="41" eb="42">
      <t>メイ</t>
    </rPh>
    <phoneticPr fontId="1"/>
  </si>
  <si>
    <t>・最近になって気づきましたが、入口と出口が別々になっているので不思議に思っています。(7.7%)</t>
    <rPh sb="1" eb="3">
      <t>サイキン</t>
    </rPh>
    <rPh sb="7" eb="8">
      <t>キ</t>
    </rPh>
    <rPh sb="15" eb="17">
      <t>イリグチ</t>
    </rPh>
    <rPh sb="18" eb="20">
      <t>デグチ</t>
    </rPh>
    <rPh sb="21" eb="23">
      <t>ベツベツ</t>
    </rPh>
    <rPh sb="31" eb="34">
      <t>フシギ</t>
    </rPh>
    <rPh sb="35" eb="36">
      <t>オモ</t>
    </rPh>
    <phoneticPr fontId="1"/>
  </si>
  <si>
    <t>・初めて来た人には配置が判らない。1Ｆに平面図を設置して欲しい。(7.7%)</t>
    <rPh sb="1" eb="2">
      <t>ハジ</t>
    </rPh>
    <rPh sb="4" eb="5">
      <t>キ</t>
    </rPh>
    <rPh sb="6" eb="7">
      <t>ヒト</t>
    </rPh>
    <rPh sb="9" eb="11">
      <t>ハイチ</t>
    </rPh>
    <rPh sb="12" eb="13">
      <t>ワカ</t>
    </rPh>
    <rPh sb="20" eb="23">
      <t>ヘイメンズ</t>
    </rPh>
    <rPh sb="24" eb="26">
      <t>セッチ</t>
    </rPh>
    <rPh sb="28" eb="29">
      <t>ホ</t>
    </rPh>
    <phoneticPr fontId="1"/>
  </si>
  <si>
    <t>・照明が暗いので、見づらい場所もあり。(7.7%)</t>
    <rPh sb="1" eb="3">
      <t>ショウメイ</t>
    </rPh>
    <rPh sb="4" eb="5">
      <t>クラ</t>
    </rPh>
    <rPh sb="9" eb="10">
      <t>ミ</t>
    </rPh>
    <rPh sb="13" eb="15">
      <t>バショ</t>
    </rPh>
    <phoneticPr fontId="1"/>
  </si>
  <si>
    <t>・建物の構造が古いのでよくないところはたくさんあり、指摘してもしかたがない。（15.4%）</t>
    <rPh sb="1" eb="3">
      <t>タテモノ</t>
    </rPh>
    <rPh sb="4" eb="6">
      <t>コウゾウ</t>
    </rPh>
    <rPh sb="7" eb="8">
      <t>フル</t>
    </rPh>
    <rPh sb="26" eb="28">
      <t>シテキ</t>
    </rPh>
    <phoneticPr fontId="1"/>
  </si>
  <si>
    <t>・初めて来た時は案内表示が不充分なので迷ってしまった。（15.4%）</t>
    <rPh sb="1" eb="2">
      <t>ハジ</t>
    </rPh>
    <rPh sb="4" eb="5">
      <t>キ</t>
    </rPh>
    <rPh sb="6" eb="7">
      <t>トキ</t>
    </rPh>
    <rPh sb="8" eb="10">
      <t>アンナイ</t>
    </rPh>
    <rPh sb="10" eb="12">
      <t>ヒョウジ</t>
    </rPh>
    <rPh sb="13" eb="16">
      <t>フジュウブン</t>
    </rPh>
    <rPh sb="19" eb="20">
      <t>マヨ</t>
    </rPh>
    <phoneticPr fontId="1"/>
  </si>
  <si>
    <t>・正面玄関の階段に赤い三角コーンやチェーンの案内など物が多すぎて、景観がわるくなっているのが残念です。　(33.3%)</t>
    <rPh sb="1" eb="3">
      <t>ショウメン</t>
    </rPh>
    <rPh sb="3" eb="5">
      <t>ゲンカン</t>
    </rPh>
    <rPh sb="6" eb="8">
      <t>カイダン</t>
    </rPh>
    <rPh sb="9" eb="10">
      <t>アカ</t>
    </rPh>
    <rPh sb="11" eb="13">
      <t>サンカク</t>
    </rPh>
    <rPh sb="22" eb="24">
      <t>アンナイ</t>
    </rPh>
    <rPh sb="26" eb="27">
      <t>モノ</t>
    </rPh>
    <rPh sb="28" eb="29">
      <t>オオ</t>
    </rPh>
    <rPh sb="33" eb="35">
      <t>ケイカン</t>
    </rPh>
    <rPh sb="46" eb="47">
      <t>ザン</t>
    </rPh>
    <rPh sb="47" eb="48">
      <t>ネン</t>
    </rPh>
    <phoneticPr fontId="1"/>
  </si>
  <si>
    <t>→「利用したことがある」とお答えになった方へ。利用されてみていかがでしたか？</t>
    <phoneticPr fontId="1"/>
  </si>
  <si>
    <t>・のぞきに行った事はありますが「今ここで買わなくていいもの」だったので見て楽しむだけで購入はしませんでした。(33.3%)</t>
    <rPh sb="5" eb="6">
      <t>イ</t>
    </rPh>
    <rPh sb="8" eb="9">
      <t>コト</t>
    </rPh>
    <rPh sb="16" eb="17">
      <t>イマ</t>
    </rPh>
    <rPh sb="20" eb="21">
      <t>カ</t>
    </rPh>
    <rPh sb="35" eb="36">
      <t>ミ</t>
    </rPh>
    <rPh sb="37" eb="38">
      <t>タノ</t>
    </rPh>
    <rPh sb="43" eb="45">
      <t>コウニュウ</t>
    </rPh>
    <phoneticPr fontId="1"/>
  </si>
  <si>
    <t>・展示がどこにあるか、わかりにくい。（46.1%）</t>
    <rPh sb="1" eb="3">
      <t>テンジ</t>
    </rPh>
    <phoneticPr fontId="1"/>
  </si>
  <si>
    <t>分析結果</t>
    <rPh sb="0" eb="2">
      <t>ブンセキ</t>
    </rPh>
    <rPh sb="2" eb="4">
      <t>ケッカ</t>
    </rPh>
    <phoneticPr fontId="1"/>
  </si>
  <si>
    <t>１．　中之島図書館では施設管理業務（館内の警備や清掃、有料の貸室・貸会議室〈ﾚﾝﾀﾙｽﾍﾟｰｽ〉業務、</t>
    <rPh sb="3" eb="6">
      <t>ナカノシマ</t>
    </rPh>
    <rPh sb="6" eb="9">
      <t>トショカン</t>
    </rPh>
    <rPh sb="11" eb="13">
      <t>シセツ</t>
    </rPh>
    <rPh sb="13" eb="15">
      <t>カンリ</t>
    </rPh>
    <rPh sb="15" eb="17">
      <t>ギョウム</t>
    </rPh>
    <rPh sb="18" eb="20">
      <t>カンナイ</t>
    </rPh>
    <rPh sb="21" eb="23">
      <t>ケイビ</t>
    </rPh>
    <rPh sb="24" eb="26">
      <t>セイソウ</t>
    </rPh>
    <rPh sb="27" eb="29">
      <t>ユウリョウ</t>
    </rPh>
    <rPh sb="30" eb="32">
      <t>カシシツ</t>
    </rPh>
    <rPh sb="33" eb="34">
      <t>カシ</t>
    </rPh>
    <rPh sb="34" eb="37">
      <t>カイギシツ</t>
    </rPh>
    <rPh sb="48" eb="50">
      <t>ギョウム</t>
    </rPh>
    <phoneticPr fontId="1"/>
  </si>
  <si>
    <t>・図書館に直接来てみて知った（17.4%)</t>
    <rPh sb="1" eb="4">
      <t>トショカン</t>
    </rPh>
    <rPh sb="5" eb="7">
      <t>チョクセツ</t>
    </rPh>
    <rPh sb="7" eb="8">
      <t>キ</t>
    </rPh>
    <rPh sb="11" eb="12">
      <t>シ</t>
    </rPh>
    <phoneticPr fontId="1"/>
  </si>
  <si>
    <t>・何度も来ているから知っている(11.7%)</t>
    <rPh sb="1" eb="3">
      <t>ナンド</t>
    </rPh>
    <rPh sb="4" eb="5">
      <t>キ</t>
    </rPh>
    <rPh sb="10" eb="11">
      <t>シ</t>
    </rPh>
    <phoneticPr fontId="1"/>
  </si>
  <si>
    <t>→「知っている」とお答えになった方へ。何でお知りになりましたか。（記入１３２人）</t>
    <rPh sb="33" eb="35">
      <t>キニュウ</t>
    </rPh>
    <rPh sb="38" eb="39">
      <t>ニン</t>
    </rPh>
    <phoneticPr fontId="1"/>
  </si>
  <si>
    <t>６．図書館の館内及び館外の環境維持についてお尋ねします。</t>
    <phoneticPr fontId="1"/>
  </si>
  <si>
    <t>.ある</t>
    <phoneticPr fontId="1"/>
  </si>
  <si>
    <t>ない</t>
    <phoneticPr fontId="1"/>
  </si>
  <si>
    <t>→利用したことがある」とお答えになった方へ。利用されてみていかがでしたか？</t>
    <rPh sb="13" eb="14">
      <t>コタ</t>
    </rPh>
    <rPh sb="19" eb="20">
      <t>カタ</t>
    </rPh>
    <rPh sb="22" eb="24">
      <t>リヨウ</t>
    </rPh>
    <phoneticPr fontId="1"/>
  </si>
  <si>
    <t>・石の展示が重苦しくで殺風景な感じ…(33.3%)</t>
    <rPh sb="1" eb="2">
      <t>イシ</t>
    </rPh>
    <rPh sb="3" eb="5">
      <t>テンジ</t>
    </rPh>
    <rPh sb="6" eb="7">
      <t>ジュウ</t>
    </rPh>
    <rPh sb="7" eb="8">
      <t>クル</t>
    </rPh>
    <rPh sb="11" eb="14">
      <t>サップウケイ</t>
    </rPh>
    <rPh sb="15" eb="16">
      <t>カン</t>
    </rPh>
    <phoneticPr fontId="1"/>
  </si>
  <si>
    <t>「利用したことがある」と回答した利用者の割合が1.7％であったが、コロナ禍で貸室利用者のほとんどがキャンセルした中での数値としては意義がある。　
図書館利用（閲覧）者と貸室利用者の双方を増やしていく工夫が必要である。9月に入って、電話での問合せや仮予約が増えており本予約のペースは順調に増加している。</t>
    <rPh sb="1" eb="3">
      <t>リヨウ</t>
    </rPh>
    <rPh sb="12" eb="14">
      <t>カイトウ</t>
    </rPh>
    <rPh sb="16" eb="19">
      <t>リヨウシャ</t>
    </rPh>
    <rPh sb="20" eb="22">
      <t>ワリアイ</t>
    </rPh>
    <rPh sb="36" eb="37">
      <t>カ</t>
    </rPh>
    <rPh sb="38" eb="40">
      <t>カシシツ</t>
    </rPh>
    <rPh sb="40" eb="43">
      <t>リヨウシャ</t>
    </rPh>
    <rPh sb="56" eb="57">
      <t>ナカ</t>
    </rPh>
    <rPh sb="59" eb="61">
      <t>スウチ</t>
    </rPh>
    <rPh sb="65" eb="67">
      <t>イギ</t>
    </rPh>
    <rPh sb="73" eb="76">
      <t>トショカン</t>
    </rPh>
    <rPh sb="76" eb="78">
      <t>リヨウ</t>
    </rPh>
    <rPh sb="79" eb="81">
      <t>エツラン</t>
    </rPh>
    <rPh sb="82" eb="83">
      <t>モノ</t>
    </rPh>
    <rPh sb="84" eb="86">
      <t>カシシツ</t>
    </rPh>
    <rPh sb="86" eb="89">
      <t>リヨウシャ</t>
    </rPh>
    <rPh sb="90" eb="92">
      <t>ソウホウ</t>
    </rPh>
    <rPh sb="93" eb="94">
      <t>フ</t>
    </rPh>
    <rPh sb="99" eb="101">
      <t>クフウ</t>
    </rPh>
    <rPh sb="102" eb="104">
      <t>ヒツヨウ</t>
    </rPh>
    <rPh sb="109" eb="110">
      <t>ガツ</t>
    </rPh>
    <rPh sb="111" eb="112">
      <t>ハイ</t>
    </rPh>
    <rPh sb="115" eb="117">
      <t>デンワ</t>
    </rPh>
    <rPh sb="119" eb="121">
      <t>トイアワ</t>
    </rPh>
    <rPh sb="123" eb="126">
      <t>カリヨヤク</t>
    </rPh>
    <rPh sb="127" eb="128">
      <t>フ</t>
    </rPh>
    <rPh sb="132" eb="133">
      <t>ホン</t>
    </rPh>
    <rPh sb="133" eb="135">
      <t>ヨヤク</t>
    </rPh>
    <rPh sb="140" eb="142">
      <t>ジュンチョウ</t>
    </rPh>
    <rPh sb="143" eb="145">
      <t>ゾウカ</t>
    </rPh>
    <phoneticPr fontId="1"/>
  </si>
  <si>
    <t>「交通の便の良さ」や「利用料金」などの面で満足頂けた結果と考えられる。
貸室を利用していただいた方（会議の主催者等）に別途実施しているアンケートでは、満足度は、ほぼ100%の方が「良い」の評価を出している。　　　　　　　　　　　　　施設・設備の充実という観点では実現が困難な面もあるが、引き続き利用者獲得に向けて広報活動を行っていきたい。</t>
    <rPh sb="1" eb="3">
      <t>コウツウ</t>
    </rPh>
    <rPh sb="4" eb="5">
      <t>ベン</t>
    </rPh>
    <rPh sb="6" eb="7">
      <t>ヨ</t>
    </rPh>
    <rPh sb="11" eb="13">
      <t>リヨウ</t>
    </rPh>
    <rPh sb="13" eb="15">
      <t>リョウキン</t>
    </rPh>
    <rPh sb="19" eb="20">
      <t>メン</t>
    </rPh>
    <rPh sb="21" eb="23">
      <t>マンゾク</t>
    </rPh>
    <rPh sb="23" eb="24">
      <t>イタダ</t>
    </rPh>
    <rPh sb="26" eb="28">
      <t>ケッカ</t>
    </rPh>
    <rPh sb="29" eb="30">
      <t>カンガ</t>
    </rPh>
    <rPh sb="36" eb="38">
      <t>カシシツ</t>
    </rPh>
    <rPh sb="39" eb="41">
      <t>リヨウ</t>
    </rPh>
    <rPh sb="48" eb="49">
      <t>カタ</t>
    </rPh>
    <rPh sb="50" eb="52">
      <t>カイギ</t>
    </rPh>
    <rPh sb="53" eb="56">
      <t>シュサイシャ</t>
    </rPh>
    <rPh sb="56" eb="57">
      <t>トウ</t>
    </rPh>
    <rPh sb="59" eb="61">
      <t>ベット</t>
    </rPh>
    <rPh sb="61" eb="63">
      <t>ジッシ</t>
    </rPh>
    <rPh sb="75" eb="78">
      <t>マンゾクド</t>
    </rPh>
    <rPh sb="87" eb="88">
      <t>カタ</t>
    </rPh>
    <rPh sb="90" eb="91">
      <t>ヨ</t>
    </rPh>
    <rPh sb="94" eb="96">
      <t>ヒョウカ</t>
    </rPh>
    <rPh sb="97" eb="98">
      <t>ダ</t>
    </rPh>
    <rPh sb="116" eb="118">
      <t>シセツ</t>
    </rPh>
    <rPh sb="119" eb="121">
      <t>セツビ</t>
    </rPh>
    <rPh sb="122" eb="124">
      <t>ジュウジツ</t>
    </rPh>
    <rPh sb="127" eb="129">
      <t>カンテン</t>
    </rPh>
    <rPh sb="131" eb="133">
      <t>ジツゲン</t>
    </rPh>
    <rPh sb="134" eb="136">
      <t>コンナン</t>
    </rPh>
    <rPh sb="137" eb="138">
      <t>メン</t>
    </rPh>
    <rPh sb="143" eb="144">
      <t>ヒ</t>
    </rPh>
    <rPh sb="145" eb="146">
      <t>ツヅ</t>
    </rPh>
    <rPh sb="147" eb="150">
      <t>リヨウシャ</t>
    </rPh>
    <rPh sb="150" eb="152">
      <t>カクトク</t>
    </rPh>
    <rPh sb="153" eb="154">
      <t>ム</t>
    </rPh>
    <rPh sb="156" eb="158">
      <t>コウホウ</t>
    </rPh>
    <rPh sb="158" eb="160">
      <t>カツドウ</t>
    </rPh>
    <rPh sb="161" eb="162">
      <t>オコナ</t>
    </rPh>
    <phoneticPr fontId="1"/>
  </si>
  <si>
    <r>
      <t>今年度も、</t>
    </r>
    <r>
      <rPr>
        <sz val="11"/>
        <rFont val="ＭＳ Ｐゴシック"/>
        <family val="3"/>
        <charset val="128"/>
        <scheme val="minor"/>
      </rPr>
      <t>「とても良い」・「良い」と回答した方の割合が、90％を超え満足度は高止まりしている。　　　　しかし、「とても良い」を比較すると、昨年度の32.8％から24.6％に下っている。　　　　　　　　　　　　　　　　これは、警備員によって態度や指示の出し方に個人差があることを意味していると思われる。この機会に、接遇研修を増やし、警備員のさらなる資質向上に努めていきたい。</t>
    </r>
    <rPh sb="0" eb="3">
      <t>コンネンド</t>
    </rPh>
    <rPh sb="9" eb="10">
      <t>ヨ</t>
    </rPh>
    <rPh sb="14" eb="15">
      <t>ヨ</t>
    </rPh>
    <rPh sb="18" eb="20">
      <t>カイトウ</t>
    </rPh>
    <rPh sb="22" eb="23">
      <t>カタ</t>
    </rPh>
    <rPh sb="24" eb="26">
      <t>ワリアイ</t>
    </rPh>
    <rPh sb="32" eb="33">
      <t>コ</t>
    </rPh>
    <rPh sb="34" eb="37">
      <t>マンゾクド</t>
    </rPh>
    <rPh sb="38" eb="40">
      <t>タカド</t>
    </rPh>
    <rPh sb="59" eb="60">
      <t>ヨ</t>
    </rPh>
    <rPh sb="63" eb="65">
      <t>ヒカク</t>
    </rPh>
    <rPh sb="69" eb="72">
      <t>サクネンド</t>
    </rPh>
    <rPh sb="86" eb="87">
      <t>サ</t>
    </rPh>
    <rPh sb="112" eb="115">
      <t>ケイビイン</t>
    </rPh>
    <rPh sb="119" eb="121">
      <t>タイド</t>
    </rPh>
    <rPh sb="122" eb="124">
      <t>シジ</t>
    </rPh>
    <rPh sb="125" eb="126">
      <t>ダ</t>
    </rPh>
    <rPh sb="127" eb="128">
      <t>カタ</t>
    </rPh>
    <rPh sb="131" eb="132">
      <t>サ</t>
    </rPh>
    <rPh sb="138" eb="140">
      <t>イミ</t>
    </rPh>
    <rPh sb="145" eb="146">
      <t>オモ</t>
    </rPh>
    <rPh sb="152" eb="154">
      <t>キカイ</t>
    </rPh>
    <rPh sb="156" eb="158">
      <t>セツグウ</t>
    </rPh>
    <rPh sb="158" eb="160">
      <t>ケンシュウ</t>
    </rPh>
    <rPh sb="161" eb="162">
      <t>フ</t>
    </rPh>
    <rPh sb="165" eb="168">
      <t>ケイビイン</t>
    </rPh>
    <rPh sb="173" eb="175">
      <t>シシツ</t>
    </rPh>
    <rPh sb="175" eb="177">
      <t>コウジョウ</t>
    </rPh>
    <rPh sb="178" eb="179">
      <t>ツト</t>
    </rPh>
    <phoneticPr fontId="1"/>
  </si>
  <si>
    <r>
      <t xml:space="preserve"> </t>
    </r>
    <r>
      <rPr>
        <sz val="11"/>
        <rFont val="ＭＳ Ｐゴシック"/>
        <family val="3"/>
        <charset val="128"/>
        <scheme val="minor"/>
      </rPr>
      <t>「知っている」と回答された方の割合は、毎年</t>
    </r>
    <r>
      <rPr>
        <sz val="11"/>
        <rFont val="ＭＳ Ｐゴシック"/>
        <family val="2"/>
        <charset val="128"/>
        <scheme val="minor"/>
      </rPr>
      <t>30％弱</t>
    </r>
    <r>
      <rPr>
        <sz val="11"/>
        <rFont val="ＭＳ Ｐゴシック"/>
        <family val="3"/>
        <charset val="128"/>
        <scheme val="minor"/>
      </rPr>
      <t>でほぼ同じある</t>
    </r>
    <r>
      <rPr>
        <sz val="11"/>
        <rFont val="ＭＳ Ｐゴシック"/>
        <family val="2"/>
        <charset val="128"/>
        <scheme val="minor"/>
      </rPr>
      <t>。
多くの来館者は、図書エリアを利用されており、実際に多くのイベントを指定管理者が行っていることを知らない方が多い。認知度を高めるためには、デジタルサイネージや館内チラシを通して、周知させていくとともに、インパクトのあるホームページ作りを行っていきたい。</t>
    </r>
    <rPh sb="2" eb="3">
      <t>シ</t>
    </rPh>
    <rPh sb="9" eb="11">
      <t>カイトウ</t>
    </rPh>
    <rPh sb="14" eb="15">
      <t>カタ</t>
    </rPh>
    <rPh sb="16" eb="18">
      <t>ワリアイ</t>
    </rPh>
    <rPh sb="20" eb="22">
      <t>マイトシ</t>
    </rPh>
    <rPh sb="25" eb="26">
      <t>ジャク</t>
    </rPh>
    <rPh sb="29" eb="30">
      <t>オナ</t>
    </rPh>
    <rPh sb="35" eb="36">
      <t>オオ</t>
    </rPh>
    <rPh sb="38" eb="41">
      <t>ライカンシャ</t>
    </rPh>
    <rPh sb="43" eb="45">
      <t>トショ</t>
    </rPh>
    <rPh sb="49" eb="51">
      <t>リヨウ</t>
    </rPh>
    <rPh sb="57" eb="59">
      <t>ジッサイ</t>
    </rPh>
    <rPh sb="60" eb="61">
      <t>オオ</t>
    </rPh>
    <rPh sb="68" eb="70">
      <t>シテイ</t>
    </rPh>
    <rPh sb="82" eb="83">
      <t>シ</t>
    </rPh>
    <rPh sb="86" eb="87">
      <t>カタ</t>
    </rPh>
    <rPh sb="88" eb="89">
      <t>オオ</t>
    </rPh>
    <rPh sb="91" eb="94">
      <t>ニンチド</t>
    </rPh>
    <rPh sb="95" eb="96">
      <t>タカ</t>
    </rPh>
    <rPh sb="113" eb="115">
      <t>カンナイ</t>
    </rPh>
    <rPh sb="119" eb="120">
      <t>トオ</t>
    </rPh>
    <rPh sb="123" eb="125">
      <t>シュウチ</t>
    </rPh>
    <rPh sb="149" eb="150">
      <t>ツク</t>
    </rPh>
    <rPh sb="152" eb="153">
      <t>オコナ</t>
    </rPh>
    <phoneticPr fontId="1"/>
  </si>
  <si>
    <t>閲覧室利用者の構成比は、例年　60％強であったが、今年度は60％を下回った。また、貸室利用者も昨年の2.6％から0.5％と大きく落ち込んだ。これは、コロナウイルスの感染拡大が大きく影響していると思われる。                                  そんな中、昨年度6.2％だった展示室を訪れた方が、今年度は9.3％と大きく伸びた。祭礼展(3268名)・菊花石の世界(3884名)など多くに方に見ていただいた。今後も、興味・関心を持っていただける展示を探していきたい。</t>
    <rPh sb="0" eb="2">
      <t>エツラン</t>
    </rPh>
    <rPh sb="2" eb="3">
      <t>シツ</t>
    </rPh>
    <rPh sb="3" eb="6">
      <t>リヨウシャ</t>
    </rPh>
    <rPh sb="7" eb="10">
      <t>コウセイヒ</t>
    </rPh>
    <rPh sb="12" eb="14">
      <t>レイネン</t>
    </rPh>
    <rPh sb="139" eb="140">
      <t>ナカ</t>
    </rPh>
    <rPh sb="151" eb="153">
      <t>テンジ</t>
    </rPh>
    <rPh sb="153" eb="154">
      <t>シツ</t>
    </rPh>
    <rPh sb="155" eb="156">
      <t>オトズ</t>
    </rPh>
    <rPh sb="158" eb="159">
      <t>カタ</t>
    </rPh>
    <rPh sb="161" eb="164">
      <t>コンネンド</t>
    </rPh>
    <rPh sb="170" eb="171">
      <t>オオ</t>
    </rPh>
    <rPh sb="173" eb="174">
      <t>ノ</t>
    </rPh>
    <rPh sb="177" eb="179">
      <t>サイレイ</t>
    </rPh>
    <rPh sb="179" eb="180">
      <t>テン</t>
    </rPh>
    <rPh sb="185" eb="186">
      <t>メイ</t>
    </rPh>
    <rPh sb="188" eb="191">
      <t>キクカセキ</t>
    </rPh>
    <rPh sb="192" eb="194">
      <t>セカイ</t>
    </rPh>
    <rPh sb="199" eb="200">
      <t>メイ</t>
    </rPh>
    <rPh sb="203" eb="204">
      <t>オオ</t>
    </rPh>
    <rPh sb="206" eb="207">
      <t>カタ</t>
    </rPh>
    <rPh sb="208" eb="209">
      <t>ミ</t>
    </rPh>
    <rPh sb="216" eb="218">
      <t>コンゴ</t>
    </rPh>
    <rPh sb="220" eb="222">
      <t>キョウミ</t>
    </rPh>
    <rPh sb="223" eb="225">
      <t>カンシン</t>
    </rPh>
    <rPh sb="226" eb="227">
      <t>モ</t>
    </rPh>
    <rPh sb="234" eb="236">
      <t>テンジ</t>
    </rPh>
    <rPh sb="237" eb="238">
      <t>サガ</t>
    </rPh>
    <phoneticPr fontId="1"/>
  </si>
  <si>
    <r>
      <t>構成比は</t>
    </r>
    <r>
      <rPr>
        <sz val="11"/>
        <color theme="1"/>
        <rFont val="ＭＳ Ｐゴシック"/>
        <family val="3"/>
        <charset val="128"/>
        <scheme val="minor"/>
      </rPr>
      <t>50</t>
    </r>
    <r>
      <rPr>
        <sz val="11"/>
        <color theme="1"/>
        <rFont val="ＭＳ Ｐゴシック"/>
        <family val="2"/>
        <charset val="128"/>
        <scheme val="minor"/>
      </rPr>
      <t>代以上が</t>
    </r>
    <r>
      <rPr>
        <sz val="11"/>
        <color theme="1"/>
        <rFont val="ＭＳ Ｐゴシック"/>
        <family val="3"/>
        <charset val="128"/>
        <scheme val="minor"/>
      </rPr>
      <t>62.2</t>
    </r>
    <r>
      <rPr>
        <sz val="11"/>
        <color theme="1"/>
        <rFont val="ＭＳ Ｐゴシック"/>
        <family val="2"/>
        <charset val="128"/>
        <scheme val="minor"/>
      </rPr>
      <t>％、</t>
    </r>
    <r>
      <rPr>
        <sz val="11"/>
        <color theme="1"/>
        <rFont val="ＭＳ Ｐゴシック"/>
        <family val="3"/>
        <charset val="128"/>
        <scheme val="minor"/>
      </rPr>
      <t>40</t>
    </r>
    <r>
      <rPr>
        <sz val="11"/>
        <color theme="1"/>
        <rFont val="ＭＳ Ｐゴシック"/>
        <family val="2"/>
        <charset val="128"/>
        <scheme val="minor"/>
      </rPr>
      <t>代以下が</t>
    </r>
    <r>
      <rPr>
        <sz val="11"/>
        <color theme="1"/>
        <rFont val="ＭＳ Ｐゴシック"/>
        <family val="3"/>
        <charset val="128"/>
        <scheme val="minor"/>
      </rPr>
      <t>35.7</t>
    </r>
    <r>
      <rPr>
        <sz val="11"/>
        <color theme="1"/>
        <rFont val="ＭＳ Ｐゴシック"/>
        <family val="2"/>
        <charset val="128"/>
        <scheme val="minor"/>
      </rPr>
      <t>％、</t>
    </r>
    <r>
      <rPr>
        <sz val="11"/>
        <rFont val="ＭＳ Ｐゴシック"/>
        <family val="3"/>
        <charset val="128"/>
        <scheme val="minor"/>
      </rPr>
      <t>昨年度が、前者が61％・後者が38％であり、相変わらず偏りがある。
蔵書の種類や、レファレンス内容の性格上、若年層が少ないのは必然ではあるが、並行して夏休み・冬休みなどの期間に子供向けイベントの実施やアロマ・石鹸作り・手芸などの教室を開くことで、女性の取り込みも図った。今後もこの方向性を維持したい。</t>
    </r>
    <rPh sb="0" eb="3">
      <t>コウセイヒ</t>
    </rPh>
    <rPh sb="28" eb="31">
      <t>サクネンド</t>
    </rPh>
    <rPh sb="33" eb="35">
      <t>ゼンシャ</t>
    </rPh>
    <rPh sb="40" eb="42">
      <t>コウシャ</t>
    </rPh>
    <rPh sb="50" eb="52">
      <t>アイカ</t>
    </rPh>
    <rPh sb="55" eb="56">
      <t>カタヨ</t>
    </rPh>
    <rPh sb="62" eb="64">
      <t>ゾウショ</t>
    </rPh>
    <rPh sb="65" eb="67">
      <t>シュルイ</t>
    </rPh>
    <rPh sb="75" eb="77">
      <t>ナイヨウ</t>
    </rPh>
    <rPh sb="78" eb="81">
      <t>セイカクジョウ</t>
    </rPh>
    <rPh sb="82" eb="84">
      <t>ジャクネン</t>
    </rPh>
    <rPh sb="84" eb="85">
      <t>ソウ</t>
    </rPh>
    <rPh sb="86" eb="87">
      <t>スク</t>
    </rPh>
    <rPh sb="91" eb="93">
      <t>ヒツゼン</t>
    </rPh>
    <rPh sb="99" eb="101">
      <t>ヘイコウ</t>
    </rPh>
    <rPh sb="103" eb="105">
      <t>ナツヤス</t>
    </rPh>
    <rPh sb="107" eb="108">
      <t>フユ</t>
    </rPh>
    <rPh sb="108" eb="109">
      <t>ヤス</t>
    </rPh>
    <rPh sb="113" eb="115">
      <t>キカン</t>
    </rPh>
    <rPh sb="116" eb="119">
      <t>コドモム</t>
    </rPh>
    <rPh sb="125" eb="127">
      <t>ジッシ</t>
    </rPh>
    <rPh sb="132" eb="134">
      <t>セッケン</t>
    </rPh>
    <rPh sb="134" eb="135">
      <t>ツク</t>
    </rPh>
    <rPh sb="137" eb="139">
      <t>シュゲイ</t>
    </rPh>
    <rPh sb="142" eb="144">
      <t>キョウシツ</t>
    </rPh>
    <rPh sb="145" eb="146">
      <t>ヒラ</t>
    </rPh>
    <rPh sb="151" eb="153">
      <t>ジョセイ</t>
    </rPh>
    <rPh sb="154" eb="155">
      <t>ト</t>
    </rPh>
    <rPh sb="156" eb="157">
      <t>コ</t>
    </rPh>
    <rPh sb="159" eb="160">
      <t>ハカ</t>
    </rPh>
    <rPh sb="163" eb="165">
      <t>コンゴ</t>
    </rPh>
    <rPh sb="168" eb="171">
      <t>ホウコウセイ</t>
    </rPh>
    <rPh sb="172" eb="174">
      <t>イジ</t>
    </rPh>
    <phoneticPr fontId="1"/>
  </si>
  <si>
    <r>
      <t>構成比は、</t>
    </r>
    <r>
      <rPr>
        <sz val="11"/>
        <rFont val="ＭＳ Ｐゴシック"/>
        <family val="3"/>
        <charset val="128"/>
        <scheme val="minor"/>
      </rPr>
      <t>大阪府域在住の方が70％強、近隣府県在住の方で21％強となったが、この結果は過去の4年間、ほぼ変化がない。
今年度も、各種メディア（・ニュース番組・新聞・雑誌・web等）での掲載機会が増え、コロナ禍にもかかわらず、来館者数は徐々に回復している。今後もメディアを活用し、他府県からの訪問者が増加に振れることを期待している。</t>
    </r>
    <rPh sb="0" eb="3">
      <t>コウセイヒ</t>
    </rPh>
    <rPh sb="5" eb="7">
      <t>オオサカ</t>
    </rPh>
    <rPh sb="7" eb="8">
      <t>フ</t>
    </rPh>
    <rPh sb="8" eb="9">
      <t>イキ</t>
    </rPh>
    <rPh sb="9" eb="11">
      <t>ザイジュウ</t>
    </rPh>
    <rPh sb="12" eb="13">
      <t>カタ</t>
    </rPh>
    <rPh sb="17" eb="18">
      <t>キョウ</t>
    </rPh>
    <rPh sb="19" eb="21">
      <t>キンリン</t>
    </rPh>
    <rPh sb="21" eb="23">
      <t>フケン</t>
    </rPh>
    <rPh sb="23" eb="25">
      <t>ザイジュウ</t>
    </rPh>
    <rPh sb="26" eb="27">
      <t>カタ</t>
    </rPh>
    <rPh sb="31" eb="32">
      <t>キョウ</t>
    </rPh>
    <rPh sb="40" eb="42">
      <t>ケッカ</t>
    </rPh>
    <rPh sb="43" eb="45">
      <t>カコ</t>
    </rPh>
    <rPh sb="47" eb="49">
      <t>ネンカン</t>
    </rPh>
    <rPh sb="52" eb="54">
      <t>ヘンカ</t>
    </rPh>
    <rPh sb="59" eb="62">
      <t>コンネンド</t>
    </rPh>
    <rPh sb="76" eb="78">
      <t>バングミ</t>
    </rPh>
    <rPh sb="79" eb="81">
      <t>シンブン</t>
    </rPh>
    <rPh sb="82" eb="84">
      <t>ザッシ</t>
    </rPh>
    <rPh sb="88" eb="89">
      <t>トウ</t>
    </rPh>
    <rPh sb="92" eb="94">
      <t>ケイサイ</t>
    </rPh>
    <rPh sb="94" eb="96">
      <t>キカイ</t>
    </rPh>
    <rPh sb="97" eb="98">
      <t>フ</t>
    </rPh>
    <rPh sb="103" eb="104">
      <t>カ</t>
    </rPh>
    <rPh sb="112" eb="115">
      <t>ライカンシャ</t>
    </rPh>
    <rPh sb="115" eb="116">
      <t>スウ</t>
    </rPh>
    <rPh sb="117" eb="119">
      <t>ジョジョ</t>
    </rPh>
    <rPh sb="120" eb="122">
      <t>カイフク</t>
    </rPh>
    <rPh sb="127" eb="129">
      <t>コンゴ</t>
    </rPh>
    <rPh sb="135" eb="137">
      <t>カツヨウ</t>
    </rPh>
    <rPh sb="139" eb="140">
      <t>タ</t>
    </rPh>
    <rPh sb="140" eb="142">
      <t>フケン</t>
    </rPh>
    <rPh sb="145" eb="148">
      <t>ホウモンシャ</t>
    </rPh>
    <rPh sb="149" eb="151">
      <t>ゾウカ</t>
    </rPh>
    <rPh sb="152" eb="153">
      <t>フ</t>
    </rPh>
    <rPh sb="158" eb="160">
      <t>キタイ</t>
    </rPh>
    <phoneticPr fontId="1"/>
  </si>
  <si>
    <r>
      <t>昨年度</t>
    </r>
    <r>
      <rPr>
        <sz val="11"/>
        <rFont val="ＭＳ Ｐゴシック"/>
        <family val="3"/>
        <charset val="128"/>
        <scheme val="minor"/>
      </rPr>
      <t>「とても良い」・「良い」と回答した方の割合は90％であったが、今年度94,2％に増加した。
一方、「よくない」と回答した方の割合は1.1%から0.6%の減少している。これは、明らかに環境整備・環境美化が進んでいることを意味している。　　　　　　　　　　　　　　　　　今後も、重要文化財であり、手を付けることができない箇所も多々あるが、可能な限り環境整備・環境美化に努めていきたい。</t>
    </r>
    <rPh sb="0" eb="2">
      <t>サクネン</t>
    </rPh>
    <rPh sb="2" eb="3">
      <t>ド</t>
    </rPh>
    <rPh sb="16" eb="18">
      <t>カイトウ</t>
    </rPh>
    <rPh sb="20" eb="21">
      <t>カタ</t>
    </rPh>
    <rPh sb="22" eb="24">
      <t>ワリアイ</t>
    </rPh>
    <rPh sb="34" eb="37">
      <t>コンネンド</t>
    </rPh>
    <rPh sb="43" eb="45">
      <t>ゾウカ</t>
    </rPh>
    <rPh sb="49" eb="51">
      <t>イッポウ</t>
    </rPh>
    <rPh sb="59" eb="61">
      <t>カイトウ</t>
    </rPh>
    <rPh sb="63" eb="64">
      <t>カタ</t>
    </rPh>
    <rPh sb="65" eb="67">
      <t>ワリアイ</t>
    </rPh>
    <rPh sb="79" eb="81">
      <t>ゲンショウ</t>
    </rPh>
    <rPh sb="90" eb="91">
      <t>アキ</t>
    </rPh>
    <rPh sb="94" eb="96">
      <t>カンキョウ</t>
    </rPh>
    <rPh sb="96" eb="98">
      <t>セイビ</t>
    </rPh>
    <rPh sb="99" eb="101">
      <t>カンキョウ</t>
    </rPh>
    <rPh sb="101" eb="103">
      <t>ビカ</t>
    </rPh>
    <rPh sb="104" eb="105">
      <t>スス</t>
    </rPh>
    <rPh sb="112" eb="114">
      <t>イミ</t>
    </rPh>
    <rPh sb="136" eb="138">
      <t>コンゴ</t>
    </rPh>
    <rPh sb="140" eb="142">
      <t>ジュウヨウ</t>
    </rPh>
    <rPh sb="142" eb="145">
      <t>ブンカザイ</t>
    </rPh>
    <rPh sb="149" eb="150">
      <t>テ</t>
    </rPh>
    <rPh sb="151" eb="152">
      <t>ツ</t>
    </rPh>
    <rPh sb="161" eb="163">
      <t>カショ</t>
    </rPh>
    <rPh sb="164" eb="166">
      <t>タタ</t>
    </rPh>
    <rPh sb="170" eb="172">
      <t>カノウ</t>
    </rPh>
    <rPh sb="173" eb="174">
      <t>カギ</t>
    </rPh>
    <rPh sb="175" eb="177">
      <t>カンキョウ</t>
    </rPh>
    <rPh sb="177" eb="179">
      <t>セイビ</t>
    </rPh>
    <rPh sb="180" eb="182">
      <t>カンキョウ</t>
    </rPh>
    <rPh sb="182" eb="184">
      <t>ビカ</t>
    </rPh>
    <rPh sb="185" eb="186">
      <t>ツト</t>
    </rPh>
    <phoneticPr fontId="1"/>
  </si>
  <si>
    <r>
      <t>84％利用者から</t>
    </r>
    <r>
      <rPr>
        <sz val="11"/>
        <rFont val="ＭＳ Ｐゴシック"/>
        <family val="3"/>
        <charset val="128"/>
        <scheme val="minor"/>
      </rPr>
      <t>「とても良い」、「良い」と回答を得ている。
昨年度が</t>
    </r>
    <r>
      <rPr>
        <sz val="11"/>
        <rFont val="ＭＳ Ｐゴシック"/>
        <family val="2"/>
        <charset val="128"/>
        <scheme val="minor"/>
      </rPr>
      <t>75％であり、改善の成果が見られたと思われる。　　　　　　</t>
    </r>
    <r>
      <rPr>
        <sz val="11"/>
        <rFont val="ＭＳ Ｐゴシック"/>
        <family val="3"/>
        <charset val="128"/>
        <scheme val="minor"/>
      </rPr>
      <t>情報は館内設置の案内板に頼らず、必要に応じて動線案内版を設置した。　　　　　　　　　　　　　　　　建物内部の構造上、目的の場所がわかりずらいので、動線案内には矢印表示を多用し、少しでも理解しやすい表示で対応した。今後も継続していきたい。</t>
    </r>
    <rPh sb="3" eb="5">
      <t>リヨウ</t>
    </rPh>
    <rPh sb="21" eb="23">
      <t>カイトウ</t>
    </rPh>
    <rPh sb="24" eb="25">
      <t>エ</t>
    </rPh>
    <rPh sb="30" eb="33">
      <t>サクネンド</t>
    </rPh>
    <rPh sb="41" eb="43">
      <t>カイゼン</t>
    </rPh>
    <rPh sb="44" eb="46">
      <t>セイカ</t>
    </rPh>
    <rPh sb="47" eb="48">
      <t>ミ</t>
    </rPh>
    <rPh sb="52" eb="53">
      <t>オモ</t>
    </rPh>
    <rPh sb="63" eb="65">
      <t>ジョウホウ</t>
    </rPh>
    <rPh sb="66" eb="68">
      <t>カンナイ</t>
    </rPh>
    <rPh sb="68" eb="70">
      <t>セッチ</t>
    </rPh>
    <rPh sb="71" eb="73">
      <t>アンナイ</t>
    </rPh>
    <rPh sb="73" eb="74">
      <t>バン</t>
    </rPh>
    <rPh sb="75" eb="76">
      <t>タヨ</t>
    </rPh>
    <rPh sb="79" eb="81">
      <t>ヒツヨウ</t>
    </rPh>
    <rPh sb="82" eb="83">
      <t>オウ</t>
    </rPh>
    <rPh sb="85" eb="87">
      <t>ドウセン</t>
    </rPh>
    <rPh sb="87" eb="89">
      <t>アンナイ</t>
    </rPh>
    <rPh sb="89" eb="90">
      <t>バン</t>
    </rPh>
    <rPh sb="91" eb="93">
      <t>セッチ</t>
    </rPh>
    <rPh sb="112" eb="114">
      <t>タテモノ</t>
    </rPh>
    <rPh sb="114" eb="116">
      <t>ナイブ</t>
    </rPh>
    <rPh sb="117" eb="119">
      <t>コウゾウ</t>
    </rPh>
    <rPh sb="119" eb="120">
      <t>ジョウ</t>
    </rPh>
    <rPh sb="121" eb="123">
      <t>モクテキ</t>
    </rPh>
    <rPh sb="124" eb="126">
      <t>バショ</t>
    </rPh>
    <rPh sb="136" eb="138">
      <t>ドウセン</t>
    </rPh>
    <rPh sb="138" eb="140">
      <t>アンナイ</t>
    </rPh>
    <rPh sb="142" eb="144">
      <t>ヤジルシ</t>
    </rPh>
    <rPh sb="144" eb="146">
      <t>ヒョウジ</t>
    </rPh>
    <rPh sb="147" eb="149">
      <t>タヨウ</t>
    </rPh>
    <rPh sb="151" eb="152">
      <t>スコ</t>
    </rPh>
    <rPh sb="155" eb="157">
      <t>リカイ</t>
    </rPh>
    <rPh sb="161" eb="163">
      <t>ヒョウジ</t>
    </rPh>
    <rPh sb="164" eb="166">
      <t>タイオウ</t>
    </rPh>
    <rPh sb="169" eb="171">
      <t>コンゴ</t>
    </rPh>
    <rPh sb="172" eb="174">
      <t>ケイゾク</t>
    </rPh>
    <phoneticPr fontId="1"/>
  </si>
  <si>
    <t>80％弱の利用者に満足いただいている状況である。評価の背景には清掃担当者を中心に行った除草や植栽の手入れをはじめ、警備員による巡回時のゴミ拾いなどの地道な取り組みが実を結んだものと考える。今後の活動として、中之島界隈を散策する人々の目を楽しませるため、まだ手を付けていない花壇の活用（四季折々の庭造り）を目指し、植栽を進めていきたい。</t>
    <rPh sb="3" eb="4">
      <t>ジャク</t>
    </rPh>
    <rPh sb="5" eb="8">
      <t>リヨウシャ</t>
    </rPh>
    <rPh sb="9" eb="11">
      <t>マンゾク</t>
    </rPh>
    <rPh sb="18" eb="20">
      <t>ジョウキョウ</t>
    </rPh>
    <rPh sb="24" eb="26">
      <t>ヒョウカ</t>
    </rPh>
    <rPh sb="27" eb="29">
      <t>ハイケイ</t>
    </rPh>
    <rPh sb="31" eb="33">
      <t>セイソウ</t>
    </rPh>
    <rPh sb="33" eb="36">
      <t>タントウシャ</t>
    </rPh>
    <rPh sb="37" eb="39">
      <t>チュウシン</t>
    </rPh>
    <rPh sb="40" eb="41">
      <t>オコナ</t>
    </rPh>
    <rPh sb="43" eb="45">
      <t>ジョソウ</t>
    </rPh>
    <rPh sb="46" eb="48">
      <t>ショクサイ</t>
    </rPh>
    <rPh sb="49" eb="51">
      <t>テイ</t>
    </rPh>
    <rPh sb="57" eb="60">
      <t>ケイビイン</t>
    </rPh>
    <rPh sb="63" eb="65">
      <t>ジュンカイ</t>
    </rPh>
    <rPh sb="65" eb="66">
      <t>ジ</t>
    </rPh>
    <rPh sb="69" eb="70">
      <t>ヒロ</t>
    </rPh>
    <rPh sb="74" eb="76">
      <t>ジミチ</t>
    </rPh>
    <rPh sb="77" eb="78">
      <t>ト</t>
    </rPh>
    <rPh sb="79" eb="80">
      <t>ク</t>
    </rPh>
    <rPh sb="82" eb="83">
      <t>ミ</t>
    </rPh>
    <rPh sb="84" eb="85">
      <t>ムス</t>
    </rPh>
    <rPh sb="90" eb="91">
      <t>カンガ</t>
    </rPh>
    <rPh sb="94" eb="96">
      <t>コンゴ</t>
    </rPh>
    <rPh sb="97" eb="99">
      <t>カツドウ</t>
    </rPh>
    <rPh sb="106" eb="108">
      <t>カイワイ</t>
    </rPh>
    <rPh sb="109" eb="111">
      <t>サンサク</t>
    </rPh>
    <rPh sb="113" eb="115">
      <t>ヒトビト</t>
    </rPh>
    <rPh sb="116" eb="117">
      <t>メ</t>
    </rPh>
    <rPh sb="118" eb="119">
      <t>タノ</t>
    </rPh>
    <rPh sb="128" eb="129">
      <t>テ</t>
    </rPh>
    <rPh sb="130" eb="131">
      <t>ツ</t>
    </rPh>
    <rPh sb="136" eb="138">
      <t>カダン</t>
    </rPh>
    <rPh sb="139" eb="141">
      <t>カツヨウ</t>
    </rPh>
    <rPh sb="142" eb="144">
      <t>シキ</t>
    </rPh>
    <rPh sb="144" eb="146">
      <t>オリオリ</t>
    </rPh>
    <rPh sb="147" eb="149">
      <t>ニワヅク</t>
    </rPh>
    <rPh sb="152" eb="154">
      <t>メザ</t>
    </rPh>
    <rPh sb="156" eb="158">
      <t>ショクサイ</t>
    </rPh>
    <rPh sb="159" eb="160">
      <t>スス</t>
    </rPh>
    <phoneticPr fontId="1"/>
  </si>
  <si>
    <t>利用したことが「ある」と答えた割合は昨年度に比べ２％減少しており、3年連続の減少傾向である。　利用者のニーズをしっかりとつかみ、徹底した商品の精選を進める必要がある。
また、人気商品の在庫管理を強化し、利用者が必要とする品が欠品にならないように努めることが大切である。</t>
    <rPh sb="0" eb="2">
      <t>リヨウ</t>
    </rPh>
    <rPh sb="12" eb="13">
      <t>コタ</t>
    </rPh>
    <rPh sb="15" eb="17">
      <t>ワリアイ</t>
    </rPh>
    <rPh sb="18" eb="21">
      <t>サクネンド</t>
    </rPh>
    <rPh sb="22" eb="23">
      <t>クラ</t>
    </rPh>
    <rPh sb="26" eb="28">
      <t>ゲンショウ</t>
    </rPh>
    <rPh sb="34" eb="35">
      <t>ネン</t>
    </rPh>
    <rPh sb="35" eb="37">
      <t>レンゾク</t>
    </rPh>
    <rPh sb="38" eb="40">
      <t>ゲンショウ</t>
    </rPh>
    <rPh sb="40" eb="42">
      <t>ケイコウ</t>
    </rPh>
    <rPh sb="47" eb="50">
      <t>リヨウシャ</t>
    </rPh>
    <rPh sb="64" eb="66">
      <t>テッテイ</t>
    </rPh>
    <rPh sb="68" eb="70">
      <t>ショウヒン</t>
    </rPh>
    <rPh sb="71" eb="73">
      <t>セイセン</t>
    </rPh>
    <rPh sb="74" eb="75">
      <t>スス</t>
    </rPh>
    <rPh sb="77" eb="79">
      <t>ヒツヨウ</t>
    </rPh>
    <rPh sb="87" eb="89">
      <t>ニンキ</t>
    </rPh>
    <rPh sb="89" eb="91">
      <t>ショウヒン</t>
    </rPh>
    <rPh sb="92" eb="94">
      <t>ザイコ</t>
    </rPh>
    <rPh sb="94" eb="96">
      <t>カンリ</t>
    </rPh>
    <rPh sb="97" eb="99">
      <t>キョウカ</t>
    </rPh>
    <rPh sb="101" eb="104">
      <t>リヨウシャ</t>
    </rPh>
    <rPh sb="105" eb="107">
      <t>ヒツヨウ</t>
    </rPh>
    <rPh sb="112" eb="114">
      <t>ケッピン</t>
    </rPh>
    <rPh sb="128" eb="130">
      <t>タイセツ</t>
    </rPh>
    <phoneticPr fontId="1"/>
  </si>
  <si>
    <t>見て頂いた多くの方から高評価を頂いた。展示に賭ける出展者の熱い思いを尊重し、展示内容や運営方法の打合せを大切にしたこととで、わかりやすい展示が実現し多く共感を得ることができた。
一方、「良くない」の評価から得ることができる改善点を、次回の展示に生かせるよう、充分に検証を行い、より良い展示にしていきたい。</t>
    <rPh sb="0" eb="1">
      <t>ミ</t>
    </rPh>
    <rPh sb="2" eb="3">
      <t>イタダ</t>
    </rPh>
    <rPh sb="5" eb="6">
      <t>オオ</t>
    </rPh>
    <rPh sb="8" eb="9">
      <t>カタ</t>
    </rPh>
    <rPh sb="11" eb="14">
      <t>コウヒョウカ</t>
    </rPh>
    <rPh sb="15" eb="16">
      <t>イタダ</t>
    </rPh>
    <rPh sb="19" eb="21">
      <t>テンジ</t>
    </rPh>
    <rPh sb="22" eb="23">
      <t>カ</t>
    </rPh>
    <rPh sb="25" eb="27">
      <t>シュッテン</t>
    </rPh>
    <rPh sb="27" eb="28">
      <t>シャ</t>
    </rPh>
    <rPh sb="29" eb="30">
      <t>アツ</t>
    </rPh>
    <rPh sb="31" eb="32">
      <t>オモ</t>
    </rPh>
    <rPh sb="34" eb="36">
      <t>ソンチョウ</t>
    </rPh>
    <rPh sb="38" eb="40">
      <t>テンジ</t>
    </rPh>
    <rPh sb="40" eb="42">
      <t>ナイヨウ</t>
    </rPh>
    <rPh sb="43" eb="45">
      <t>ウンエイ</t>
    </rPh>
    <rPh sb="45" eb="47">
      <t>ホウホウ</t>
    </rPh>
    <rPh sb="48" eb="49">
      <t>ウ</t>
    </rPh>
    <rPh sb="49" eb="50">
      <t>ア</t>
    </rPh>
    <rPh sb="52" eb="54">
      <t>タイセツ</t>
    </rPh>
    <rPh sb="68" eb="70">
      <t>テンジ</t>
    </rPh>
    <rPh sb="71" eb="73">
      <t>ジツゲン</t>
    </rPh>
    <rPh sb="74" eb="75">
      <t>オオ</t>
    </rPh>
    <rPh sb="76" eb="78">
      <t>キョウカン</t>
    </rPh>
    <rPh sb="79" eb="80">
      <t>エ</t>
    </rPh>
    <rPh sb="89" eb="91">
      <t>イッポウ</t>
    </rPh>
    <rPh sb="93" eb="94">
      <t>ヨ</t>
    </rPh>
    <rPh sb="99" eb="101">
      <t>ヒョウカ</t>
    </rPh>
    <rPh sb="103" eb="104">
      <t>エ</t>
    </rPh>
    <rPh sb="111" eb="114">
      <t>カイゼンテン</t>
    </rPh>
    <rPh sb="116" eb="118">
      <t>ジカイ</t>
    </rPh>
    <rPh sb="119" eb="121">
      <t>テンジ</t>
    </rPh>
    <rPh sb="122" eb="123">
      <t>イ</t>
    </rPh>
    <rPh sb="129" eb="131">
      <t>ジュウブン</t>
    </rPh>
    <rPh sb="132" eb="134">
      <t>ケンショウ</t>
    </rPh>
    <rPh sb="135" eb="136">
      <t>オコナ</t>
    </rPh>
    <rPh sb="140" eb="141">
      <t>ヨ</t>
    </rPh>
    <rPh sb="142" eb="144">
      <t>テンジ</t>
    </rPh>
    <phoneticPr fontId="1"/>
  </si>
  <si>
    <t>　　　売店〈ﾗｲﾌﾞﾗﾘｰｼｮｯﾌﾟ〉の運営など）や文化事業の一部を民間企業が行っていることを知っていますか？</t>
    <phoneticPr fontId="1"/>
  </si>
  <si>
    <r>
      <t xml:space="preserve">大阪府内
 </t>
    </r>
    <r>
      <rPr>
        <sz val="9"/>
        <color theme="1"/>
        <rFont val="ＭＳ Ｐゴシック"/>
        <family val="3"/>
        <charset val="128"/>
        <scheme val="minor"/>
      </rPr>
      <t>（大阪市を除く）</t>
    </r>
    <rPh sb="0" eb="3">
      <t>オオサカフ</t>
    </rPh>
    <rPh sb="3" eb="4">
      <t>ナイ</t>
    </rPh>
    <rPh sb="7" eb="9">
      <t>オオサカ</t>
    </rPh>
    <rPh sb="9" eb="10">
      <t>シ</t>
    </rPh>
    <rPh sb="11" eb="12">
      <t>ノゾ</t>
    </rPh>
    <phoneticPr fontId="1"/>
  </si>
  <si>
    <t>インスタグラムを見て頂いた90%以上の方から高評価を頂いた。
最新の情報を発信でき、閲覧する側も簡単に見ることができるので多くの方に見ていただくよう、館内掲示やライブラリーショップのポップの活用、中之島図書館ホームページへの記載などで広く伝えていきたい。</t>
    <rPh sb="8" eb="9">
      <t>ミ</t>
    </rPh>
    <rPh sb="10" eb="11">
      <t>イタダ</t>
    </rPh>
    <rPh sb="16" eb="18">
      <t>イジョウ</t>
    </rPh>
    <rPh sb="19" eb="20">
      <t>カタ</t>
    </rPh>
    <rPh sb="22" eb="25">
      <t>コウヒョウカ</t>
    </rPh>
    <rPh sb="26" eb="27">
      <t>イタダ</t>
    </rPh>
    <rPh sb="34" eb="36">
      <t>ジョウホウ</t>
    </rPh>
    <rPh sb="37" eb="39">
      <t>ハッシン</t>
    </rPh>
    <rPh sb="42" eb="44">
      <t>エツラン</t>
    </rPh>
    <rPh sb="46" eb="47">
      <t>ガワ</t>
    </rPh>
    <rPh sb="48" eb="50">
      <t>カンタン</t>
    </rPh>
    <rPh sb="51" eb="52">
      <t>ミ</t>
    </rPh>
    <rPh sb="61" eb="62">
      <t>オオ</t>
    </rPh>
    <rPh sb="64" eb="65">
      <t>カタ</t>
    </rPh>
    <rPh sb="66" eb="67">
      <t>ミ</t>
    </rPh>
    <rPh sb="75" eb="77">
      <t>カンナイ</t>
    </rPh>
    <rPh sb="77" eb="79">
      <t>ケイジ</t>
    </rPh>
    <rPh sb="95" eb="97">
      <t>カツヨウ</t>
    </rPh>
    <rPh sb="98" eb="101">
      <t>ナカノシマ</t>
    </rPh>
    <rPh sb="101" eb="104">
      <t>トショカン</t>
    </rPh>
    <rPh sb="112" eb="114">
      <t>キサイ</t>
    </rPh>
    <rPh sb="117" eb="118">
      <t>ヒロ</t>
    </rPh>
    <rPh sb="119" eb="120">
      <t>ツタ</t>
    </rPh>
    <phoneticPr fontId="1"/>
  </si>
  <si>
    <t>アンケートにお答えいただいた図書館利用者（主に閲覧に来た方々）とインスタグラムに慣れ親しんでいらっしゃる方（カフェやライブラリーショップを訪れた方）とのギャップを感じた。
中之島図書館のホームページにインスタグラムの広報を乗せる形で、「見ていない」方へのアピールをしていきたい。</t>
    <rPh sb="7" eb="8">
      <t>コタ</t>
    </rPh>
    <rPh sb="14" eb="17">
      <t>トショカン</t>
    </rPh>
    <rPh sb="17" eb="20">
      <t>リヨウシャ</t>
    </rPh>
    <rPh sb="21" eb="22">
      <t>オモ</t>
    </rPh>
    <rPh sb="23" eb="25">
      <t>エツラン</t>
    </rPh>
    <rPh sb="26" eb="27">
      <t>キ</t>
    </rPh>
    <rPh sb="28" eb="30">
      <t>カタガタ</t>
    </rPh>
    <rPh sb="40" eb="41">
      <t>ナ</t>
    </rPh>
    <rPh sb="42" eb="43">
      <t>シタ</t>
    </rPh>
    <rPh sb="81" eb="82">
      <t>カン</t>
    </rPh>
    <rPh sb="86" eb="89">
      <t>ナカノシマ</t>
    </rPh>
    <rPh sb="89" eb="92">
      <t>トショカン</t>
    </rPh>
    <rPh sb="108" eb="110">
      <t>コウホウ</t>
    </rPh>
    <rPh sb="111" eb="112">
      <t>ノ</t>
    </rPh>
    <rPh sb="114" eb="115">
      <t>カタチ</t>
    </rPh>
    <rPh sb="118" eb="119">
      <t>ミ</t>
    </rPh>
    <rPh sb="124" eb="125">
      <t>カタ</t>
    </rPh>
    <phoneticPr fontId="1"/>
  </si>
  <si>
    <t>「見た」の構成比割合は17%強であり、これは昨年度と同程度の数値である。コロナ禍の折、日々の来館者数は例年の75%～80%程度である中、昨年と同程度の数値は評価できる。　　　　　　　　「見ていない」利用者に向けて展示の内容を伝えるために館の入り口に「展示室の催しご案内」の案内板を置くよう準備を進めている。</t>
    <rPh sb="1" eb="2">
      <t>ミ</t>
    </rPh>
    <rPh sb="5" eb="8">
      <t>コウセイヒ</t>
    </rPh>
    <rPh sb="8" eb="10">
      <t>ワリアイ</t>
    </rPh>
    <rPh sb="14" eb="15">
      <t>キョウ</t>
    </rPh>
    <rPh sb="22" eb="24">
      <t>サクネン</t>
    </rPh>
    <rPh sb="24" eb="25">
      <t>ド</t>
    </rPh>
    <rPh sb="26" eb="27">
      <t>ドウ</t>
    </rPh>
    <rPh sb="27" eb="29">
      <t>テイド</t>
    </rPh>
    <rPh sb="30" eb="32">
      <t>スウチ</t>
    </rPh>
    <rPh sb="39" eb="40">
      <t>カ</t>
    </rPh>
    <rPh sb="41" eb="42">
      <t>オリ</t>
    </rPh>
    <rPh sb="43" eb="45">
      <t>ヒビ</t>
    </rPh>
    <rPh sb="46" eb="49">
      <t>ライカンシャ</t>
    </rPh>
    <rPh sb="49" eb="50">
      <t>スウ</t>
    </rPh>
    <rPh sb="51" eb="53">
      <t>レイネン</t>
    </rPh>
    <rPh sb="61" eb="63">
      <t>テイド</t>
    </rPh>
    <rPh sb="66" eb="67">
      <t>ナカ</t>
    </rPh>
    <rPh sb="68" eb="70">
      <t>サクネン</t>
    </rPh>
    <rPh sb="71" eb="74">
      <t>ドウテイド</t>
    </rPh>
    <rPh sb="75" eb="77">
      <t>スウチ</t>
    </rPh>
    <rPh sb="78" eb="80">
      <t>ヒョウカ</t>
    </rPh>
    <rPh sb="93" eb="94">
      <t>ミ</t>
    </rPh>
    <rPh sb="99" eb="102">
      <t>リヨウシャ</t>
    </rPh>
    <rPh sb="103" eb="104">
      <t>ム</t>
    </rPh>
    <rPh sb="106" eb="108">
      <t>テンジ</t>
    </rPh>
    <rPh sb="109" eb="111">
      <t>ナイヨウ</t>
    </rPh>
    <rPh sb="112" eb="113">
      <t>ツタ</t>
    </rPh>
    <rPh sb="118" eb="119">
      <t>カン</t>
    </rPh>
    <rPh sb="120" eb="121">
      <t>イ</t>
    </rPh>
    <rPh sb="122" eb="123">
      <t>グチ</t>
    </rPh>
    <rPh sb="125" eb="128">
      <t>テンジシツ</t>
    </rPh>
    <rPh sb="129" eb="130">
      <t>モヨオ</t>
    </rPh>
    <rPh sb="132" eb="134">
      <t>アンナイ</t>
    </rPh>
    <rPh sb="136" eb="139">
      <t>アンナイバン</t>
    </rPh>
    <rPh sb="140" eb="141">
      <t>オ</t>
    </rPh>
    <rPh sb="144" eb="146">
      <t>ジュンビ</t>
    </rPh>
    <rPh sb="147" eb="148">
      <t>スス</t>
    </rPh>
    <phoneticPr fontId="1"/>
  </si>
  <si>
    <t>利用者の評価は、「とても良い」・「良い」を合わせると88.7％で、昨年の93%を5ポイント弱下回っている。
下記の理由にもあるように、「今ここで買わなくてもいいもの」と思われないような、「ここでしか買えない商品」といった品揃えが必要である。　　　　　　　　　　　　　　　　　それがどういった商品なのかをコンシェルジュの聞き取りを中心にまとめていきたい。</t>
    <rPh sb="0" eb="2">
      <t>リヨウ</t>
    </rPh>
    <rPh sb="2" eb="3">
      <t>モノ</t>
    </rPh>
    <rPh sb="4" eb="6">
      <t>ヒョウカ</t>
    </rPh>
    <rPh sb="33" eb="35">
      <t>サクネン</t>
    </rPh>
    <rPh sb="45" eb="46">
      <t>ジャク</t>
    </rPh>
    <rPh sb="46" eb="48">
      <t>シタマワ</t>
    </rPh>
    <rPh sb="54" eb="56">
      <t>カキ</t>
    </rPh>
    <rPh sb="57" eb="59">
      <t>リユウ</t>
    </rPh>
    <rPh sb="68" eb="69">
      <t>イマ</t>
    </rPh>
    <rPh sb="72" eb="73">
      <t>カ</t>
    </rPh>
    <rPh sb="84" eb="85">
      <t>オモ</t>
    </rPh>
    <rPh sb="99" eb="100">
      <t>カ</t>
    </rPh>
    <rPh sb="103" eb="105">
      <t>ショウヒン</t>
    </rPh>
    <rPh sb="110" eb="112">
      <t>シナゾロ</t>
    </rPh>
    <rPh sb="114" eb="116">
      <t>ヒツヨウ</t>
    </rPh>
    <rPh sb="145" eb="147">
      <t>ショウヒン</t>
    </rPh>
    <rPh sb="159" eb="160">
      <t>キ</t>
    </rPh>
    <rPh sb="161" eb="162">
      <t>ト</t>
    </rPh>
    <rPh sb="164" eb="166">
      <t>チュウシン</t>
    </rPh>
    <phoneticPr fontId="1"/>
  </si>
  <si>
    <t>・以前とちがって、ごちゃごちゃしすぎている。取り扱い品に偏りがあり欲しいものがない。(33.3%)</t>
    <rPh sb="1" eb="3">
      <t>イゼン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</si>
</sst>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9"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1"/>
      <name val="ＭＳ Ｐゴシック"/>
      <family val="3"/>
      <charset val="128"/>
      <scheme val="minor"/>
    </font>
    <font>
      <sz val="11"/>
      <name val="ＭＳ Ｐゴシック"/>
      <family val="2"/>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diagonal/>
    </border>
    <border>
      <left style="thin">
        <color indexed="64"/>
      </left>
      <right/>
      <top style="thin">
        <color indexed="64"/>
      </top>
      <bottom/>
      <diagonal/>
    </border>
  </borders>
  <cellStyleXfs count="1">
    <xf numFmtId="0" fontId="0" fillId="0" borderId="0">
      <alignment vertical="center"/>
    </xf>
  </cellStyleXfs>
  <cellXfs count="95">
    <xf numFmtId="0" fontId="0" fillId="0" borderId="0" xfId="0">
      <alignment vertical="center"/>
    </xf>
    <xf numFmtId="0" fontId="0" fillId="0" borderId="1" xfId="0" applyBorder="1">
      <alignment vertical="center"/>
    </xf>
    <xf numFmtId="0" fontId="0" fillId="0" borderId="0" xfId="0" applyBorder="1">
      <alignment vertical="center"/>
    </xf>
    <xf numFmtId="0" fontId="0" fillId="0" borderId="0" xfId="0" applyAlignment="1">
      <alignment vertical="center"/>
    </xf>
    <xf numFmtId="0" fontId="0" fillId="0" borderId="1" xfId="0" applyBorder="1" applyAlignment="1">
      <alignment horizontal="center" vertical="center"/>
    </xf>
    <xf numFmtId="0" fontId="0" fillId="0" borderId="0" xfId="0" applyAlignment="1">
      <alignment vertical="center" wrapText="1"/>
    </xf>
    <xf numFmtId="14" fontId="0" fillId="0" borderId="0" xfId="0" applyNumberFormat="1">
      <alignment vertical="center"/>
    </xf>
    <xf numFmtId="0" fontId="0" fillId="0" borderId="0" xfId="0" applyAlignment="1">
      <alignment horizontal="left" vertical="center" wrapText="1"/>
    </xf>
    <xf numFmtId="0" fontId="0" fillId="0" borderId="0" xfId="0" applyAlignment="1">
      <alignment horizontal="left" vertical="center"/>
    </xf>
    <xf numFmtId="0" fontId="2" fillId="0" borderId="1" xfId="0" applyFont="1" applyBorder="1" applyAlignment="1">
      <alignment horizontal="center" vertical="center"/>
    </xf>
    <xf numFmtId="9" fontId="0" fillId="0" borderId="1" xfId="0" applyNumberFormat="1" applyBorder="1" applyAlignment="1">
      <alignment horizontal="center" vertical="center"/>
    </xf>
    <xf numFmtId="9" fontId="0" fillId="0" borderId="1" xfId="0" applyNumberFormat="1" applyBorder="1">
      <alignment vertical="center"/>
    </xf>
    <xf numFmtId="0" fontId="0" fillId="0" borderId="1" xfId="0"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 xfId="0" applyBorder="1" applyAlignment="1">
      <alignment horizontal="left" vertical="center"/>
    </xf>
    <xf numFmtId="0" fontId="0" fillId="0" borderId="1" xfId="0" applyFont="1" applyBorder="1" applyAlignment="1">
      <alignment horizontal="center" vertical="center"/>
    </xf>
    <xf numFmtId="0" fontId="3" fillId="0" borderId="1" xfId="0" applyFont="1" applyBorder="1" applyAlignment="1">
      <alignment horizontal="center" vertical="center" wrapText="1"/>
    </xf>
    <xf numFmtId="0" fontId="0" fillId="0" borderId="5" xfId="0" applyBorder="1">
      <alignment vertical="center"/>
    </xf>
    <xf numFmtId="0" fontId="0" fillId="0" borderId="6" xfId="0" applyBorder="1">
      <alignment vertical="center"/>
    </xf>
    <xf numFmtId="0" fontId="0" fillId="0" borderId="0" xfId="0" applyBorder="1" applyAlignment="1">
      <alignment horizontal="left" vertical="center" shrinkToFit="1"/>
    </xf>
    <xf numFmtId="0" fontId="0" fillId="0" borderId="0" xfId="0" applyAlignment="1">
      <alignment horizontal="left" vertical="center" wrapText="1"/>
    </xf>
    <xf numFmtId="0" fontId="0" fillId="0" borderId="0" xfId="0" applyAlignment="1">
      <alignment vertical="center" wrapText="1"/>
    </xf>
    <xf numFmtId="0" fontId="0" fillId="0" borderId="0" xfId="0">
      <alignment vertical="center"/>
    </xf>
    <xf numFmtId="0" fontId="0" fillId="0" borderId="1" xfId="0" applyBorder="1" applyAlignment="1">
      <alignment horizontal="center" vertical="center"/>
    </xf>
    <xf numFmtId="0" fontId="0" fillId="0" borderId="0" xfId="0" applyAlignment="1">
      <alignment horizontal="left" vertical="center"/>
    </xf>
    <xf numFmtId="0" fontId="2" fillId="0" borderId="1" xfId="0" applyFont="1" applyBorder="1" applyAlignment="1">
      <alignment horizontal="center" vertical="center"/>
    </xf>
    <xf numFmtId="9" fontId="0" fillId="0" borderId="0" xfId="0" applyNumberFormat="1">
      <alignment vertical="center"/>
    </xf>
    <xf numFmtId="9" fontId="0" fillId="0" borderId="0" xfId="0" applyNumberFormat="1" applyBorder="1">
      <alignment vertical="center"/>
    </xf>
    <xf numFmtId="0" fontId="0" fillId="0" borderId="10" xfId="0" applyBorder="1">
      <alignment vertical="center"/>
    </xf>
    <xf numFmtId="0" fontId="0" fillId="0" borderId="1" xfId="0" applyFill="1" applyBorder="1" applyAlignment="1">
      <alignment horizontal="center" vertical="center"/>
    </xf>
    <xf numFmtId="0" fontId="0" fillId="0" borderId="11" xfId="0" applyBorder="1">
      <alignment vertical="center"/>
    </xf>
    <xf numFmtId="0" fontId="0" fillId="0" borderId="0" xfId="0" applyBorder="1" applyAlignment="1">
      <alignment horizontal="left" vertical="center" shrinkToFit="1"/>
    </xf>
    <xf numFmtId="0" fontId="0" fillId="0" borderId="0" xfId="0" applyAlignment="1">
      <alignment vertical="center" wrapText="1"/>
    </xf>
    <xf numFmtId="176" fontId="0" fillId="0" borderId="1" xfId="0" applyNumberFormat="1" applyBorder="1" applyAlignment="1">
      <alignment horizontal="center" vertical="center"/>
    </xf>
    <xf numFmtId="176" fontId="0" fillId="0" borderId="1" xfId="0" applyNumberFormat="1" applyBorder="1">
      <alignment vertical="center"/>
    </xf>
    <xf numFmtId="0" fontId="0" fillId="0" borderId="0" xfId="0" applyAlignment="1">
      <alignment vertical="center" wrapText="1"/>
    </xf>
    <xf numFmtId="0" fontId="0" fillId="0" borderId="5" xfId="0" applyBorder="1" applyAlignment="1">
      <alignment vertical="center"/>
    </xf>
    <xf numFmtId="0" fontId="0" fillId="0" borderId="11" xfId="0" applyBorder="1" applyAlignment="1">
      <alignment vertical="top" wrapText="1"/>
    </xf>
    <xf numFmtId="0" fontId="0" fillId="0" borderId="0" xfId="0" applyBorder="1" applyAlignment="1">
      <alignment vertical="top" wrapText="1"/>
    </xf>
    <xf numFmtId="0" fontId="0" fillId="0" borderId="1" xfId="0" applyFont="1" applyBorder="1" applyAlignment="1">
      <alignment horizontal="center" vertical="center" wrapText="1"/>
    </xf>
    <xf numFmtId="0" fontId="0" fillId="0" borderId="0" xfId="0" applyAlignment="1">
      <alignment vertical="top" wrapText="1"/>
    </xf>
    <xf numFmtId="0" fontId="7" fillId="0" borderId="0" xfId="0" applyFont="1" applyBorder="1" applyAlignment="1">
      <alignment vertical="top" wrapText="1"/>
    </xf>
    <xf numFmtId="0" fontId="0" fillId="0" borderId="0" xfId="0" applyBorder="1" applyAlignment="1">
      <alignment horizontal="left" vertical="center" shrinkToFit="1"/>
    </xf>
    <xf numFmtId="0" fontId="0" fillId="0" borderId="0" xfId="0" applyBorder="1" applyAlignment="1">
      <alignment horizontal="left" vertical="top" wrapText="1"/>
    </xf>
    <xf numFmtId="0" fontId="0" fillId="0" borderId="11" xfId="0" applyBorder="1" applyAlignment="1">
      <alignment vertical="top" wrapText="1"/>
    </xf>
    <xf numFmtId="0" fontId="0" fillId="0" borderId="0" xfId="0" applyBorder="1" applyAlignment="1">
      <alignment vertical="top" wrapText="1"/>
    </xf>
    <xf numFmtId="0" fontId="0" fillId="0" borderId="0" xfId="0" applyAlignment="1">
      <alignment horizontal="left" vertical="center"/>
    </xf>
    <xf numFmtId="0" fontId="0" fillId="0" borderId="0" xfId="0" applyBorder="1" applyAlignment="1">
      <alignment horizontal="left" vertical="center" wrapText="1" shrinkToFit="1"/>
    </xf>
    <xf numFmtId="0" fontId="0" fillId="0" borderId="0" xfId="0" applyBorder="1" applyAlignment="1">
      <alignment vertical="center"/>
    </xf>
    <xf numFmtId="0" fontId="7" fillId="0" borderId="11" xfId="0" applyFont="1" applyBorder="1" applyAlignment="1">
      <alignment vertical="top" wrapText="1"/>
    </xf>
    <xf numFmtId="0" fontId="0" fillId="0" borderId="11" xfId="0" applyBorder="1" applyAlignment="1">
      <alignment vertical="top" wrapText="1"/>
    </xf>
    <xf numFmtId="0" fontId="0" fillId="0" borderId="0" xfId="0" applyBorder="1" applyAlignment="1">
      <alignment vertical="top" wrapText="1"/>
    </xf>
    <xf numFmtId="0" fontId="0" fillId="0" borderId="0" xfId="0" applyBorder="1" applyAlignment="1">
      <alignment horizontal="left" vertical="center" shrinkToFit="1"/>
    </xf>
    <xf numFmtId="0" fontId="0" fillId="0" borderId="0" xfId="0" applyAlignment="1">
      <alignment horizontal="center" vertical="center"/>
    </xf>
    <xf numFmtId="0" fontId="0" fillId="0" borderId="0" xfId="0" applyAlignment="1">
      <alignment vertical="center" wrapText="1"/>
    </xf>
    <xf numFmtId="0" fontId="0" fillId="0" borderId="12"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10" xfId="0" applyBorder="1" applyAlignment="1">
      <alignment horizontal="left" vertical="center" wrapText="1"/>
    </xf>
    <xf numFmtId="0" fontId="0" fillId="0" borderId="0" xfId="0" applyBorder="1" applyAlignment="1">
      <alignment horizontal="left" vertical="center" wrapText="1"/>
    </xf>
    <xf numFmtId="0" fontId="0" fillId="0" borderId="6" xfId="0" applyBorder="1" applyAlignment="1">
      <alignment horizontal="left" vertical="center" wrapText="1"/>
    </xf>
    <xf numFmtId="0" fontId="0" fillId="0" borderId="8" xfId="0" applyBorder="1" applyAlignment="1">
      <alignment horizontal="left" vertical="center" wrapText="1"/>
    </xf>
    <xf numFmtId="0" fontId="0" fillId="0" borderId="5" xfId="0" applyBorder="1" applyAlignment="1">
      <alignment horizontal="left" vertical="center" wrapText="1"/>
    </xf>
    <xf numFmtId="0" fontId="0" fillId="0" borderId="9" xfId="0" applyBorder="1" applyAlignment="1">
      <alignment horizontal="left" vertical="center" wrapText="1"/>
    </xf>
    <xf numFmtId="0" fontId="0" fillId="0" borderId="0" xfId="0" applyAlignment="1">
      <alignment horizontal="left" vertical="center" wrapTex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0" fillId="0" borderId="1" xfId="0" applyFont="1" applyBorder="1" applyAlignment="1">
      <alignment horizontal="center" vertical="center"/>
    </xf>
    <xf numFmtId="0" fontId="2" fillId="0" borderId="1" xfId="0" applyFont="1" applyBorder="1" applyAlignment="1">
      <alignment horizontal="center" vertical="center"/>
    </xf>
    <xf numFmtId="0" fontId="0" fillId="0" borderId="0" xfId="0" applyAlignment="1">
      <alignment horizontal="left" vertical="center"/>
    </xf>
    <xf numFmtId="0" fontId="0" fillId="0" borderId="1" xfId="0" applyBorder="1" applyAlignment="1">
      <alignment horizontal="center" vertical="center"/>
    </xf>
    <xf numFmtId="0" fontId="4" fillId="0" borderId="1" xfId="0" applyFont="1" applyBorder="1" applyAlignment="1">
      <alignment horizontal="left" vertical="center" wrapText="1"/>
    </xf>
    <xf numFmtId="0" fontId="5" fillId="0" borderId="1" xfId="0" applyFont="1" applyBorder="1" applyAlignment="1">
      <alignment horizontal="left"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left" vertical="center" wrapText="1" shrinkToFit="1"/>
    </xf>
    <xf numFmtId="0" fontId="0" fillId="0" borderId="1" xfId="0" applyFont="1" applyBorder="1" applyAlignment="1">
      <alignment horizontal="center" vertical="center" shrinkToFit="1"/>
    </xf>
    <xf numFmtId="0" fontId="2" fillId="0" borderId="1" xfId="0" applyFont="1" applyBorder="1" applyAlignment="1">
      <alignment horizontal="center" vertical="center" shrinkToFit="1"/>
    </xf>
    <xf numFmtId="0" fontId="0" fillId="0" borderId="0" xfId="0" applyFont="1" applyBorder="1" applyAlignment="1">
      <alignment horizontal="left" vertical="center" shrinkToFit="1"/>
    </xf>
    <xf numFmtId="0" fontId="7" fillId="0" borderId="12" xfId="0" applyFont="1" applyBorder="1" applyAlignment="1">
      <alignment horizontal="left" vertical="center" wrapText="1"/>
    </xf>
    <xf numFmtId="0" fontId="7" fillId="0" borderId="11" xfId="0" applyFont="1" applyBorder="1" applyAlignment="1">
      <alignment horizontal="left" vertical="center" wrapText="1"/>
    </xf>
    <xf numFmtId="0" fontId="7" fillId="0" borderId="7" xfId="0" applyFont="1" applyBorder="1" applyAlignment="1">
      <alignment horizontal="left" vertical="center" wrapText="1"/>
    </xf>
    <xf numFmtId="0" fontId="7" fillId="0" borderId="10" xfId="0" applyFont="1" applyBorder="1" applyAlignment="1">
      <alignment horizontal="left" vertical="center" wrapText="1"/>
    </xf>
    <xf numFmtId="0" fontId="7" fillId="0" borderId="0" xfId="0" applyFont="1" applyBorder="1" applyAlignment="1">
      <alignment horizontal="left" vertical="center" wrapText="1"/>
    </xf>
    <xf numFmtId="0" fontId="7" fillId="0" borderId="6" xfId="0" applyFont="1" applyBorder="1" applyAlignment="1">
      <alignment horizontal="left" vertical="center" wrapText="1"/>
    </xf>
    <xf numFmtId="0" fontId="7" fillId="0" borderId="8" xfId="0" applyFont="1" applyBorder="1" applyAlignment="1">
      <alignment horizontal="left" vertical="center" wrapText="1"/>
    </xf>
    <xf numFmtId="0" fontId="7" fillId="0" borderId="5" xfId="0" applyFont="1" applyBorder="1" applyAlignment="1">
      <alignment horizontal="left" vertical="center" wrapText="1"/>
    </xf>
    <xf numFmtId="0" fontId="7" fillId="0" borderId="9" xfId="0" applyFont="1" applyBorder="1" applyAlignment="1">
      <alignment horizontal="left" vertical="center" wrapText="1"/>
    </xf>
    <xf numFmtId="0" fontId="0" fillId="0" borderId="1" xfId="0"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91640468018421"/>
          <c:y val="2.6154855643044619E-2"/>
          <c:w val="0.88508359531981584"/>
          <c:h val="0.88378215223097112"/>
        </c:manualLayout>
      </c:layout>
      <c:barChart>
        <c:barDir val="col"/>
        <c:grouping val="clustered"/>
        <c:varyColors val="0"/>
        <c:ser>
          <c:idx val="0"/>
          <c:order val="0"/>
          <c:spPr>
            <a:solidFill>
              <a:schemeClr val="accent1"/>
            </a:solidFill>
            <a:ln>
              <a:noFill/>
            </a:ln>
            <a:effectLst/>
          </c:spPr>
          <c:invertIfNegative val="0"/>
          <c:cat>
            <c:strRef>
              <c:f>'設問　１'!$A$14:$A$16</c:f>
              <c:strCache>
                <c:ptCount val="3"/>
                <c:pt idx="0">
                  <c:v>知っている</c:v>
                </c:pt>
                <c:pt idx="1">
                  <c:v>知らない</c:v>
                </c:pt>
                <c:pt idx="2">
                  <c:v>無回答</c:v>
                </c:pt>
              </c:strCache>
            </c:strRef>
          </c:cat>
          <c:val>
            <c:numRef>
              <c:f>'設問　１'!$B$14:$B$16</c:f>
              <c:numCache>
                <c:formatCode>General</c:formatCode>
                <c:ptCount val="3"/>
                <c:pt idx="0">
                  <c:v>137</c:v>
                </c:pt>
                <c:pt idx="1">
                  <c:v>333</c:v>
                </c:pt>
                <c:pt idx="2">
                  <c:v>12</c:v>
                </c:pt>
              </c:numCache>
            </c:numRef>
          </c:val>
          <c:extLst>
            <c:ext xmlns:c16="http://schemas.microsoft.com/office/drawing/2014/chart" uri="{C3380CC4-5D6E-409C-BE32-E72D297353CC}">
              <c16:uniqueId val="{00000000-F320-4C53-81EE-B5AE8521BBC2}"/>
            </c:ext>
          </c:extLst>
        </c:ser>
        <c:dLbls>
          <c:showLegendKey val="0"/>
          <c:showVal val="0"/>
          <c:showCatName val="0"/>
          <c:showSerName val="0"/>
          <c:showPercent val="0"/>
          <c:showBubbleSize val="0"/>
        </c:dLbls>
        <c:gapWidth val="219"/>
        <c:overlap val="-27"/>
        <c:axId val="346217640"/>
        <c:axId val="345770408"/>
      </c:barChart>
      <c:catAx>
        <c:axId val="3462176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5770408"/>
        <c:crosses val="autoZero"/>
        <c:auto val="1"/>
        <c:lblAlgn val="ctr"/>
        <c:lblOffset val="100"/>
        <c:noMultiLvlLbl val="0"/>
      </c:catAx>
      <c:valAx>
        <c:axId val="3457704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62176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47594050743664E-2"/>
          <c:y val="4.5548654244306416E-2"/>
          <c:w val="0.86781067495714326"/>
          <c:h val="0.8554317666813388"/>
        </c:manualLayout>
      </c:layout>
      <c:barChart>
        <c:barDir val="col"/>
        <c:grouping val="stacked"/>
        <c:varyColors val="0"/>
        <c:ser>
          <c:idx val="0"/>
          <c:order val="0"/>
          <c:spPr>
            <a:solidFill>
              <a:schemeClr val="accent1"/>
            </a:solidFill>
            <a:ln>
              <a:noFill/>
            </a:ln>
            <a:effectLst/>
          </c:spPr>
          <c:invertIfNegative val="0"/>
          <c:cat>
            <c:strRef>
              <c:f>'設問　６・７'!$A$76:$A$78</c:f>
              <c:strCache>
                <c:ptCount val="3"/>
                <c:pt idx="0">
                  <c:v>.ある</c:v>
                </c:pt>
                <c:pt idx="1">
                  <c:v>ない</c:v>
                </c:pt>
                <c:pt idx="2">
                  <c:v>無回答</c:v>
                </c:pt>
              </c:strCache>
              <c:extLst xmlns:c15="http://schemas.microsoft.com/office/drawing/2012/chart"/>
            </c:strRef>
          </c:cat>
          <c:val>
            <c:numRef>
              <c:f>'設問　６・７'!#REF!</c:f>
              <c:numCache>
                <c:formatCode>General</c:formatCode>
                <c:ptCount val="1"/>
                <c:pt idx="0">
                  <c:v>1</c:v>
                </c:pt>
              </c:numCache>
              <c:extLst xmlns:c15="http://schemas.microsoft.com/office/drawing/2012/chart"/>
            </c:numRef>
          </c:val>
          <c:extLst>
            <c:ext xmlns:c16="http://schemas.microsoft.com/office/drawing/2014/chart" uri="{C3380CC4-5D6E-409C-BE32-E72D297353CC}">
              <c16:uniqueId val="{00000000-5D3B-4DBC-9004-4E6237C0B289}"/>
            </c:ext>
          </c:extLst>
        </c:ser>
        <c:ser>
          <c:idx val="1"/>
          <c:order val="1"/>
          <c:spPr>
            <a:solidFill>
              <a:schemeClr val="accent3"/>
            </a:solidFill>
            <a:ln>
              <a:noFill/>
            </a:ln>
            <a:effectLst/>
          </c:spPr>
          <c:invertIfNegative val="0"/>
          <c:cat>
            <c:strRef>
              <c:f>'設問　６・７'!$A$76:$A$78</c:f>
              <c:strCache>
                <c:ptCount val="3"/>
                <c:pt idx="0">
                  <c:v>.ある</c:v>
                </c:pt>
                <c:pt idx="1">
                  <c:v>ない</c:v>
                </c:pt>
                <c:pt idx="2">
                  <c:v>無回答</c:v>
                </c:pt>
              </c:strCache>
              <c:extLst xmlns:c15="http://schemas.microsoft.com/office/drawing/2012/chart"/>
            </c:strRef>
          </c:cat>
          <c:val>
            <c:numRef>
              <c:f>'設問　６・７'!#REF!</c:f>
              <c:numCache>
                <c:formatCode>General</c:formatCode>
                <c:ptCount val="1"/>
                <c:pt idx="0">
                  <c:v>1</c:v>
                </c:pt>
              </c:numCache>
              <c:extLst xmlns:c15="http://schemas.microsoft.com/office/drawing/2012/chart"/>
            </c:numRef>
          </c:val>
          <c:extLst>
            <c:ext xmlns:c16="http://schemas.microsoft.com/office/drawing/2014/chart" uri="{C3380CC4-5D6E-409C-BE32-E72D297353CC}">
              <c16:uniqueId val="{00000001-5D3B-4DBC-9004-4E6237C0B289}"/>
            </c:ext>
          </c:extLst>
        </c:ser>
        <c:ser>
          <c:idx val="2"/>
          <c:order val="2"/>
          <c:spPr>
            <a:solidFill>
              <a:schemeClr val="accent5"/>
            </a:solidFill>
            <a:ln>
              <a:noFill/>
            </a:ln>
            <a:effectLst/>
          </c:spPr>
          <c:invertIfNegative val="0"/>
          <c:cat>
            <c:strRef>
              <c:f>'設問　６・７'!$A$76:$A$78</c:f>
              <c:strCache>
                <c:ptCount val="3"/>
                <c:pt idx="0">
                  <c:v>.ある</c:v>
                </c:pt>
                <c:pt idx="1">
                  <c:v>ない</c:v>
                </c:pt>
                <c:pt idx="2">
                  <c:v>無回答</c:v>
                </c:pt>
              </c:strCache>
            </c:strRef>
          </c:cat>
          <c:val>
            <c:numRef>
              <c:f>'設問　６・７'!$B$76:$B$78</c:f>
              <c:numCache>
                <c:formatCode>General</c:formatCode>
                <c:ptCount val="3"/>
                <c:pt idx="0">
                  <c:v>80</c:v>
                </c:pt>
                <c:pt idx="1">
                  <c:v>353</c:v>
                </c:pt>
                <c:pt idx="2">
                  <c:v>49</c:v>
                </c:pt>
              </c:numCache>
            </c:numRef>
          </c:val>
          <c:extLst>
            <c:ext xmlns:c16="http://schemas.microsoft.com/office/drawing/2014/chart" uri="{C3380CC4-5D6E-409C-BE32-E72D297353CC}">
              <c16:uniqueId val="{00000002-5D3B-4DBC-9004-4E6237C0B289}"/>
            </c:ext>
          </c:extLst>
        </c:ser>
        <c:dLbls>
          <c:showLegendKey val="0"/>
          <c:showVal val="0"/>
          <c:showCatName val="0"/>
          <c:showSerName val="0"/>
          <c:showPercent val="0"/>
          <c:showBubbleSize val="0"/>
        </c:dLbls>
        <c:gapWidth val="219"/>
        <c:overlap val="100"/>
        <c:axId val="346640928"/>
        <c:axId val="346641320"/>
        <c:extLst/>
      </c:barChart>
      <c:catAx>
        <c:axId val="3466409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6641320"/>
        <c:crosses val="autoZero"/>
        <c:auto val="1"/>
        <c:lblAlgn val="ctr"/>
        <c:lblOffset val="100"/>
        <c:noMultiLvlLbl val="0"/>
      </c:catAx>
      <c:valAx>
        <c:axId val="34664132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664092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5552882278604063E-2"/>
          <c:y val="2.2602961666828684E-2"/>
          <c:w val="0.88506440167201317"/>
          <c:h val="0.89956482291565409"/>
        </c:manualLayout>
      </c:layout>
      <c:barChart>
        <c:barDir val="col"/>
        <c:grouping val="stacked"/>
        <c:varyColors val="0"/>
        <c:ser>
          <c:idx val="0"/>
          <c:order val="0"/>
          <c:spPr>
            <a:solidFill>
              <a:schemeClr val="accent1"/>
            </a:solidFill>
            <a:ln>
              <a:noFill/>
            </a:ln>
            <a:effectLst/>
          </c:spPr>
          <c:invertIfNegative val="0"/>
          <c:cat>
            <c:strRef>
              <c:f>'設問　８・９・10'!$A$21:$A$25</c:f>
              <c:strCache>
                <c:ptCount val="5"/>
                <c:pt idx="0">
                  <c:v>とても良い</c:v>
                </c:pt>
                <c:pt idx="1">
                  <c:v>良い</c:v>
                </c:pt>
                <c:pt idx="2">
                  <c:v>良くない</c:v>
                </c:pt>
                <c:pt idx="3">
                  <c:v>わからない</c:v>
                </c:pt>
                <c:pt idx="4">
                  <c:v>無回答</c:v>
                </c:pt>
              </c:strCache>
            </c:strRef>
          </c:cat>
          <c:val>
            <c:numRef>
              <c:f>'設問　８・９・10'!$B$21:$B$25</c:f>
              <c:numCache>
                <c:formatCode>General</c:formatCode>
                <c:ptCount val="5"/>
              </c:numCache>
            </c:numRef>
          </c:val>
          <c:extLst>
            <c:ext xmlns:c16="http://schemas.microsoft.com/office/drawing/2014/chart" uri="{C3380CC4-5D6E-409C-BE32-E72D297353CC}">
              <c16:uniqueId val="{00000000-AB43-4325-A541-4E137559DAAB}"/>
            </c:ext>
          </c:extLst>
        </c:ser>
        <c:ser>
          <c:idx val="1"/>
          <c:order val="1"/>
          <c:spPr>
            <a:solidFill>
              <a:schemeClr val="accent3"/>
            </a:solidFill>
            <a:ln>
              <a:noFill/>
            </a:ln>
            <a:effectLst/>
          </c:spPr>
          <c:invertIfNegative val="0"/>
          <c:cat>
            <c:strRef>
              <c:f>'設問　８・９・10'!$A$21:$A$25</c:f>
              <c:strCache>
                <c:ptCount val="5"/>
                <c:pt idx="0">
                  <c:v>とても良い</c:v>
                </c:pt>
                <c:pt idx="1">
                  <c:v>良い</c:v>
                </c:pt>
                <c:pt idx="2">
                  <c:v>良くない</c:v>
                </c:pt>
                <c:pt idx="3">
                  <c:v>わからない</c:v>
                </c:pt>
                <c:pt idx="4">
                  <c:v>無回答</c:v>
                </c:pt>
              </c:strCache>
            </c:strRef>
          </c:cat>
          <c:val>
            <c:numRef>
              <c:f>'設問　８・９・10'!$C$21:$C$25</c:f>
              <c:numCache>
                <c:formatCode>General</c:formatCode>
                <c:ptCount val="5"/>
              </c:numCache>
            </c:numRef>
          </c:val>
          <c:extLst>
            <c:ext xmlns:c16="http://schemas.microsoft.com/office/drawing/2014/chart" uri="{C3380CC4-5D6E-409C-BE32-E72D297353CC}">
              <c16:uniqueId val="{00000001-AB43-4325-A541-4E137559DAAB}"/>
            </c:ext>
          </c:extLst>
        </c:ser>
        <c:ser>
          <c:idx val="2"/>
          <c:order val="2"/>
          <c:spPr>
            <a:solidFill>
              <a:schemeClr val="accent5"/>
            </a:solidFill>
            <a:ln>
              <a:noFill/>
            </a:ln>
            <a:effectLst/>
          </c:spPr>
          <c:invertIfNegative val="0"/>
          <c:cat>
            <c:strRef>
              <c:f>'設問　８・９・10'!$A$21:$A$25</c:f>
              <c:strCache>
                <c:ptCount val="5"/>
                <c:pt idx="0">
                  <c:v>とても良い</c:v>
                </c:pt>
                <c:pt idx="1">
                  <c:v>良い</c:v>
                </c:pt>
                <c:pt idx="2">
                  <c:v>良くない</c:v>
                </c:pt>
                <c:pt idx="3">
                  <c:v>わからない</c:v>
                </c:pt>
                <c:pt idx="4">
                  <c:v>無回答</c:v>
                </c:pt>
              </c:strCache>
            </c:strRef>
          </c:cat>
          <c:val>
            <c:numRef>
              <c:f>'設問　８・９・10'!$D$21:$D$25</c:f>
              <c:numCache>
                <c:formatCode>General</c:formatCode>
                <c:ptCount val="5"/>
                <c:pt idx="0">
                  <c:v>1</c:v>
                </c:pt>
                <c:pt idx="1">
                  <c:v>3</c:v>
                </c:pt>
                <c:pt idx="2">
                  <c:v>1</c:v>
                </c:pt>
                <c:pt idx="3">
                  <c:v>1</c:v>
                </c:pt>
                <c:pt idx="4">
                  <c:v>2</c:v>
                </c:pt>
              </c:numCache>
            </c:numRef>
          </c:val>
          <c:extLst>
            <c:ext xmlns:c16="http://schemas.microsoft.com/office/drawing/2014/chart" uri="{C3380CC4-5D6E-409C-BE32-E72D297353CC}">
              <c16:uniqueId val="{00000002-AB43-4325-A541-4E137559DAAB}"/>
            </c:ext>
          </c:extLst>
        </c:ser>
        <c:dLbls>
          <c:showLegendKey val="0"/>
          <c:showVal val="0"/>
          <c:showCatName val="0"/>
          <c:showSerName val="0"/>
          <c:showPercent val="0"/>
          <c:showBubbleSize val="0"/>
        </c:dLbls>
        <c:gapWidth val="219"/>
        <c:overlap val="100"/>
        <c:axId val="347836568"/>
        <c:axId val="347834216"/>
      </c:barChart>
      <c:catAx>
        <c:axId val="3478365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7834216"/>
        <c:crosses val="autoZero"/>
        <c:auto val="1"/>
        <c:lblAlgn val="ctr"/>
        <c:lblOffset val="100"/>
        <c:noMultiLvlLbl val="0"/>
      </c:catAx>
      <c:valAx>
        <c:axId val="347834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78365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4608219205233625E-2"/>
          <c:y val="3.1416402193687167E-2"/>
          <c:w val="0.92288967508151687"/>
          <c:h val="0.86890909875575972"/>
        </c:manualLayout>
      </c:layout>
      <c:barChart>
        <c:barDir val="col"/>
        <c:grouping val="stacked"/>
        <c:varyColors val="0"/>
        <c:ser>
          <c:idx val="0"/>
          <c:order val="0"/>
          <c:spPr>
            <a:solidFill>
              <a:schemeClr val="accent1"/>
            </a:solidFill>
            <a:ln>
              <a:noFill/>
            </a:ln>
            <a:effectLst/>
          </c:spPr>
          <c:invertIfNegative val="0"/>
          <c:cat>
            <c:strRef>
              <c:f>'設問　８・９・10'!$A$65:$A$69</c:f>
              <c:strCache>
                <c:ptCount val="5"/>
                <c:pt idx="0">
                  <c:v>とても良い</c:v>
                </c:pt>
                <c:pt idx="1">
                  <c:v>良い</c:v>
                </c:pt>
                <c:pt idx="2">
                  <c:v>良くない</c:v>
                </c:pt>
                <c:pt idx="3">
                  <c:v>わからない</c:v>
                </c:pt>
                <c:pt idx="4">
                  <c:v>無回答</c:v>
                </c:pt>
              </c:strCache>
            </c:strRef>
          </c:cat>
          <c:val>
            <c:numRef>
              <c:f>'設問　８・９・10'!$B$65:$B$69</c:f>
              <c:numCache>
                <c:formatCode>General</c:formatCode>
                <c:ptCount val="5"/>
              </c:numCache>
            </c:numRef>
          </c:val>
          <c:extLst>
            <c:ext xmlns:c16="http://schemas.microsoft.com/office/drawing/2014/chart" uri="{C3380CC4-5D6E-409C-BE32-E72D297353CC}">
              <c16:uniqueId val="{00000000-878B-40CC-A7C2-91CF144F8573}"/>
            </c:ext>
          </c:extLst>
        </c:ser>
        <c:ser>
          <c:idx val="1"/>
          <c:order val="1"/>
          <c:spPr>
            <a:solidFill>
              <a:schemeClr val="accent3"/>
            </a:solidFill>
            <a:ln>
              <a:noFill/>
            </a:ln>
            <a:effectLst/>
          </c:spPr>
          <c:invertIfNegative val="0"/>
          <c:cat>
            <c:strRef>
              <c:f>'設問　８・９・10'!$A$65:$A$69</c:f>
              <c:strCache>
                <c:ptCount val="5"/>
                <c:pt idx="0">
                  <c:v>とても良い</c:v>
                </c:pt>
                <c:pt idx="1">
                  <c:v>良い</c:v>
                </c:pt>
                <c:pt idx="2">
                  <c:v>良くない</c:v>
                </c:pt>
                <c:pt idx="3">
                  <c:v>わからない</c:v>
                </c:pt>
                <c:pt idx="4">
                  <c:v>無回答</c:v>
                </c:pt>
              </c:strCache>
            </c:strRef>
          </c:cat>
          <c:val>
            <c:numRef>
              <c:f>'設問　８・９・10'!$C$65:$C$69</c:f>
              <c:numCache>
                <c:formatCode>General</c:formatCode>
                <c:ptCount val="5"/>
              </c:numCache>
            </c:numRef>
          </c:val>
          <c:extLst>
            <c:ext xmlns:c16="http://schemas.microsoft.com/office/drawing/2014/chart" uri="{C3380CC4-5D6E-409C-BE32-E72D297353CC}">
              <c16:uniqueId val="{00000001-878B-40CC-A7C2-91CF144F8573}"/>
            </c:ext>
          </c:extLst>
        </c:ser>
        <c:ser>
          <c:idx val="2"/>
          <c:order val="2"/>
          <c:spPr>
            <a:solidFill>
              <a:schemeClr val="accent5"/>
            </a:solidFill>
            <a:ln>
              <a:noFill/>
            </a:ln>
            <a:effectLst/>
          </c:spPr>
          <c:invertIfNegative val="0"/>
          <c:cat>
            <c:strRef>
              <c:f>'設問　８・９・10'!$A$65:$A$69</c:f>
              <c:strCache>
                <c:ptCount val="5"/>
                <c:pt idx="0">
                  <c:v>とても良い</c:v>
                </c:pt>
                <c:pt idx="1">
                  <c:v>良い</c:v>
                </c:pt>
                <c:pt idx="2">
                  <c:v>良くない</c:v>
                </c:pt>
                <c:pt idx="3">
                  <c:v>わからない</c:v>
                </c:pt>
                <c:pt idx="4">
                  <c:v>無回答</c:v>
                </c:pt>
              </c:strCache>
            </c:strRef>
          </c:cat>
          <c:val>
            <c:numRef>
              <c:f>'設問　８・９・10'!$D$65:$D$69</c:f>
              <c:numCache>
                <c:formatCode>General</c:formatCode>
                <c:ptCount val="5"/>
                <c:pt idx="0">
                  <c:v>38</c:v>
                </c:pt>
                <c:pt idx="1">
                  <c:v>35</c:v>
                </c:pt>
                <c:pt idx="2">
                  <c:v>3</c:v>
                </c:pt>
                <c:pt idx="3">
                  <c:v>0</c:v>
                </c:pt>
                <c:pt idx="4">
                  <c:v>8</c:v>
                </c:pt>
              </c:numCache>
            </c:numRef>
          </c:val>
          <c:extLst>
            <c:ext xmlns:c16="http://schemas.microsoft.com/office/drawing/2014/chart" uri="{C3380CC4-5D6E-409C-BE32-E72D297353CC}">
              <c16:uniqueId val="{00000002-878B-40CC-A7C2-91CF144F8573}"/>
            </c:ext>
          </c:extLst>
        </c:ser>
        <c:dLbls>
          <c:showLegendKey val="0"/>
          <c:showVal val="0"/>
          <c:showCatName val="0"/>
          <c:showSerName val="0"/>
          <c:showPercent val="0"/>
          <c:showBubbleSize val="0"/>
        </c:dLbls>
        <c:gapWidth val="219"/>
        <c:overlap val="100"/>
        <c:axId val="347838136"/>
        <c:axId val="347837744"/>
      </c:barChart>
      <c:catAx>
        <c:axId val="3478381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7837744"/>
        <c:crosses val="autoZero"/>
        <c:auto val="1"/>
        <c:lblAlgn val="ctr"/>
        <c:lblOffset val="100"/>
        <c:noMultiLvlLbl val="0"/>
      </c:catAx>
      <c:valAx>
        <c:axId val="3478377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7838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373076061014327"/>
          <c:y val="2.5166184123891731E-2"/>
          <c:w val="0.8962692393898567"/>
          <c:h val="0.88817526675144987"/>
        </c:manualLayout>
      </c:layout>
      <c:barChart>
        <c:barDir val="col"/>
        <c:grouping val="stacked"/>
        <c:varyColors val="0"/>
        <c:ser>
          <c:idx val="2"/>
          <c:order val="2"/>
          <c:spPr>
            <a:solidFill>
              <a:schemeClr val="accent5"/>
            </a:solidFill>
            <a:ln>
              <a:noFill/>
            </a:ln>
            <a:effectLst/>
          </c:spPr>
          <c:invertIfNegative val="0"/>
          <c:cat>
            <c:strRef>
              <c:f>'設問　８・９・10'!$A$7:$A$9</c:f>
              <c:strCache>
                <c:ptCount val="3"/>
                <c:pt idx="0">
                  <c:v>ある</c:v>
                </c:pt>
                <c:pt idx="1">
                  <c:v>ない</c:v>
                </c:pt>
                <c:pt idx="2">
                  <c:v>無回答</c:v>
                </c:pt>
              </c:strCache>
            </c:strRef>
          </c:cat>
          <c:val>
            <c:numRef>
              <c:f>'設問　８・９・10'!$D$7:$D$9</c:f>
              <c:numCache>
                <c:formatCode>General</c:formatCode>
                <c:ptCount val="3"/>
                <c:pt idx="0">
                  <c:v>8</c:v>
                </c:pt>
                <c:pt idx="1">
                  <c:v>427</c:v>
                </c:pt>
                <c:pt idx="2">
                  <c:v>47</c:v>
                </c:pt>
              </c:numCache>
            </c:numRef>
          </c:val>
          <c:extLst>
            <c:ext xmlns:c16="http://schemas.microsoft.com/office/drawing/2014/chart" uri="{C3380CC4-5D6E-409C-BE32-E72D297353CC}">
              <c16:uniqueId val="{00000000-9EC3-4839-AE53-D5DA987A1C24}"/>
            </c:ext>
          </c:extLst>
        </c:ser>
        <c:dLbls>
          <c:showLegendKey val="0"/>
          <c:showVal val="0"/>
          <c:showCatName val="0"/>
          <c:showSerName val="0"/>
          <c:showPercent val="0"/>
          <c:showBubbleSize val="0"/>
        </c:dLbls>
        <c:gapWidth val="219"/>
        <c:overlap val="100"/>
        <c:axId val="347833824"/>
        <c:axId val="347838528"/>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'設問　８・９・10'!$A$7:$A$9</c15:sqref>
                        </c15:formulaRef>
                      </c:ext>
                    </c:extLst>
                    <c:strCache>
                      <c:ptCount val="3"/>
                      <c:pt idx="0">
                        <c:v>ある</c:v>
                      </c:pt>
                      <c:pt idx="1">
                        <c:v>ない</c:v>
                      </c:pt>
                      <c:pt idx="2">
                        <c:v>無回答</c:v>
                      </c:pt>
                    </c:strCache>
                  </c:strRef>
                </c:cat>
                <c:val>
                  <c:numRef>
                    <c:extLst>
                      <c:ext uri="{02D57815-91ED-43cb-92C2-25804820EDAC}">
                        <c15:formulaRef>
                          <c15:sqref>'設問　８・９・10'!$B$7:$B$9</c15:sqref>
                        </c15:formulaRef>
                      </c:ext>
                    </c:extLst>
                    <c:numCache>
                      <c:formatCode>General</c:formatCode>
                      <c:ptCount val="3"/>
                    </c:numCache>
                  </c:numRef>
                </c:val>
                <c:extLst>
                  <c:ext xmlns:c16="http://schemas.microsoft.com/office/drawing/2014/chart" uri="{C3380CC4-5D6E-409C-BE32-E72D297353CC}">
                    <c16:uniqueId val="{00000001-9EC3-4839-AE53-D5DA987A1C24}"/>
                  </c:ext>
                </c:extLst>
              </c15:ser>
            </c15:filteredBarSeries>
            <c15:filteredBarSeries>
              <c15:ser>
                <c:idx val="1"/>
                <c:order val="1"/>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'設問　８・９・10'!$A$7:$A$9</c15:sqref>
                        </c15:formulaRef>
                      </c:ext>
                    </c:extLst>
                    <c:strCache>
                      <c:ptCount val="3"/>
                      <c:pt idx="0">
                        <c:v>ある</c:v>
                      </c:pt>
                      <c:pt idx="1">
                        <c:v>ない</c:v>
                      </c:pt>
                      <c:pt idx="2">
                        <c:v>無回答</c:v>
                      </c:pt>
                    </c:strCache>
                  </c:strRef>
                </c:cat>
                <c:val>
                  <c:numRef>
                    <c:extLst xmlns:c15="http://schemas.microsoft.com/office/drawing/2012/chart">
                      <c:ext xmlns:c15="http://schemas.microsoft.com/office/drawing/2012/chart" uri="{02D57815-91ED-43cb-92C2-25804820EDAC}">
                        <c15:formulaRef>
                          <c15:sqref>'設問　８・９・10'!$C$7:$C$9</c15:sqref>
                        </c15:formulaRef>
                      </c:ext>
                    </c:extLst>
                    <c:numCache>
                      <c:formatCode>General</c:formatCode>
                      <c:ptCount val="3"/>
                    </c:numCache>
                  </c:numRef>
                </c:val>
                <c:extLst xmlns:c15="http://schemas.microsoft.com/office/drawing/2012/chart">
                  <c:ext xmlns:c16="http://schemas.microsoft.com/office/drawing/2014/chart" uri="{C3380CC4-5D6E-409C-BE32-E72D297353CC}">
                    <c16:uniqueId val="{00000002-9EC3-4839-AE53-D5DA987A1C24}"/>
                  </c:ext>
                </c:extLst>
              </c15:ser>
            </c15:filteredBarSeries>
          </c:ext>
        </c:extLst>
      </c:barChart>
      <c:catAx>
        <c:axId val="3478338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7838528"/>
        <c:crosses val="autoZero"/>
        <c:auto val="1"/>
        <c:lblAlgn val="ctr"/>
        <c:lblOffset val="100"/>
        <c:noMultiLvlLbl val="0"/>
      </c:catAx>
      <c:valAx>
        <c:axId val="3478385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78338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7179102612173488E-2"/>
          <c:y val="2.4994401297107487E-2"/>
          <c:w val="0.94282089738782648"/>
          <c:h val="0.8551368827240966"/>
        </c:manualLayout>
      </c:layout>
      <c:barChart>
        <c:barDir val="col"/>
        <c:grouping val="stacked"/>
        <c:varyColors val="0"/>
        <c:ser>
          <c:idx val="0"/>
          <c:order val="0"/>
          <c:spPr>
            <a:solidFill>
              <a:schemeClr val="accent1"/>
            </a:solidFill>
            <a:ln>
              <a:noFill/>
            </a:ln>
            <a:effectLst/>
          </c:spPr>
          <c:invertIfNegative val="0"/>
          <c:cat>
            <c:strRef>
              <c:f>'設問　８・９・10'!$A$106:$A$110</c:f>
              <c:strCache>
                <c:ptCount val="5"/>
                <c:pt idx="0">
                  <c:v>とても良い</c:v>
                </c:pt>
                <c:pt idx="1">
                  <c:v>良い</c:v>
                </c:pt>
                <c:pt idx="2">
                  <c:v>良くない</c:v>
                </c:pt>
                <c:pt idx="3">
                  <c:v>わからない</c:v>
                </c:pt>
                <c:pt idx="4">
                  <c:v>無回答</c:v>
                </c:pt>
              </c:strCache>
            </c:strRef>
          </c:cat>
          <c:val>
            <c:numRef>
              <c:f>'設問　８・９・10'!$B$106:$B$110</c:f>
              <c:numCache>
                <c:formatCode>General</c:formatCode>
                <c:ptCount val="5"/>
              </c:numCache>
            </c:numRef>
          </c:val>
          <c:extLst>
            <c:ext xmlns:c16="http://schemas.microsoft.com/office/drawing/2014/chart" uri="{C3380CC4-5D6E-409C-BE32-E72D297353CC}">
              <c16:uniqueId val="{00000000-7ED2-4DCE-AA08-CDAA5C8ED16C}"/>
            </c:ext>
          </c:extLst>
        </c:ser>
        <c:ser>
          <c:idx val="1"/>
          <c:order val="1"/>
          <c:spPr>
            <a:solidFill>
              <a:schemeClr val="accent3"/>
            </a:solidFill>
            <a:ln>
              <a:noFill/>
            </a:ln>
            <a:effectLst/>
          </c:spPr>
          <c:invertIfNegative val="0"/>
          <c:cat>
            <c:strRef>
              <c:f>'設問　８・９・10'!$A$106:$A$110</c:f>
              <c:strCache>
                <c:ptCount val="5"/>
                <c:pt idx="0">
                  <c:v>とても良い</c:v>
                </c:pt>
                <c:pt idx="1">
                  <c:v>良い</c:v>
                </c:pt>
                <c:pt idx="2">
                  <c:v>良くない</c:v>
                </c:pt>
                <c:pt idx="3">
                  <c:v>わからない</c:v>
                </c:pt>
                <c:pt idx="4">
                  <c:v>無回答</c:v>
                </c:pt>
              </c:strCache>
            </c:strRef>
          </c:cat>
          <c:val>
            <c:numRef>
              <c:f>'設問　８・９・10'!$C$106:$C$110</c:f>
              <c:numCache>
                <c:formatCode>General</c:formatCode>
                <c:ptCount val="5"/>
              </c:numCache>
            </c:numRef>
          </c:val>
          <c:extLst>
            <c:ext xmlns:c16="http://schemas.microsoft.com/office/drawing/2014/chart" uri="{C3380CC4-5D6E-409C-BE32-E72D297353CC}">
              <c16:uniqueId val="{00000001-7ED2-4DCE-AA08-CDAA5C8ED16C}"/>
            </c:ext>
          </c:extLst>
        </c:ser>
        <c:ser>
          <c:idx val="2"/>
          <c:order val="2"/>
          <c:spPr>
            <a:solidFill>
              <a:schemeClr val="accent5"/>
            </a:solidFill>
            <a:ln>
              <a:noFill/>
            </a:ln>
            <a:effectLst/>
          </c:spPr>
          <c:invertIfNegative val="0"/>
          <c:cat>
            <c:strRef>
              <c:f>'設問　８・９・10'!$A$106:$A$110</c:f>
              <c:strCache>
                <c:ptCount val="5"/>
                <c:pt idx="0">
                  <c:v>とても良い</c:v>
                </c:pt>
                <c:pt idx="1">
                  <c:v>良い</c:v>
                </c:pt>
                <c:pt idx="2">
                  <c:v>良くない</c:v>
                </c:pt>
                <c:pt idx="3">
                  <c:v>わからない</c:v>
                </c:pt>
                <c:pt idx="4">
                  <c:v>無回答</c:v>
                </c:pt>
              </c:strCache>
            </c:strRef>
          </c:cat>
          <c:val>
            <c:numRef>
              <c:f>'設問　８・９・10'!$D$106:$D$110</c:f>
              <c:numCache>
                <c:formatCode>General</c:formatCode>
                <c:ptCount val="5"/>
                <c:pt idx="0">
                  <c:v>3</c:v>
                </c:pt>
                <c:pt idx="1">
                  <c:v>8</c:v>
                </c:pt>
                <c:pt idx="2">
                  <c:v>0</c:v>
                </c:pt>
                <c:pt idx="3">
                  <c:v>0</c:v>
                </c:pt>
                <c:pt idx="4">
                  <c:v>2</c:v>
                </c:pt>
              </c:numCache>
            </c:numRef>
          </c:val>
          <c:extLst>
            <c:ext xmlns:c16="http://schemas.microsoft.com/office/drawing/2014/chart" uri="{C3380CC4-5D6E-409C-BE32-E72D297353CC}">
              <c16:uniqueId val="{00000002-7ED2-4DCE-AA08-CDAA5C8ED16C}"/>
            </c:ext>
          </c:extLst>
        </c:ser>
        <c:dLbls>
          <c:showLegendKey val="0"/>
          <c:showVal val="0"/>
          <c:showCatName val="0"/>
          <c:showSerName val="0"/>
          <c:showPercent val="0"/>
          <c:showBubbleSize val="0"/>
        </c:dLbls>
        <c:gapWidth val="219"/>
        <c:overlap val="100"/>
        <c:axId val="347835000"/>
        <c:axId val="347836960"/>
      </c:barChart>
      <c:catAx>
        <c:axId val="3478350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7836960"/>
        <c:crosses val="autoZero"/>
        <c:auto val="1"/>
        <c:lblAlgn val="ctr"/>
        <c:lblOffset val="100"/>
        <c:noMultiLvlLbl val="0"/>
      </c:catAx>
      <c:valAx>
        <c:axId val="347836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78350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96943429621733"/>
          <c:y val="2.5538240440194135E-2"/>
          <c:w val="0.85318798938433527"/>
          <c:h val="0.88812082096295342"/>
        </c:manualLayout>
      </c:layout>
      <c:barChart>
        <c:barDir val="col"/>
        <c:grouping val="clustered"/>
        <c:varyColors val="0"/>
        <c:ser>
          <c:idx val="2"/>
          <c:order val="2"/>
          <c:spPr>
            <a:solidFill>
              <a:schemeClr val="accent5"/>
            </a:solidFill>
            <a:ln>
              <a:noFill/>
            </a:ln>
            <a:effectLst/>
          </c:spPr>
          <c:invertIfNegative val="0"/>
          <c:cat>
            <c:strRef>
              <c:f>'設問　８・９・10'!$A$93:$A$95</c:f>
              <c:strCache>
                <c:ptCount val="3"/>
                <c:pt idx="0">
                  <c:v>見た</c:v>
                </c:pt>
                <c:pt idx="1">
                  <c:v>見ていない</c:v>
                </c:pt>
                <c:pt idx="2">
                  <c:v>無回答</c:v>
                </c:pt>
              </c:strCache>
            </c:strRef>
          </c:cat>
          <c:val>
            <c:numRef>
              <c:f>'設問　８・９・10'!$D$93:$D$95</c:f>
              <c:numCache>
                <c:formatCode>General</c:formatCode>
                <c:ptCount val="3"/>
                <c:pt idx="0">
                  <c:v>13</c:v>
                </c:pt>
                <c:pt idx="1">
                  <c:v>424</c:v>
                </c:pt>
                <c:pt idx="2">
                  <c:v>45</c:v>
                </c:pt>
              </c:numCache>
            </c:numRef>
          </c:val>
          <c:extLst>
            <c:ext xmlns:c16="http://schemas.microsoft.com/office/drawing/2014/chart" uri="{C3380CC4-5D6E-409C-BE32-E72D297353CC}">
              <c16:uniqueId val="{00000000-FAC8-45F7-9D25-EBA74BF12EF7}"/>
            </c:ext>
          </c:extLst>
        </c:ser>
        <c:dLbls>
          <c:showLegendKey val="0"/>
          <c:showVal val="0"/>
          <c:showCatName val="0"/>
          <c:showSerName val="0"/>
          <c:showPercent val="0"/>
          <c:showBubbleSize val="0"/>
        </c:dLbls>
        <c:gapWidth val="219"/>
        <c:overlap val="-27"/>
        <c:axId val="347839312"/>
        <c:axId val="347839704"/>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'設問　８・９・10'!$A$93:$A$95</c15:sqref>
                        </c15:formulaRef>
                      </c:ext>
                    </c:extLst>
                    <c:strCache>
                      <c:ptCount val="3"/>
                      <c:pt idx="0">
                        <c:v>見た</c:v>
                      </c:pt>
                      <c:pt idx="1">
                        <c:v>見ていない</c:v>
                      </c:pt>
                      <c:pt idx="2">
                        <c:v>無回答</c:v>
                      </c:pt>
                    </c:strCache>
                  </c:strRef>
                </c:cat>
                <c:val>
                  <c:numRef>
                    <c:extLst>
                      <c:ext uri="{02D57815-91ED-43cb-92C2-25804820EDAC}">
                        <c15:formulaRef>
                          <c15:sqref>'設問　８・９・10'!$B$93:$B$95</c15:sqref>
                        </c15:formulaRef>
                      </c:ext>
                    </c:extLst>
                    <c:numCache>
                      <c:formatCode>General</c:formatCode>
                      <c:ptCount val="3"/>
                    </c:numCache>
                  </c:numRef>
                </c:val>
                <c:extLst>
                  <c:ext xmlns:c16="http://schemas.microsoft.com/office/drawing/2014/chart" uri="{C3380CC4-5D6E-409C-BE32-E72D297353CC}">
                    <c16:uniqueId val="{00000001-FAC8-45F7-9D25-EBA74BF12EF7}"/>
                  </c:ext>
                </c:extLst>
              </c15:ser>
            </c15:filteredBarSeries>
            <c15:filteredBarSeries>
              <c15:ser>
                <c:idx val="1"/>
                <c:order val="1"/>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'設問　８・９・10'!$A$93:$A$95</c15:sqref>
                        </c15:formulaRef>
                      </c:ext>
                    </c:extLst>
                    <c:strCache>
                      <c:ptCount val="3"/>
                      <c:pt idx="0">
                        <c:v>見た</c:v>
                      </c:pt>
                      <c:pt idx="1">
                        <c:v>見ていない</c:v>
                      </c:pt>
                      <c:pt idx="2">
                        <c:v>無回答</c:v>
                      </c:pt>
                    </c:strCache>
                  </c:strRef>
                </c:cat>
                <c:val>
                  <c:numRef>
                    <c:extLst xmlns:c15="http://schemas.microsoft.com/office/drawing/2012/chart">
                      <c:ext xmlns:c15="http://schemas.microsoft.com/office/drawing/2012/chart" uri="{02D57815-91ED-43cb-92C2-25804820EDAC}">
                        <c15:formulaRef>
                          <c15:sqref>'設問　８・９・10'!$C$93:$C$95</c15:sqref>
                        </c15:formulaRef>
                      </c:ext>
                    </c:extLst>
                    <c:numCache>
                      <c:formatCode>General</c:formatCode>
                      <c:ptCount val="3"/>
                    </c:numCache>
                  </c:numRef>
                </c:val>
                <c:extLst xmlns:c15="http://schemas.microsoft.com/office/drawing/2012/chart">
                  <c:ext xmlns:c16="http://schemas.microsoft.com/office/drawing/2014/chart" uri="{C3380CC4-5D6E-409C-BE32-E72D297353CC}">
                    <c16:uniqueId val="{00000002-FAC8-45F7-9D25-EBA74BF12EF7}"/>
                  </c:ext>
                </c:extLst>
              </c15:ser>
            </c15:filteredBarSeries>
          </c:ext>
        </c:extLst>
      </c:barChart>
      <c:catAx>
        <c:axId val="347839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7839704"/>
        <c:crosses val="autoZero"/>
        <c:auto val="1"/>
        <c:lblAlgn val="ctr"/>
        <c:lblOffset val="100"/>
        <c:noMultiLvlLbl val="0"/>
      </c:catAx>
      <c:valAx>
        <c:axId val="34783970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783931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789882099977775E-2"/>
          <c:y val="3.1702855324902572E-2"/>
          <c:w val="0.92821011790002217"/>
          <c:h val="0.88234654274773028"/>
        </c:manualLayout>
      </c:layout>
      <c:barChart>
        <c:barDir val="col"/>
        <c:grouping val="clustered"/>
        <c:varyColors val="0"/>
        <c:ser>
          <c:idx val="2"/>
          <c:order val="2"/>
          <c:spPr>
            <a:solidFill>
              <a:schemeClr val="accent5"/>
            </a:solidFill>
            <a:ln>
              <a:noFill/>
            </a:ln>
            <a:effectLst/>
          </c:spPr>
          <c:invertIfNegative val="0"/>
          <c:cat>
            <c:strRef>
              <c:f>'設問　８・９・10'!$A$51:$A$53</c:f>
              <c:strCache>
                <c:ptCount val="3"/>
                <c:pt idx="0">
                  <c:v>見た</c:v>
                </c:pt>
                <c:pt idx="1">
                  <c:v>見ていない</c:v>
                </c:pt>
                <c:pt idx="2">
                  <c:v>無回答</c:v>
                </c:pt>
              </c:strCache>
            </c:strRef>
          </c:cat>
          <c:val>
            <c:numRef>
              <c:f>'設問　８・９・10'!$D$51:$D$53</c:f>
              <c:numCache>
                <c:formatCode>General</c:formatCode>
                <c:ptCount val="3"/>
                <c:pt idx="0">
                  <c:v>84</c:v>
                </c:pt>
                <c:pt idx="1">
                  <c:v>352</c:v>
                </c:pt>
                <c:pt idx="2">
                  <c:v>46</c:v>
                </c:pt>
              </c:numCache>
            </c:numRef>
          </c:val>
          <c:extLst>
            <c:ext xmlns:c16="http://schemas.microsoft.com/office/drawing/2014/chart" uri="{C3380CC4-5D6E-409C-BE32-E72D297353CC}">
              <c16:uniqueId val="{00000000-104D-4C78-8C97-7C357CCF0E8E}"/>
            </c:ext>
          </c:extLst>
        </c:ser>
        <c:dLbls>
          <c:showLegendKey val="0"/>
          <c:showVal val="0"/>
          <c:showCatName val="0"/>
          <c:showSerName val="0"/>
          <c:showPercent val="0"/>
          <c:showBubbleSize val="0"/>
        </c:dLbls>
        <c:gapWidth val="219"/>
        <c:overlap val="-27"/>
        <c:axId val="347840096"/>
        <c:axId val="347840488"/>
        <c:extLst>
          <c:ext xmlns:c15="http://schemas.microsoft.com/office/drawing/2012/chart" uri="{02D57815-91ED-43cb-92C2-25804820EDAC}">
            <c15:filteredBarSeries>
              <c15:ser>
                <c:idx val="0"/>
                <c:order val="0"/>
                <c:spPr>
                  <a:solidFill>
                    <a:schemeClr val="accent1"/>
                  </a:solidFill>
                  <a:ln>
                    <a:noFill/>
                  </a:ln>
                  <a:effectLst/>
                </c:spPr>
                <c:invertIfNegative val="0"/>
                <c:cat>
                  <c:strRef>
                    <c:extLst>
                      <c:ext uri="{02D57815-91ED-43cb-92C2-25804820EDAC}">
                        <c15:formulaRef>
                          <c15:sqref>'設問　８・９・10'!$A$51:$A$53</c15:sqref>
                        </c15:formulaRef>
                      </c:ext>
                    </c:extLst>
                    <c:strCache>
                      <c:ptCount val="3"/>
                      <c:pt idx="0">
                        <c:v>見た</c:v>
                      </c:pt>
                      <c:pt idx="1">
                        <c:v>見ていない</c:v>
                      </c:pt>
                      <c:pt idx="2">
                        <c:v>無回答</c:v>
                      </c:pt>
                    </c:strCache>
                  </c:strRef>
                </c:cat>
                <c:val>
                  <c:numRef>
                    <c:extLst>
                      <c:ext uri="{02D57815-91ED-43cb-92C2-25804820EDAC}">
                        <c15:formulaRef>
                          <c15:sqref>'設問　８・９・10'!$B$51:$B$53</c15:sqref>
                        </c15:formulaRef>
                      </c:ext>
                    </c:extLst>
                    <c:numCache>
                      <c:formatCode>General</c:formatCode>
                      <c:ptCount val="3"/>
                    </c:numCache>
                  </c:numRef>
                </c:val>
                <c:extLst>
                  <c:ext xmlns:c16="http://schemas.microsoft.com/office/drawing/2014/chart" uri="{C3380CC4-5D6E-409C-BE32-E72D297353CC}">
                    <c16:uniqueId val="{00000001-104D-4C78-8C97-7C357CCF0E8E}"/>
                  </c:ext>
                </c:extLst>
              </c15:ser>
            </c15:filteredBarSeries>
            <c15:filteredBarSeries>
              <c15:ser>
                <c:idx val="1"/>
                <c:order val="1"/>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'設問　８・９・10'!$A$51:$A$53</c15:sqref>
                        </c15:formulaRef>
                      </c:ext>
                    </c:extLst>
                    <c:strCache>
                      <c:ptCount val="3"/>
                      <c:pt idx="0">
                        <c:v>見た</c:v>
                      </c:pt>
                      <c:pt idx="1">
                        <c:v>見ていない</c:v>
                      </c:pt>
                      <c:pt idx="2">
                        <c:v>無回答</c:v>
                      </c:pt>
                    </c:strCache>
                  </c:strRef>
                </c:cat>
                <c:val>
                  <c:numRef>
                    <c:extLst xmlns:c15="http://schemas.microsoft.com/office/drawing/2012/chart">
                      <c:ext xmlns:c15="http://schemas.microsoft.com/office/drawing/2012/chart" uri="{02D57815-91ED-43cb-92C2-25804820EDAC}">
                        <c15:formulaRef>
                          <c15:sqref>'設問　８・９・10'!$C$51:$C$53</c15:sqref>
                        </c15:formulaRef>
                      </c:ext>
                    </c:extLst>
                    <c:numCache>
                      <c:formatCode>General</c:formatCode>
                      <c:ptCount val="3"/>
                    </c:numCache>
                  </c:numRef>
                </c:val>
                <c:extLst xmlns:c15="http://schemas.microsoft.com/office/drawing/2012/chart">
                  <c:ext xmlns:c16="http://schemas.microsoft.com/office/drawing/2014/chart" uri="{C3380CC4-5D6E-409C-BE32-E72D297353CC}">
                    <c16:uniqueId val="{00000002-104D-4C78-8C97-7C357CCF0E8E}"/>
                  </c:ext>
                </c:extLst>
              </c15:ser>
            </c15:filteredBarSeries>
          </c:ext>
        </c:extLst>
      </c:barChart>
      <c:catAx>
        <c:axId val="3478400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7840488"/>
        <c:crosses val="autoZero"/>
        <c:auto val="1"/>
        <c:lblAlgn val="ctr"/>
        <c:lblOffset val="100"/>
        <c:noMultiLvlLbl val="0"/>
      </c:catAx>
      <c:valAx>
        <c:axId val="34784048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78400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　</a:t>
            </a:r>
            <a:endParaRPr lang="en-US" altLang="ja-JP"/>
          </a:p>
          <a:p>
            <a:pPr>
              <a:defRPr/>
            </a:pPr>
            <a:endParaRPr lang="ja-JP" alt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983951607925437E-2"/>
          <c:y val="2.0571234775428351E-2"/>
          <c:w val="0.86166528521167118"/>
          <c:h val="0.81903742369282473"/>
        </c:manualLayout>
      </c:layout>
      <c:barChart>
        <c:barDir val="col"/>
        <c:grouping val="stacked"/>
        <c:varyColors val="0"/>
        <c:ser>
          <c:idx val="0"/>
          <c:order val="0"/>
          <c:tx>
            <c:strRef>
              <c:f>'設問　２～５'!$B$26</c:f>
              <c:strCache>
                <c:ptCount val="1"/>
              </c:strCache>
            </c:strRef>
          </c:tx>
          <c:spPr>
            <a:solidFill>
              <a:schemeClr val="accent1"/>
            </a:solidFill>
            <a:ln>
              <a:noFill/>
            </a:ln>
            <a:effectLst/>
          </c:spPr>
          <c:invertIfNegative val="0"/>
          <c:cat>
            <c:strRef>
              <c:f>'設問　２～５'!$A$27:$A$33</c:f>
              <c:strCache>
                <c:ptCount val="7"/>
                <c:pt idx="0">
                  <c:v>20代</c:v>
                </c:pt>
                <c:pt idx="1">
                  <c:v>30代</c:v>
                </c:pt>
                <c:pt idx="2">
                  <c:v>40代</c:v>
                </c:pt>
                <c:pt idx="3">
                  <c:v>50代</c:v>
                </c:pt>
                <c:pt idx="4">
                  <c:v>60代</c:v>
                </c:pt>
                <c:pt idx="5">
                  <c:v>70代以上</c:v>
                </c:pt>
                <c:pt idx="6">
                  <c:v>無回答</c:v>
                </c:pt>
              </c:strCache>
            </c:strRef>
          </c:cat>
          <c:val>
            <c:numRef>
              <c:f>'設問　２～５'!$B$27:$B$33</c:f>
              <c:numCache>
                <c:formatCode>General</c:formatCode>
                <c:ptCount val="7"/>
              </c:numCache>
            </c:numRef>
          </c:val>
          <c:extLst>
            <c:ext xmlns:c16="http://schemas.microsoft.com/office/drawing/2014/chart" uri="{C3380CC4-5D6E-409C-BE32-E72D297353CC}">
              <c16:uniqueId val="{00000000-6410-42DE-A6BA-10C7964B1528}"/>
            </c:ext>
          </c:extLst>
        </c:ser>
        <c:ser>
          <c:idx val="1"/>
          <c:order val="1"/>
          <c:tx>
            <c:strRef>
              <c:f>'設問　２～５'!$C$26</c:f>
              <c:strCache>
                <c:ptCount val="1"/>
              </c:strCache>
            </c:strRef>
          </c:tx>
          <c:spPr>
            <a:solidFill>
              <a:schemeClr val="accent3"/>
            </a:solidFill>
            <a:ln>
              <a:noFill/>
            </a:ln>
            <a:effectLst/>
          </c:spPr>
          <c:invertIfNegative val="0"/>
          <c:cat>
            <c:strRef>
              <c:f>'設問　２～５'!$A$27:$A$33</c:f>
              <c:strCache>
                <c:ptCount val="7"/>
                <c:pt idx="0">
                  <c:v>20代</c:v>
                </c:pt>
                <c:pt idx="1">
                  <c:v>30代</c:v>
                </c:pt>
                <c:pt idx="2">
                  <c:v>40代</c:v>
                </c:pt>
                <c:pt idx="3">
                  <c:v>50代</c:v>
                </c:pt>
                <c:pt idx="4">
                  <c:v>60代</c:v>
                </c:pt>
                <c:pt idx="5">
                  <c:v>70代以上</c:v>
                </c:pt>
                <c:pt idx="6">
                  <c:v>無回答</c:v>
                </c:pt>
              </c:strCache>
            </c:strRef>
          </c:cat>
          <c:val>
            <c:numRef>
              <c:f>'設問　２～５'!$C$27:$C$33</c:f>
              <c:numCache>
                <c:formatCode>General</c:formatCode>
                <c:ptCount val="7"/>
              </c:numCache>
            </c:numRef>
          </c:val>
          <c:extLst>
            <c:ext xmlns:c16="http://schemas.microsoft.com/office/drawing/2014/chart" uri="{C3380CC4-5D6E-409C-BE32-E72D297353CC}">
              <c16:uniqueId val="{00000001-6410-42DE-A6BA-10C7964B1528}"/>
            </c:ext>
          </c:extLst>
        </c:ser>
        <c:ser>
          <c:idx val="2"/>
          <c:order val="2"/>
          <c:tx>
            <c:strRef>
              <c:f>'設問　２～５'!$D$26</c:f>
              <c:strCache>
                <c:ptCount val="1"/>
                <c:pt idx="0">
                  <c:v>3</c:v>
                </c:pt>
              </c:strCache>
            </c:strRef>
          </c:tx>
          <c:spPr>
            <a:solidFill>
              <a:schemeClr val="accent5"/>
            </a:solidFill>
            <a:ln>
              <a:noFill/>
            </a:ln>
            <a:effectLst/>
          </c:spPr>
          <c:invertIfNegative val="0"/>
          <c:cat>
            <c:strRef>
              <c:f>'設問　２～５'!$A$27:$A$33</c:f>
              <c:strCache>
                <c:ptCount val="7"/>
                <c:pt idx="0">
                  <c:v>20代</c:v>
                </c:pt>
                <c:pt idx="1">
                  <c:v>30代</c:v>
                </c:pt>
                <c:pt idx="2">
                  <c:v>40代</c:v>
                </c:pt>
                <c:pt idx="3">
                  <c:v>50代</c:v>
                </c:pt>
                <c:pt idx="4">
                  <c:v>60代</c:v>
                </c:pt>
                <c:pt idx="5">
                  <c:v>70代以上</c:v>
                </c:pt>
                <c:pt idx="6">
                  <c:v>無回答</c:v>
                </c:pt>
              </c:strCache>
            </c:strRef>
          </c:cat>
          <c:val>
            <c:numRef>
              <c:f>'設問　２～５'!$D$27:$D$33</c:f>
              <c:numCache>
                <c:formatCode>General</c:formatCode>
                <c:ptCount val="7"/>
                <c:pt idx="0">
                  <c:v>50</c:v>
                </c:pt>
                <c:pt idx="1">
                  <c:v>40</c:v>
                </c:pt>
                <c:pt idx="2">
                  <c:v>79</c:v>
                </c:pt>
                <c:pt idx="3">
                  <c:v>94</c:v>
                </c:pt>
                <c:pt idx="4">
                  <c:v>111</c:v>
                </c:pt>
                <c:pt idx="5">
                  <c:v>95</c:v>
                </c:pt>
                <c:pt idx="6">
                  <c:v>10</c:v>
                </c:pt>
              </c:numCache>
            </c:numRef>
          </c:val>
          <c:extLst>
            <c:ext xmlns:c16="http://schemas.microsoft.com/office/drawing/2014/chart" uri="{C3380CC4-5D6E-409C-BE32-E72D297353CC}">
              <c16:uniqueId val="{00000002-6410-42DE-A6BA-10C7964B1528}"/>
            </c:ext>
          </c:extLst>
        </c:ser>
        <c:dLbls>
          <c:showLegendKey val="0"/>
          <c:showVal val="0"/>
          <c:showCatName val="0"/>
          <c:showSerName val="0"/>
          <c:showPercent val="0"/>
          <c:showBubbleSize val="0"/>
        </c:dLbls>
        <c:gapWidth val="219"/>
        <c:overlap val="100"/>
        <c:axId val="344393368"/>
        <c:axId val="344395328"/>
      </c:barChart>
      <c:catAx>
        <c:axId val="3443933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4395328"/>
        <c:crosses val="autoZero"/>
        <c:auto val="1"/>
        <c:lblAlgn val="ctr"/>
        <c:lblOffset val="100"/>
        <c:noMultiLvlLbl val="0"/>
      </c:catAx>
      <c:valAx>
        <c:axId val="34439532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43933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　</a:t>
            </a:r>
            <a:endParaRPr lang="en-US" altLang="ja-JP"/>
          </a:p>
          <a:p>
            <a:pPr>
              <a:defRPr/>
            </a:pPr>
            <a:endParaRPr lang="ja-JP" alt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2254762243586878"/>
          <c:y val="3.2301092960394878E-2"/>
          <c:w val="0.87745237756413119"/>
          <c:h val="0.59313105405798217"/>
        </c:manualLayout>
      </c:layout>
      <c:barChart>
        <c:barDir val="col"/>
        <c:grouping val="stacked"/>
        <c:varyColors val="0"/>
        <c:ser>
          <c:idx val="0"/>
          <c:order val="0"/>
          <c:spPr>
            <a:solidFill>
              <a:schemeClr val="accent1"/>
            </a:solidFill>
            <a:ln>
              <a:noFill/>
            </a:ln>
            <a:effectLst/>
          </c:spPr>
          <c:invertIfNegative val="0"/>
          <c:cat>
            <c:strRef>
              <c:f>'設問　２～５'!$A$48:$A$52</c:f>
              <c:strCache>
                <c:ptCount val="5"/>
                <c:pt idx="0">
                  <c:v>大阪市内</c:v>
                </c:pt>
                <c:pt idx="1">
                  <c:v>大阪府内
 （大阪市を除く）</c:v>
                </c:pt>
                <c:pt idx="2">
                  <c:v>兵庫県、京都府、奈良県</c:v>
                </c:pt>
                <c:pt idx="3">
                  <c:v>左記以外の都道府県</c:v>
                </c:pt>
                <c:pt idx="4">
                  <c:v>無回答</c:v>
                </c:pt>
              </c:strCache>
            </c:strRef>
          </c:cat>
          <c:val>
            <c:numRef>
              <c:f>'設問　２～５'!$B$48:$B$52</c:f>
              <c:numCache>
                <c:formatCode>General</c:formatCode>
                <c:ptCount val="5"/>
              </c:numCache>
            </c:numRef>
          </c:val>
          <c:extLst>
            <c:ext xmlns:c16="http://schemas.microsoft.com/office/drawing/2014/chart" uri="{C3380CC4-5D6E-409C-BE32-E72D297353CC}">
              <c16:uniqueId val="{00000000-19B8-4CEF-8F65-8E15CE543F6D}"/>
            </c:ext>
          </c:extLst>
        </c:ser>
        <c:ser>
          <c:idx val="1"/>
          <c:order val="1"/>
          <c:spPr>
            <a:solidFill>
              <a:schemeClr val="accent3"/>
            </a:solidFill>
            <a:ln>
              <a:noFill/>
            </a:ln>
            <a:effectLst/>
          </c:spPr>
          <c:invertIfNegative val="0"/>
          <c:cat>
            <c:strRef>
              <c:f>'設問　２～５'!$A$48:$A$52</c:f>
              <c:strCache>
                <c:ptCount val="5"/>
                <c:pt idx="0">
                  <c:v>大阪市内</c:v>
                </c:pt>
                <c:pt idx="1">
                  <c:v>大阪府内
 （大阪市を除く）</c:v>
                </c:pt>
                <c:pt idx="2">
                  <c:v>兵庫県、京都府、奈良県</c:v>
                </c:pt>
                <c:pt idx="3">
                  <c:v>左記以外の都道府県</c:v>
                </c:pt>
                <c:pt idx="4">
                  <c:v>無回答</c:v>
                </c:pt>
              </c:strCache>
            </c:strRef>
          </c:cat>
          <c:val>
            <c:numRef>
              <c:f>'設問　２～５'!$C$48:$C$52</c:f>
              <c:numCache>
                <c:formatCode>General</c:formatCode>
                <c:ptCount val="5"/>
              </c:numCache>
            </c:numRef>
          </c:val>
          <c:extLst>
            <c:ext xmlns:c16="http://schemas.microsoft.com/office/drawing/2014/chart" uri="{C3380CC4-5D6E-409C-BE32-E72D297353CC}">
              <c16:uniqueId val="{00000001-19B8-4CEF-8F65-8E15CE543F6D}"/>
            </c:ext>
          </c:extLst>
        </c:ser>
        <c:ser>
          <c:idx val="2"/>
          <c:order val="2"/>
          <c:spPr>
            <a:solidFill>
              <a:schemeClr val="accent5"/>
            </a:solidFill>
            <a:ln>
              <a:noFill/>
            </a:ln>
            <a:effectLst/>
          </c:spPr>
          <c:invertIfNegative val="0"/>
          <c:cat>
            <c:strRef>
              <c:f>'設問　２～５'!$A$48:$A$52</c:f>
              <c:strCache>
                <c:ptCount val="5"/>
                <c:pt idx="0">
                  <c:v>大阪市内</c:v>
                </c:pt>
                <c:pt idx="1">
                  <c:v>大阪府内
 （大阪市を除く）</c:v>
                </c:pt>
                <c:pt idx="2">
                  <c:v>兵庫県、京都府、奈良県</c:v>
                </c:pt>
                <c:pt idx="3">
                  <c:v>左記以外の都道府県</c:v>
                </c:pt>
                <c:pt idx="4">
                  <c:v>無回答</c:v>
                </c:pt>
              </c:strCache>
            </c:strRef>
          </c:cat>
          <c:val>
            <c:numRef>
              <c:f>'設問　２～５'!$D$48:$D$52</c:f>
              <c:numCache>
                <c:formatCode>General</c:formatCode>
                <c:ptCount val="5"/>
                <c:pt idx="0">
                  <c:v>194</c:v>
                </c:pt>
                <c:pt idx="1">
                  <c:v>152</c:v>
                </c:pt>
                <c:pt idx="2">
                  <c:v>102</c:v>
                </c:pt>
                <c:pt idx="3">
                  <c:v>27</c:v>
                </c:pt>
                <c:pt idx="4">
                  <c:v>7</c:v>
                </c:pt>
              </c:numCache>
            </c:numRef>
          </c:val>
          <c:extLst>
            <c:ext xmlns:c16="http://schemas.microsoft.com/office/drawing/2014/chart" uri="{C3380CC4-5D6E-409C-BE32-E72D297353CC}">
              <c16:uniqueId val="{00000002-19B8-4CEF-8F65-8E15CE543F6D}"/>
            </c:ext>
          </c:extLst>
        </c:ser>
        <c:dLbls>
          <c:showLegendKey val="0"/>
          <c:showVal val="0"/>
          <c:showCatName val="0"/>
          <c:showSerName val="0"/>
          <c:showPercent val="0"/>
          <c:showBubbleSize val="0"/>
        </c:dLbls>
        <c:gapWidth val="219"/>
        <c:overlap val="100"/>
        <c:axId val="344392584"/>
        <c:axId val="344393760"/>
      </c:barChart>
      <c:catAx>
        <c:axId val="3443925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4393760"/>
        <c:crosses val="autoZero"/>
        <c:auto val="1"/>
        <c:lblAlgn val="ctr"/>
        <c:lblOffset val="100"/>
        <c:noMultiLvlLbl val="0"/>
      </c:catAx>
      <c:valAx>
        <c:axId val="3443937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43925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t>　</a:t>
            </a:r>
            <a:endParaRPr lang="en-US"/>
          </a:p>
          <a:p>
            <a:pPr>
              <a:defRPr/>
            </a:pPr>
            <a:endParaRPr lang="ja-JP"/>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0959687731341278E-2"/>
          <c:y val="2.9529663225102351E-2"/>
          <c:w val="0.86444292888585772"/>
          <c:h val="0.72803542120251408"/>
        </c:manualLayout>
      </c:layout>
      <c:barChart>
        <c:barDir val="col"/>
        <c:grouping val="stacked"/>
        <c:varyColors val="0"/>
        <c:ser>
          <c:idx val="0"/>
          <c:order val="0"/>
          <c:spPr>
            <a:solidFill>
              <a:schemeClr val="accent1"/>
            </a:solidFill>
            <a:ln>
              <a:noFill/>
            </a:ln>
            <a:effectLst/>
          </c:spPr>
          <c:invertIfNegative val="0"/>
          <c:cat>
            <c:strRef>
              <c:f>'設問　２～５'!$A$66:$A$70</c:f>
              <c:strCache>
                <c:ptCount val="5"/>
                <c:pt idx="0">
                  <c:v>とても良い</c:v>
                </c:pt>
                <c:pt idx="1">
                  <c:v>良い</c:v>
                </c:pt>
                <c:pt idx="2">
                  <c:v>良くない</c:v>
                </c:pt>
                <c:pt idx="3">
                  <c:v>わからない</c:v>
                </c:pt>
                <c:pt idx="4">
                  <c:v>無回答</c:v>
                </c:pt>
              </c:strCache>
            </c:strRef>
          </c:cat>
          <c:val>
            <c:numRef>
              <c:f>'設問　２～５'!$B$66:$B$70</c:f>
              <c:numCache>
                <c:formatCode>General</c:formatCode>
                <c:ptCount val="5"/>
              </c:numCache>
            </c:numRef>
          </c:val>
          <c:extLst>
            <c:ext xmlns:c16="http://schemas.microsoft.com/office/drawing/2014/chart" uri="{C3380CC4-5D6E-409C-BE32-E72D297353CC}">
              <c16:uniqueId val="{00000000-3CB8-46B8-8EB0-0E9DA9EBD68C}"/>
            </c:ext>
          </c:extLst>
        </c:ser>
        <c:ser>
          <c:idx val="1"/>
          <c:order val="1"/>
          <c:spPr>
            <a:solidFill>
              <a:schemeClr val="accent3"/>
            </a:solidFill>
            <a:ln>
              <a:noFill/>
            </a:ln>
            <a:effectLst/>
          </c:spPr>
          <c:invertIfNegative val="0"/>
          <c:cat>
            <c:strRef>
              <c:f>'設問　２～５'!$A$66:$A$70</c:f>
              <c:strCache>
                <c:ptCount val="5"/>
                <c:pt idx="0">
                  <c:v>とても良い</c:v>
                </c:pt>
                <c:pt idx="1">
                  <c:v>良い</c:v>
                </c:pt>
                <c:pt idx="2">
                  <c:v>良くない</c:v>
                </c:pt>
                <c:pt idx="3">
                  <c:v>わからない</c:v>
                </c:pt>
                <c:pt idx="4">
                  <c:v>無回答</c:v>
                </c:pt>
              </c:strCache>
            </c:strRef>
          </c:cat>
          <c:val>
            <c:numRef>
              <c:f>'設問　２～５'!$C$66:$C$70</c:f>
              <c:numCache>
                <c:formatCode>General</c:formatCode>
                <c:ptCount val="5"/>
              </c:numCache>
            </c:numRef>
          </c:val>
          <c:extLst>
            <c:ext xmlns:c16="http://schemas.microsoft.com/office/drawing/2014/chart" uri="{C3380CC4-5D6E-409C-BE32-E72D297353CC}">
              <c16:uniqueId val="{00000001-3CB8-46B8-8EB0-0E9DA9EBD68C}"/>
            </c:ext>
          </c:extLst>
        </c:ser>
        <c:ser>
          <c:idx val="2"/>
          <c:order val="2"/>
          <c:spPr>
            <a:solidFill>
              <a:schemeClr val="accent5"/>
            </a:solidFill>
            <a:ln>
              <a:noFill/>
            </a:ln>
            <a:effectLst/>
          </c:spPr>
          <c:invertIfNegative val="0"/>
          <c:cat>
            <c:strRef>
              <c:f>'設問　２～５'!$A$66:$A$70</c:f>
              <c:strCache>
                <c:ptCount val="5"/>
                <c:pt idx="0">
                  <c:v>とても良い</c:v>
                </c:pt>
                <c:pt idx="1">
                  <c:v>良い</c:v>
                </c:pt>
                <c:pt idx="2">
                  <c:v>良くない</c:v>
                </c:pt>
                <c:pt idx="3">
                  <c:v>わからない</c:v>
                </c:pt>
                <c:pt idx="4">
                  <c:v>無回答</c:v>
                </c:pt>
              </c:strCache>
            </c:strRef>
          </c:cat>
          <c:val>
            <c:numRef>
              <c:f>'設問　２～５'!$D$66:$D$70</c:f>
              <c:numCache>
                <c:formatCode>General</c:formatCode>
                <c:ptCount val="5"/>
                <c:pt idx="0">
                  <c:v>119</c:v>
                </c:pt>
                <c:pt idx="1">
                  <c:v>317</c:v>
                </c:pt>
                <c:pt idx="2">
                  <c:v>3</c:v>
                </c:pt>
                <c:pt idx="3">
                  <c:v>35</c:v>
                </c:pt>
                <c:pt idx="4">
                  <c:v>8</c:v>
                </c:pt>
              </c:numCache>
            </c:numRef>
          </c:val>
          <c:extLst>
            <c:ext xmlns:c16="http://schemas.microsoft.com/office/drawing/2014/chart" uri="{C3380CC4-5D6E-409C-BE32-E72D297353CC}">
              <c16:uniqueId val="{00000002-3CB8-46B8-8EB0-0E9DA9EBD68C}"/>
            </c:ext>
          </c:extLst>
        </c:ser>
        <c:dLbls>
          <c:showLegendKey val="0"/>
          <c:showVal val="0"/>
          <c:showCatName val="0"/>
          <c:showSerName val="0"/>
          <c:showPercent val="0"/>
          <c:showBubbleSize val="0"/>
        </c:dLbls>
        <c:gapWidth val="219"/>
        <c:overlap val="100"/>
        <c:axId val="344392192"/>
        <c:axId val="344394152"/>
      </c:barChart>
      <c:catAx>
        <c:axId val="3443921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4394152"/>
        <c:crosses val="autoZero"/>
        <c:auto val="1"/>
        <c:lblAlgn val="ctr"/>
        <c:lblOffset val="100"/>
        <c:noMultiLvlLbl val="0"/>
      </c:catAx>
      <c:valAx>
        <c:axId val="34439415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43921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112810223046444"/>
          <c:y val="2.0009179180471293E-2"/>
          <c:w val="0.86583244661984815"/>
          <c:h val="0.71028652668416448"/>
        </c:manualLayout>
      </c:layout>
      <c:barChart>
        <c:barDir val="col"/>
        <c:grouping val="stacked"/>
        <c:varyColors val="0"/>
        <c:ser>
          <c:idx val="0"/>
          <c:order val="0"/>
          <c:spPr>
            <a:solidFill>
              <a:schemeClr val="accent1"/>
            </a:solidFill>
            <a:ln>
              <a:noFill/>
            </a:ln>
            <a:effectLst/>
          </c:spPr>
          <c:invertIfNegative val="0"/>
          <c:cat>
            <c:strRef>
              <c:f>'設問　２～５'!$A$6:$A$13</c:f>
              <c:strCache>
                <c:ptCount val="8"/>
                <c:pt idx="0">
                  <c:v>閲覧室等</c:v>
                </c:pt>
                <c:pt idx="1">
                  <c:v>貸 室</c:v>
                </c:pt>
                <c:pt idx="2">
                  <c:v>展示室</c:v>
                </c:pt>
                <c:pt idx="3">
                  <c:v>建物見学</c:v>
                </c:pt>
                <c:pt idx="4">
                  <c:v>ライブラリーショップ</c:v>
                </c:pt>
                <c:pt idx="5">
                  <c:v>カフェ（喫茶店）</c:v>
                </c:pt>
                <c:pt idx="6">
                  <c:v>その他</c:v>
                </c:pt>
                <c:pt idx="7">
                  <c:v>無回答</c:v>
                </c:pt>
              </c:strCache>
            </c:strRef>
          </c:cat>
          <c:val>
            <c:numRef>
              <c:f>'設問　２～５'!$B$6:$B$13</c:f>
              <c:numCache>
                <c:formatCode>General</c:formatCode>
                <c:ptCount val="8"/>
              </c:numCache>
            </c:numRef>
          </c:val>
          <c:extLst>
            <c:ext xmlns:c16="http://schemas.microsoft.com/office/drawing/2014/chart" uri="{C3380CC4-5D6E-409C-BE32-E72D297353CC}">
              <c16:uniqueId val="{00000000-57C5-4360-A974-FFD802138F8F}"/>
            </c:ext>
          </c:extLst>
        </c:ser>
        <c:ser>
          <c:idx val="1"/>
          <c:order val="1"/>
          <c:spPr>
            <a:solidFill>
              <a:schemeClr val="accent3"/>
            </a:solidFill>
            <a:ln>
              <a:noFill/>
            </a:ln>
            <a:effectLst/>
          </c:spPr>
          <c:invertIfNegative val="0"/>
          <c:cat>
            <c:strRef>
              <c:f>'設問　２～５'!$A$6:$A$13</c:f>
              <c:strCache>
                <c:ptCount val="8"/>
                <c:pt idx="0">
                  <c:v>閲覧室等</c:v>
                </c:pt>
                <c:pt idx="1">
                  <c:v>貸 室</c:v>
                </c:pt>
                <c:pt idx="2">
                  <c:v>展示室</c:v>
                </c:pt>
                <c:pt idx="3">
                  <c:v>建物見学</c:v>
                </c:pt>
                <c:pt idx="4">
                  <c:v>ライブラリーショップ</c:v>
                </c:pt>
                <c:pt idx="5">
                  <c:v>カフェ（喫茶店）</c:v>
                </c:pt>
                <c:pt idx="6">
                  <c:v>その他</c:v>
                </c:pt>
                <c:pt idx="7">
                  <c:v>無回答</c:v>
                </c:pt>
              </c:strCache>
            </c:strRef>
          </c:cat>
          <c:val>
            <c:numRef>
              <c:f>'設問　２～５'!$C$6:$C$13</c:f>
              <c:numCache>
                <c:formatCode>General</c:formatCode>
                <c:ptCount val="8"/>
              </c:numCache>
            </c:numRef>
          </c:val>
          <c:extLst>
            <c:ext xmlns:c16="http://schemas.microsoft.com/office/drawing/2014/chart" uri="{C3380CC4-5D6E-409C-BE32-E72D297353CC}">
              <c16:uniqueId val="{00000001-57C5-4360-A974-FFD802138F8F}"/>
            </c:ext>
          </c:extLst>
        </c:ser>
        <c:ser>
          <c:idx val="2"/>
          <c:order val="2"/>
          <c:spPr>
            <a:solidFill>
              <a:schemeClr val="accent5"/>
            </a:solidFill>
            <a:ln>
              <a:noFill/>
            </a:ln>
            <a:effectLst/>
          </c:spPr>
          <c:invertIfNegative val="0"/>
          <c:cat>
            <c:strRef>
              <c:f>'設問　２～５'!$A$6:$A$13</c:f>
              <c:strCache>
                <c:ptCount val="8"/>
                <c:pt idx="0">
                  <c:v>閲覧室等</c:v>
                </c:pt>
                <c:pt idx="1">
                  <c:v>貸 室</c:v>
                </c:pt>
                <c:pt idx="2">
                  <c:v>展示室</c:v>
                </c:pt>
                <c:pt idx="3">
                  <c:v>建物見学</c:v>
                </c:pt>
                <c:pt idx="4">
                  <c:v>ライブラリーショップ</c:v>
                </c:pt>
                <c:pt idx="5">
                  <c:v>カフェ（喫茶店）</c:v>
                </c:pt>
                <c:pt idx="6">
                  <c:v>その他</c:v>
                </c:pt>
                <c:pt idx="7">
                  <c:v>無回答</c:v>
                </c:pt>
              </c:strCache>
            </c:strRef>
          </c:cat>
          <c:val>
            <c:numRef>
              <c:f>'設問　２～５'!$D$6:$D$13</c:f>
              <c:numCache>
                <c:formatCode>General</c:formatCode>
                <c:ptCount val="8"/>
                <c:pt idx="0">
                  <c:v>298</c:v>
                </c:pt>
                <c:pt idx="1">
                  <c:v>3</c:v>
                </c:pt>
                <c:pt idx="2">
                  <c:v>48</c:v>
                </c:pt>
                <c:pt idx="3">
                  <c:v>73</c:v>
                </c:pt>
                <c:pt idx="4">
                  <c:v>7</c:v>
                </c:pt>
                <c:pt idx="5">
                  <c:v>39</c:v>
                </c:pt>
                <c:pt idx="6">
                  <c:v>45</c:v>
                </c:pt>
                <c:pt idx="7">
                  <c:v>7</c:v>
                </c:pt>
              </c:numCache>
            </c:numRef>
          </c:val>
          <c:extLst>
            <c:ext xmlns:c16="http://schemas.microsoft.com/office/drawing/2014/chart" uri="{C3380CC4-5D6E-409C-BE32-E72D297353CC}">
              <c16:uniqueId val="{00000002-57C5-4360-A974-FFD802138F8F}"/>
            </c:ext>
          </c:extLst>
        </c:ser>
        <c:dLbls>
          <c:showLegendKey val="0"/>
          <c:showVal val="0"/>
          <c:showCatName val="0"/>
          <c:showSerName val="0"/>
          <c:showPercent val="0"/>
          <c:showBubbleSize val="0"/>
        </c:dLbls>
        <c:gapWidth val="219"/>
        <c:overlap val="100"/>
        <c:axId val="346638576"/>
        <c:axId val="346635048"/>
      </c:barChart>
      <c:catAx>
        <c:axId val="3466385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6635048"/>
        <c:crosses val="autoZero"/>
        <c:auto val="1"/>
        <c:lblAlgn val="ctr"/>
        <c:lblOffset val="100"/>
        <c:noMultiLvlLbl val="0"/>
      </c:catAx>
      <c:valAx>
        <c:axId val="34663504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663857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379109214829946E-2"/>
          <c:y val="3.9426523297491037E-2"/>
          <c:w val="0.87524487117279426"/>
          <c:h val="0.87486298083707281"/>
        </c:manualLayout>
      </c:layout>
      <c:barChart>
        <c:barDir val="col"/>
        <c:grouping val="stacked"/>
        <c:varyColors val="0"/>
        <c:ser>
          <c:idx val="0"/>
          <c:order val="0"/>
          <c:spPr>
            <a:solidFill>
              <a:schemeClr val="accent1"/>
            </a:solidFill>
            <a:ln>
              <a:noFill/>
            </a:ln>
            <a:effectLst/>
          </c:spPr>
          <c:invertIfNegative val="0"/>
          <c:cat>
            <c:strRef>
              <c:f>'設問　６・７'!$A$9:$A$13</c:f>
              <c:strCache>
                <c:ptCount val="5"/>
                <c:pt idx="0">
                  <c:v>とても良い</c:v>
                </c:pt>
                <c:pt idx="1">
                  <c:v>良い</c:v>
                </c:pt>
                <c:pt idx="2">
                  <c:v>良くない</c:v>
                </c:pt>
                <c:pt idx="3">
                  <c:v>わからない</c:v>
                </c:pt>
                <c:pt idx="4">
                  <c:v>無回答</c:v>
                </c:pt>
              </c:strCache>
            </c:strRef>
          </c:cat>
          <c:val>
            <c:numRef>
              <c:f>'設問　６・７'!#REF!</c:f>
              <c:numCache>
                <c:formatCode>General</c:formatCode>
                <c:ptCount val="1"/>
                <c:pt idx="0">
                  <c:v>1</c:v>
                </c:pt>
              </c:numCache>
            </c:numRef>
          </c:val>
          <c:extLst>
            <c:ext xmlns:c16="http://schemas.microsoft.com/office/drawing/2014/chart" uri="{C3380CC4-5D6E-409C-BE32-E72D297353CC}">
              <c16:uniqueId val="{00000000-307F-446C-B13C-EC9A39C748E5}"/>
            </c:ext>
          </c:extLst>
        </c:ser>
        <c:ser>
          <c:idx val="1"/>
          <c:order val="1"/>
          <c:spPr>
            <a:solidFill>
              <a:schemeClr val="accent3"/>
            </a:solidFill>
            <a:ln>
              <a:noFill/>
            </a:ln>
            <a:effectLst/>
          </c:spPr>
          <c:invertIfNegative val="0"/>
          <c:cat>
            <c:strRef>
              <c:f>'設問　６・７'!$A$9:$A$13</c:f>
              <c:strCache>
                <c:ptCount val="5"/>
                <c:pt idx="0">
                  <c:v>とても良い</c:v>
                </c:pt>
                <c:pt idx="1">
                  <c:v>良い</c:v>
                </c:pt>
                <c:pt idx="2">
                  <c:v>良くない</c:v>
                </c:pt>
                <c:pt idx="3">
                  <c:v>わからない</c:v>
                </c:pt>
                <c:pt idx="4">
                  <c:v>無回答</c:v>
                </c:pt>
              </c:strCache>
            </c:strRef>
          </c:cat>
          <c:val>
            <c:numRef>
              <c:f>'設問　６・７'!#REF!</c:f>
              <c:numCache>
                <c:formatCode>General</c:formatCode>
                <c:ptCount val="1"/>
                <c:pt idx="0">
                  <c:v>1</c:v>
                </c:pt>
              </c:numCache>
            </c:numRef>
          </c:val>
          <c:extLst>
            <c:ext xmlns:c16="http://schemas.microsoft.com/office/drawing/2014/chart" uri="{C3380CC4-5D6E-409C-BE32-E72D297353CC}">
              <c16:uniqueId val="{00000001-307F-446C-B13C-EC9A39C748E5}"/>
            </c:ext>
          </c:extLst>
        </c:ser>
        <c:ser>
          <c:idx val="2"/>
          <c:order val="2"/>
          <c:spPr>
            <a:solidFill>
              <a:schemeClr val="accent5"/>
            </a:solidFill>
            <a:ln>
              <a:noFill/>
            </a:ln>
            <a:effectLst/>
          </c:spPr>
          <c:invertIfNegative val="0"/>
          <c:cat>
            <c:strRef>
              <c:f>'設問　６・７'!$A$9:$A$13</c:f>
              <c:strCache>
                <c:ptCount val="5"/>
                <c:pt idx="0">
                  <c:v>とても良い</c:v>
                </c:pt>
                <c:pt idx="1">
                  <c:v>良い</c:v>
                </c:pt>
                <c:pt idx="2">
                  <c:v>良くない</c:v>
                </c:pt>
                <c:pt idx="3">
                  <c:v>わからない</c:v>
                </c:pt>
                <c:pt idx="4">
                  <c:v>無回答</c:v>
                </c:pt>
              </c:strCache>
            </c:strRef>
          </c:cat>
          <c:val>
            <c:numRef>
              <c:f>'設問　６・７'!$B$9:$B$13</c:f>
              <c:numCache>
                <c:formatCode>General</c:formatCode>
                <c:ptCount val="5"/>
                <c:pt idx="0">
                  <c:v>125</c:v>
                </c:pt>
                <c:pt idx="1">
                  <c:v>329</c:v>
                </c:pt>
                <c:pt idx="2">
                  <c:v>3</c:v>
                </c:pt>
                <c:pt idx="3">
                  <c:v>18</c:v>
                </c:pt>
                <c:pt idx="4">
                  <c:v>7</c:v>
                </c:pt>
              </c:numCache>
            </c:numRef>
          </c:val>
          <c:extLst>
            <c:ext xmlns:c16="http://schemas.microsoft.com/office/drawing/2014/chart" uri="{C3380CC4-5D6E-409C-BE32-E72D297353CC}">
              <c16:uniqueId val="{00000002-307F-446C-B13C-EC9A39C748E5}"/>
            </c:ext>
          </c:extLst>
        </c:ser>
        <c:dLbls>
          <c:showLegendKey val="0"/>
          <c:showVal val="0"/>
          <c:showCatName val="0"/>
          <c:showSerName val="0"/>
          <c:showPercent val="0"/>
          <c:showBubbleSize val="0"/>
        </c:dLbls>
        <c:gapWidth val="219"/>
        <c:overlap val="100"/>
        <c:axId val="346637792"/>
        <c:axId val="346639360"/>
      </c:barChart>
      <c:catAx>
        <c:axId val="34663779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6639360"/>
        <c:crosses val="autoZero"/>
        <c:auto val="1"/>
        <c:lblAlgn val="ctr"/>
        <c:lblOffset val="100"/>
        <c:noMultiLvlLbl val="0"/>
      </c:catAx>
      <c:valAx>
        <c:axId val="3466393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66377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0"/>
          <c:order val="0"/>
          <c:spPr>
            <a:solidFill>
              <a:schemeClr val="accent1"/>
            </a:solidFill>
            <a:ln>
              <a:noFill/>
            </a:ln>
            <a:effectLst/>
          </c:spPr>
          <c:invertIfNegative val="0"/>
          <c:cat>
            <c:strRef>
              <c:f>'設問　６・７'!$A$30:$A$34</c:f>
              <c:strCache>
                <c:ptCount val="5"/>
                <c:pt idx="0">
                  <c:v>とても良い</c:v>
                </c:pt>
                <c:pt idx="1">
                  <c:v>良い</c:v>
                </c:pt>
                <c:pt idx="2">
                  <c:v>良くない</c:v>
                </c:pt>
                <c:pt idx="3">
                  <c:v>わからない</c:v>
                </c:pt>
                <c:pt idx="4">
                  <c:v>無回答</c:v>
                </c:pt>
              </c:strCache>
            </c:strRef>
          </c:cat>
          <c:val>
            <c:numRef>
              <c:f>'設問　６・７'!#REF!</c:f>
              <c:numCache>
                <c:formatCode>General</c:formatCode>
                <c:ptCount val="1"/>
                <c:pt idx="0">
                  <c:v>1</c:v>
                </c:pt>
              </c:numCache>
            </c:numRef>
          </c:val>
          <c:extLst>
            <c:ext xmlns:c16="http://schemas.microsoft.com/office/drawing/2014/chart" uri="{C3380CC4-5D6E-409C-BE32-E72D297353CC}">
              <c16:uniqueId val="{00000000-5C1F-4258-9BDF-F42D410F7705}"/>
            </c:ext>
          </c:extLst>
        </c:ser>
        <c:ser>
          <c:idx val="1"/>
          <c:order val="1"/>
          <c:spPr>
            <a:solidFill>
              <a:schemeClr val="accent3"/>
            </a:solidFill>
            <a:ln>
              <a:noFill/>
            </a:ln>
            <a:effectLst/>
          </c:spPr>
          <c:invertIfNegative val="0"/>
          <c:cat>
            <c:strRef>
              <c:f>'設問　６・７'!$A$30:$A$34</c:f>
              <c:strCache>
                <c:ptCount val="5"/>
                <c:pt idx="0">
                  <c:v>とても良い</c:v>
                </c:pt>
                <c:pt idx="1">
                  <c:v>良い</c:v>
                </c:pt>
                <c:pt idx="2">
                  <c:v>良くない</c:v>
                </c:pt>
                <c:pt idx="3">
                  <c:v>わからない</c:v>
                </c:pt>
                <c:pt idx="4">
                  <c:v>無回答</c:v>
                </c:pt>
              </c:strCache>
            </c:strRef>
          </c:cat>
          <c:val>
            <c:numRef>
              <c:f>'設問　６・７'!#REF!</c:f>
              <c:numCache>
                <c:formatCode>General</c:formatCode>
                <c:ptCount val="1"/>
                <c:pt idx="0">
                  <c:v>1</c:v>
                </c:pt>
              </c:numCache>
            </c:numRef>
          </c:val>
          <c:extLst>
            <c:ext xmlns:c16="http://schemas.microsoft.com/office/drawing/2014/chart" uri="{C3380CC4-5D6E-409C-BE32-E72D297353CC}">
              <c16:uniqueId val="{00000001-5C1F-4258-9BDF-F42D410F7705}"/>
            </c:ext>
          </c:extLst>
        </c:ser>
        <c:ser>
          <c:idx val="2"/>
          <c:order val="2"/>
          <c:spPr>
            <a:solidFill>
              <a:schemeClr val="accent5"/>
            </a:solidFill>
            <a:ln>
              <a:noFill/>
            </a:ln>
            <a:effectLst/>
          </c:spPr>
          <c:invertIfNegative val="0"/>
          <c:cat>
            <c:strRef>
              <c:f>'設問　６・７'!$A$30:$A$34</c:f>
              <c:strCache>
                <c:ptCount val="5"/>
                <c:pt idx="0">
                  <c:v>とても良い</c:v>
                </c:pt>
                <c:pt idx="1">
                  <c:v>良い</c:v>
                </c:pt>
                <c:pt idx="2">
                  <c:v>良くない</c:v>
                </c:pt>
                <c:pt idx="3">
                  <c:v>わからない</c:v>
                </c:pt>
                <c:pt idx="4">
                  <c:v>無回答</c:v>
                </c:pt>
              </c:strCache>
            </c:strRef>
          </c:cat>
          <c:val>
            <c:numRef>
              <c:f>'設問　６・７'!$B$30:$B$34</c:f>
              <c:numCache>
                <c:formatCode>General</c:formatCode>
                <c:ptCount val="5"/>
                <c:pt idx="0">
                  <c:v>77</c:v>
                </c:pt>
                <c:pt idx="1">
                  <c:v>328</c:v>
                </c:pt>
                <c:pt idx="2">
                  <c:v>25</c:v>
                </c:pt>
                <c:pt idx="3">
                  <c:v>36</c:v>
                </c:pt>
                <c:pt idx="4">
                  <c:v>16</c:v>
                </c:pt>
              </c:numCache>
            </c:numRef>
          </c:val>
          <c:extLst>
            <c:ext xmlns:c16="http://schemas.microsoft.com/office/drawing/2014/chart" uri="{C3380CC4-5D6E-409C-BE32-E72D297353CC}">
              <c16:uniqueId val="{00000002-5C1F-4258-9BDF-F42D410F7705}"/>
            </c:ext>
          </c:extLst>
        </c:ser>
        <c:dLbls>
          <c:showLegendKey val="0"/>
          <c:showVal val="0"/>
          <c:showCatName val="0"/>
          <c:showSerName val="0"/>
          <c:showPercent val="0"/>
          <c:showBubbleSize val="0"/>
        </c:dLbls>
        <c:gapWidth val="219"/>
        <c:overlap val="100"/>
        <c:axId val="346634656"/>
        <c:axId val="346638968"/>
      </c:barChart>
      <c:catAx>
        <c:axId val="34663465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6638968"/>
        <c:crosses val="autoZero"/>
        <c:auto val="1"/>
        <c:lblAlgn val="ctr"/>
        <c:lblOffset val="100"/>
        <c:noMultiLvlLbl val="0"/>
      </c:catAx>
      <c:valAx>
        <c:axId val="34663896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66346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207078324327063"/>
          <c:y val="2.8142949522614022E-2"/>
          <c:w val="0.87792921675672941"/>
          <c:h val="0.86467740950985783"/>
        </c:manualLayout>
      </c:layout>
      <c:barChart>
        <c:barDir val="col"/>
        <c:grouping val="stacked"/>
        <c:varyColors val="0"/>
        <c:ser>
          <c:idx val="0"/>
          <c:order val="0"/>
          <c:spPr>
            <a:solidFill>
              <a:schemeClr val="accent1"/>
            </a:solidFill>
            <a:ln>
              <a:noFill/>
            </a:ln>
            <a:effectLst/>
          </c:spPr>
          <c:invertIfNegative val="0"/>
          <c:cat>
            <c:strRef>
              <c:f>'設問　６・７'!$A$56:$A$60</c:f>
              <c:strCache>
                <c:ptCount val="5"/>
                <c:pt idx="0">
                  <c:v>とても良い</c:v>
                </c:pt>
                <c:pt idx="1">
                  <c:v>良い</c:v>
                </c:pt>
                <c:pt idx="2">
                  <c:v>良くない</c:v>
                </c:pt>
                <c:pt idx="3">
                  <c:v>わからない</c:v>
                </c:pt>
                <c:pt idx="4">
                  <c:v>無回答</c:v>
                </c:pt>
              </c:strCache>
            </c:strRef>
          </c:cat>
          <c:val>
            <c:numRef>
              <c:f>'設問　６・７'!#REF!</c:f>
              <c:numCache>
                <c:formatCode>General</c:formatCode>
                <c:ptCount val="1"/>
                <c:pt idx="0">
                  <c:v>1</c:v>
                </c:pt>
              </c:numCache>
            </c:numRef>
          </c:val>
          <c:extLst>
            <c:ext xmlns:c16="http://schemas.microsoft.com/office/drawing/2014/chart" uri="{C3380CC4-5D6E-409C-BE32-E72D297353CC}">
              <c16:uniqueId val="{00000000-C754-4253-A7B3-4F377B8BE8EE}"/>
            </c:ext>
          </c:extLst>
        </c:ser>
        <c:ser>
          <c:idx val="1"/>
          <c:order val="1"/>
          <c:spPr>
            <a:solidFill>
              <a:schemeClr val="accent3"/>
            </a:solidFill>
            <a:ln>
              <a:noFill/>
            </a:ln>
            <a:effectLst/>
          </c:spPr>
          <c:invertIfNegative val="0"/>
          <c:cat>
            <c:strRef>
              <c:f>'設問　６・７'!$A$56:$A$60</c:f>
              <c:strCache>
                <c:ptCount val="5"/>
                <c:pt idx="0">
                  <c:v>とても良い</c:v>
                </c:pt>
                <c:pt idx="1">
                  <c:v>良い</c:v>
                </c:pt>
                <c:pt idx="2">
                  <c:v>良くない</c:v>
                </c:pt>
                <c:pt idx="3">
                  <c:v>わからない</c:v>
                </c:pt>
                <c:pt idx="4">
                  <c:v>無回答</c:v>
                </c:pt>
              </c:strCache>
            </c:strRef>
          </c:cat>
          <c:val>
            <c:numRef>
              <c:f>'設問　６・７'!#REF!</c:f>
              <c:numCache>
                <c:formatCode>General</c:formatCode>
                <c:ptCount val="1"/>
                <c:pt idx="0">
                  <c:v>1</c:v>
                </c:pt>
              </c:numCache>
            </c:numRef>
          </c:val>
          <c:extLst>
            <c:ext xmlns:c16="http://schemas.microsoft.com/office/drawing/2014/chart" uri="{C3380CC4-5D6E-409C-BE32-E72D297353CC}">
              <c16:uniqueId val="{00000001-C754-4253-A7B3-4F377B8BE8EE}"/>
            </c:ext>
          </c:extLst>
        </c:ser>
        <c:ser>
          <c:idx val="2"/>
          <c:order val="2"/>
          <c:spPr>
            <a:solidFill>
              <a:schemeClr val="accent5"/>
            </a:solidFill>
            <a:ln>
              <a:noFill/>
            </a:ln>
            <a:effectLst/>
          </c:spPr>
          <c:invertIfNegative val="0"/>
          <c:cat>
            <c:strRef>
              <c:f>'設問　６・７'!$A$56:$A$60</c:f>
              <c:strCache>
                <c:ptCount val="5"/>
                <c:pt idx="0">
                  <c:v>とても良い</c:v>
                </c:pt>
                <c:pt idx="1">
                  <c:v>良い</c:v>
                </c:pt>
                <c:pt idx="2">
                  <c:v>良くない</c:v>
                </c:pt>
                <c:pt idx="3">
                  <c:v>わからない</c:v>
                </c:pt>
                <c:pt idx="4">
                  <c:v>無回答</c:v>
                </c:pt>
              </c:strCache>
            </c:strRef>
          </c:cat>
          <c:val>
            <c:numRef>
              <c:f>'設問　６・７'!$B$56:$B$60</c:f>
              <c:numCache>
                <c:formatCode>General</c:formatCode>
                <c:ptCount val="5"/>
                <c:pt idx="0">
                  <c:v>108</c:v>
                </c:pt>
                <c:pt idx="1">
                  <c:v>275</c:v>
                </c:pt>
                <c:pt idx="2">
                  <c:v>6</c:v>
                </c:pt>
                <c:pt idx="3">
                  <c:v>49</c:v>
                </c:pt>
                <c:pt idx="4">
                  <c:v>44</c:v>
                </c:pt>
              </c:numCache>
            </c:numRef>
          </c:val>
          <c:extLst>
            <c:ext xmlns:c16="http://schemas.microsoft.com/office/drawing/2014/chart" uri="{C3380CC4-5D6E-409C-BE32-E72D297353CC}">
              <c16:uniqueId val="{00000002-C754-4253-A7B3-4F377B8BE8EE}"/>
            </c:ext>
          </c:extLst>
        </c:ser>
        <c:dLbls>
          <c:showLegendKey val="0"/>
          <c:showVal val="0"/>
          <c:showCatName val="0"/>
          <c:showSerName val="0"/>
          <c:showPercent val="0"/>
          <c:showBubbleSize val="0"/>
        </c:dLbls>
        <c:gapWidth val="219"/>
        <c:overlap val="100"/>
        <c:axId val="346639752"/>
        <c:axId val="346640144"/>
      </c:barChart>
      <c:catAx>
        <c:axId val="346639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6640144"/>
        <c:crosses val="autoZero"/>
        <c:auto val="1"/>
        <c:lblAlgn val="ctr"/>
        <c:lblOffset val="100"/>
        <c:noMultiLvlLbl val="0"/>
      </c:catAx>
      <c:valAx>
        <c:axId val="346640144"/>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663975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6553499078278204E-2"/>
          <c:y val="4.0100547279862002E-2"/>
          <c:w val="0.89987176560121762"/>
          <c:h val="0.74474029672371467"/>
        </c:manualLayout>
      </c:layout>
      <c:barChart>
        <c:barDir val="col"/>
        <c:grouping val="stacked"/>
        <c:varyColors val="0"/>
        <c:ser>
          <c:idx val="0"/>
          <c:order val="0"/>
          <c:spPr>
            <a:solidFill>
              <a:schemeClr val="accent1"/>
            </a:solidFill>
            <a:ln>
              <a:noFill/>
            </a:ln>
            <a:effectLst/>
          </c:spPr>
          <c:invertIfNegative val="0"/>
          <c:cat>
            <c:strRef>
              <c:f>'設問　６・７'!$A$88:$A$92</c:f>
              <c:strCache>
                <c:ptCount val="5"/>
                <c:pt idx="0">
                  <c:v>とても良い</c:v>
                </c:pt>
                <c:pt idx="1">
                  <c:v>良い</c:v>
                </c:pt>
                <c:pt idx="2">
                  <c:v>良くない</c:v>
                </c:pt>
                <c:pt idx="3">
                  <c:v>わからない</c:v>
                </c:pt>
                <c:pt idx="4">
                  <c:v>無回答</c:v>
                </c:pt>
              </c:strCache>
            </c:strRef>
          </c:cat>
          <c:val>
            <c:numRef>
              <c:f>'設問　６・７'!#REF!</c:f>
              <c:numCache>
                <c:formatCode>General</c:formatCode>
                <c:ptCount val="1"/>
                <c:pt idx="0">
                  <c:v>1</c:v>
                </c:pt>
              </c:numCache>
            </c:numRef>
          </c:val>
          <c:extLst>
            <c:ext xmlns:c16="http://schemas.microsoft.com/office/drawing/2014/chart" uri="{C3380CC4-5D6E-409C-BE32-E72D297353CC}">
              <c16:uniqueId val="{00000000-6DE1-420B-AD7B-1D79E7235C46}"/>
            </c:ext>
          </c:extLst>
        </c:ser>
        <c:ser>
          <c:idx val="1"/>
          <c:order val="1"/>
          <c:spPr>
            <a:solidFill>
              <a:schemeClr val="accent3"/>
            </a:solidFill>
            <a:ln>
              <a:noFill/>
            </a:ln>
            <a:effectLst/>
          </c:spPr>
          <c:invertIfNegative val="0"/>
          <c:cat>
            <c:strRef>
              <c:f>'設問　６・７'!$A$88:$A$92</c:f>
              <c:strCache>
                <c:ptCount val="5"/>
                <c:pt idx="0">
                  <c:v>とても良い</c:v>
                </c:pt>
                <c:pt idx="1">
                  <c:v>良い</c:v>
                </c:pt>
                <c:pt idx="2">
                  <c:v>良くない</c:v>
                </c:pt>
                <c:pt idx="3">
                  <c:v>わからない</c:v>
                </c:pt>
                <c:pt idx="4">
                  <c:v>無回答</c:v>
                </c:pt>
              </c:strCache>
            </c:strRef>
          </c:cat>
          <c:val>
            <c:numRef>
              <c:f>'設問　６・７'!#REF!</c:f>
              <c:numCache>
                <c:formatCode>General</c:formatCode>
                <c:ptCount val="1"/>
                <c:pt idx="0">
                  <c:v>1</c:v>
                </c:pt>
              </c:numCache>
            </c:numRef>
          </c:val>
          <c:extLst>
            <c:ext xmlns:c16="http://schemas.microsoft.com/office/drawing/2014/chart" uri="{C3380CC4-5D6E-409C-BE32-E72D297353CC}">
              <c16:uniqueId val="{00000001-6DE1-420B-AD7B-1D79E7235C46}"/>
            </c:ext>
          </c:extLst>
        </c:ser>
        <c:ser>
          <c:idx val="2"/>
          <c:order val="2"/>
          <c:spPr>
            <a:solidFill>
              <a:schemeClr val="accent5"/>
            </a:solidFill>
            <a:ln>
              <a:noFill/>
            </a:ln>
            <a:effectLst/>
          </c:spPr>
          <c:invertIfNegative val="0"/>
          <c:cat>
            <c:strRef>
              <c:f>'設問　６・７'!$A$88:$A$92</c:f>
              <c:strCache>
                <c:ptCount val="5"/>
                <c:pt idx="0">
                  <c:v>とても良い</c:v>
                </c:pt>
                <c:pt idx="1">
                  <c:v>良い</c:v>
                </c:pt>
                <c:pt idx="2">
                  <c:v>良くない</c:v>
                </c:pt>
                <c:pt idx="3">
                  <c:v>わからない</c:v>
                </c:pt>
                <c:pt idx="4">
                  <c:v>無回答</c:v>
                </c:pt>
              </c:strCache>
            </c:strRef>
          </c:cat>
          <c:val>
            <c:numRef>
              <c:f>'設問　６・７'!$B$88:$B$92</c:f>
              <c:numCache>
                <c:formatCode>General</c:formatCode>
                <c:ptCount val="5"/>
                <c:pt idx="0">
                  <c:v>18</c:v>
                </c:pt>
                <c:pt idx="1">
                  <c:v>53</c:v>
                </c:pt>
                <c:pt idx="2">
                  <c:v>3</c:v>
                </c:pt>
                <c:pt idx="3">
                  <c:v>2</c:v>
                </c:pt>
                <c:pt idx="4">
                  <c:v>4</c:v>
                </c:pt>
              </c:numCache>
            </c:numRef>
          </c:val>
          <c:extLst>
            <c:ext xmlns:c16="http://schemas.microsoft.com/office/drawing/2014/chart" uri="{C3380CC4-5D6E-409C-BE32-E72D297353CC}">
              <c16:uniqueId val="{00000002-6DE1-420B-AD7B-1D79E7235C46}"/>
            </c:ext>
          </c:extLst>
        </c:ser>
        <c:dLbls>
          <c:showLegendKey val="0"/>
          <c:showVal val="0"/>
          <c:showCatName val="0"/>
          <c:showSerName val="0"/>
          <c:showPercent val="0"/>
          <c:showBubbleSize val="0"/>
        </c:dLbls>
        <c:gapWidth val="219"/>
        <c:overlap val="100"/>
        <c:axId val="346635440"/>
        <c:axId val="346637008"/>
      </c:barChart>
      <c:catAx>
        <c:axId val="346635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6637008"/>
        <c:crosses val="autoZero"/>
        <c:auto val="1"/>
        <c:lblAlgn val="ctr"/>
        <c:lblOffset val="100"/>
        <c:noMultiLvlLbl val="0"/>
      </c:catAx>
      <c:valAx>
        <c:axId val="346637008"/>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4663544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chart" Target="../charts/chart2.xml"/><Relationship Id="rId4" Type="http://schemas.openxmlformats.org/officeDocument/2006/relationships/chart" Target="../charts/chart5.xml"/></Relationships>
</file>

<file path=xl/drawings/_rels/drawing3.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chart" Target="../charts/chart7.xml"/><Relationship Id="rId1" Type="http://schemas.openxmlformats.org/officeDocument/2006/relationships/chart" Target="../charts/chart6.xml"/><Relationship Id="rId5" Type="http://schemas.openxmlformats.org/officeDocument/2006/relationships/chart" Target="../charts/chart10.xml"/><Relationship Id="rId4" Type="http://schemas.openxmlformats.org/officeDocument/2006/relationships/chart" Target="../charts/chart9.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3.xml"/><Relationship Id="rId2" Type="http://schemas.openxmlformats.org/officeDocument/2006/relationships/chart" Target="../charts/chart12.xml"/><Relationship Id="rId1" Type="http://schemas.openxmlformats.org/officeDocument/2006/relationships/chart" Target="../charts/chart11.xml"/><Relationship Id="rId6" Type="http://schemas.openxmlformats.org/officeDocument/2006/relationships/chart" Target="../charts/chart16.xml"/><Relationship Id="rId5" Type="http://schemas.openxmlformats.org/officeDocument/2006/relationships/chart" Target="../charts/chart15.xml"/><Relationship Id="rId4" Type="http://schemas.openxmlformats.org/officeDocument/2006/relationships/chart" Target="../charts/chart14.xml"/></Relationships>
</file>

<file path=xl/drawings/drawing1.xml><?xml version="1.0" encoding="utf-8"?>
<xdr:wsDr xmlns:xdr="http://schemas.openxmlformats.org/drawingml/2006/spreadsheetDrawing" xmlns:a="http://schemas.openxmlformats.org/drawingml/2006/main">
  <xdr:twoCellAnchor>
    <xdr:from>
      <xdr:col>3</xdr:col>
      <xdr:colOff>66675</xdr:colOff>
      <xdr:row>11</xdr:row>
      <xdr:rowOff>152401</xdr:rowOff>
    </xdr:from>
    <xdr:to>
      <xdr:col>6</xdr:col>
      <xdr:colOff>609600</xdr:colOff>
      <xdr:row>18</xdr:row>
      <xdr:rowOff>257175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5</xdr:col>
      <xdr:colOff>114300</xdr:colOff>
      <xdr:row>24</xdr:row>
      <xdr:rowOff>47625</xdr:rowOff>
    </xdr:from>
    <xdr:to>
      <xdr:col>9</xdr:col>
      <xdr:colOff>466725</xdr:colOff>
      <xdr:row>34</xdr:row>
      <xdr:rowOff>19050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104775</xdr:colOff>
      <xdr:row>45</xdr:row>
      <xdr:rowOff>114300</xdr:rowOff>
    </xdr:from>
    <xdr:to>
      <xdr:col>9</xdr:col>
      <xdr:colOff>390525</xdr:colOff>
      <xdr:row>54</xdr:row>
      <xdr:rowOff>133350</xdr:rowOff>
    </xdr:to>
    <xdr:graphicFrame macro="">
      <xdr:nvGraphicFramePr>
        <xdr:cNvPr id="4"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114301</xdr:colOff>
      <xdr:row>63</xdr:row>
      <xdr:rowOff>133349</xdr:rowOff>
    </xdr:from>
    <xdr:to>
      <xdr:col>9</xdr:col>
      <xdr:colOff>476251</xdr:colOff>
      <xdr:row>71</xdr:row>
      <xdr:rowOff>247650</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57150</xdr:colOff>
      <xdr:row>3</xdr:row>
      <xdr:rowOff>190500</xdr:rowOff>
    </xdr:from>
    <xdr:to>
      <xdr:col>9</xdr:col>
      <xdr:colOff>466725</xdr:colOff>
      <xdr:row>13</xdr:row>
      <xdr:rowOff>238125</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3</xdr:col>
      <xdr:colOff>133352</xdr:colOff>
      <xdr:row>6</xdr:row>
      <xdr:rowOff>142875</xdr:rowOff>
    </xdr:from>
    <xdr:to>
      <xdr:col>6</xdr:col>
      <xdr:colOff>619126</xdr:colOff>
      <xdr:row>15</xdr:row>
      <xdr:rowOff>104543</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123825</xdr:colOff>
      <xdr:row>27</xdr:row>
      <xdr:rowOff>28575</xdr:rowOff>
    </xdr:from>
    <xdr:to>
      <xdr:col>6</xdr:col>
      <xdr:colOff>571500</xdr:colOff>
      <xdr:row>36</xdr:row>
      <xdr:rowOff>243933</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3</xdr:col>
      <xdr:colOff>209551</xdr:colOff>
      <xdr:row>53</xdr:row>
      <xdr:rowOff>161925</xdr:rowOff>
    </xdr:from>
    <xdr:to>
      <xdr:col>6</xdr:col>
      <xdr:colOff>600075</xdr:colOff>
      <xdr:row>63</xdr:row>
      <xdr:rowOff>9525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66675</xdr:colOff>
      <xdr:row>85</xdr:row>
      <xdr:rowOff>171451</xdr:rowOff>
    </xdr:from>
    <xdr:to>
      <xdr:col>6</xdr:col>
      <xdr:colOff>637275</xdr:colOff>
      <xdr:row>94</xdr:row>
      <xdr:rowOff>258226</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104775</xdr:colOff>
      <xdr:row>73</xdr:row>
      <xdr:rowOff>133348</xdr:rowOff>
    </xdr:from>
    <xdr:to>
      <xdr:col>6</xdr:col>
      <xdr:colOff>628650</xdr:colOff>
      <xdr:row>81</xdr:row>
      <xdr:rowOff>0</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76200</xdr:colOff>
      <xdr:row>19</xdr:row>
      <xdr:rowOff>9525</xdr:rowOff>
    </xdr:from>
    <xdr:to>
      <xdr:col>9</xdr:col>
      <xdr:colOff>581025</xdr:colOff>
      <xdr:row>26</xdr:row>
      <xdr:rowOff>279400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85726</xdr:colOff>
      <xdr:row>62</xdr:row>
      <xdr:rowOff>171450</xdr:rowOff>
    </xdr:from>
    <xdr:to>
      <xdr:col>9</xdr:col>
      <xdr:colOff>571500</xdr:colOff>
      <xdr:row>71</xdr:row>
      <xdr:rowOff>241300</xdr:rowOff>
    </xdr:to>
    <xdr:graphicFrame macro="">
      <xdr:nvGraphicFramePr>
        <xdr:cNvPr id="6"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76201</xdr:colOff>
      <xdr:row>4</xdr:row>
      <xdr:rowOff>161926</xdr:rowOff>
    </xdr:from>
    <xdr:to>
      <xdr:col>9</xdr:col>
      <xdr:colOff>581025</xdr:colOff>
      <xdr:row>11</xdr:row>
      <xdr:rowOff>66455</xdr:rowOff>
    </xdr:to>
    <xdr:graphicFrame macro="">
      <xdr:nvGraphicFramePr>
        <xdr:cNvPr id="7"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104775</xdr:colOff>
      <xdr:row>103</xdr:row>
      <xdr:rowOff>171450</xdr:rowOff>
    </xdr:from>
    <xdr:to>
      <xdr:col>9</xdr:col>
      <xdr:colOff>561975</xdr:colOff>
      <xdr:row>112</xdr:row>
      <xdr:rowOff>276889</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38100</xdr:colOff>
      <xdr:row>90</xdr:row>
      <xdr:rowOff>66676</xdr:rowOff>
    </xdr:from>
    <xdr:to>
      <xdr:col>9</xdr:col>
      <xdr:colOff>600075</xdr:colOff>
      <xdr:row>99</xdr:row>
      <xdr:rowOff>44302</xdr:rowOff>
    </xdr:to>
    <xdr:graphicFrame macro="">
      <xdr:nvGraphicFramePr>
        <xdr:cNvPr id="5"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5</xdr:col>
      <xdr:colOff>76200</xdr:colOff>
      <xdr:row>49</xdr:row>
      <xdr:rowOff>44303</xdr:rowOff>
    </xdr:from>
    <xdr:to>
      <xdr:col>9</xdr:col>
      <xdr:colOff>523875</xdr:colOff>
      <xdr:row>56</xdr:row>
      <xdr:rowOff>260202</xdr:rowOff>
    </xdr:to>
    <xdr:graphicFrame macro="">
      <xdr:nvGraphicFramePr>
        <xdr:cNvPr id="9"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8"/>
  <sheetViews>
    <sheetView tabSelected="1" view="pageBreakPreview" zoomScale="60" zoomScaleNormal="100" workbookViewId="0">
      <selection sqref="A1:G1"/>
    </sheetView>
  </sheetViews>
  <sheetFormatPr defaultRowHeight="13.5" x14ac:dyDescent="0.15"/>
  <cols>
    <col min="1" max="1" width="10.125" customWidth="1"/>
    <col min="2" max="2" width="5" customWidth="1"/>
    <col min="3" max="3" width="6.75" customWidth="1"/>
    <col min="9" max="9" width="8.625" customWidth="1"/>
    <col min="10" max="10" width="13.75" customWidth="1"/>
    <col min="11" max="11" width="3.125" customWidth="1"/>
  </cols>
  <sheetData>
    <row r="1" spans="1:18" ht="24.95" customHeight="1" x14ac:dyDescent="0.15">
      <c r="A1" s="54" t="s">
        <v>37</v>
      </c>
      <c r="B1" s="54"/>
      <c r="C1" s="54"/>
      <c r="D1" s="54"/>
      <c r="E1" s="54"/>
      <c r="F1" s="54"/>
      <c r="G1" s="54"/>
    </row>
    <row r="2" spans="1:18" x14ac:dyDescent="0.15">
      <c r="E2" t="s">
        <v>9</v>
      </c>
    </row>
    <row r="3" spans="1:18" x14ac:dyDescent="0.15">
      <c r="A3" s="3" t="s">
        <v>38</v>
      </c>
    </row>
    <row r="5" spans="1:18" x14ac:dyDescent="0.15">
      <c r="A5" t="s">
        <v>39</v>
      </c>
    </row>
    <row r="8" spans="1:18" x14ac:dyDescent="0.15">
      <c r="A8" s="6"/>
    </row>
    <row r="9" spans="1:18" ht="13.5" customHeight="1" x14ac:dyDescent="0.15">
      <c r="A9" s="65" t="s">
        <v>99</v>
      </c>
      <c r="B9" s="65"/>
      <c r="C9" s="65"/>
      <c r="D9" s="65"/>
      <c r="E9" s="65"/>
      <c r="F9" s="65"/>
      <c r="G9" s="65"/>
      <c r="H9" s="65"/>
      <c r="I9" s="65"/>
      <c r="J9" s="65"/>
      <c r="K9" s="65"/>
      <c r="L9" s="65"/>
      <c r="M9" s="65"/>
      <c r="N9" s="65"/>
      <c r="O9" s="65"/>
      <c r="P9" s="65"/>
      <c r="Q9" s="65"/>
      <c r="R9" s="65"/>
    </row>
    <row r="10" spans="1:18" ht="13.5" customHeight="1" x14ac:dyDescent="0.15">
      <c r="A10" s="65" t="s">
        <v>120</v>
      </c>
      <c r="B10" s="65"/>
      <c r="C10" s="65"/>
      <c r="D10" s="65"/>
      <c r="E10" s="65"/>
      <c r="F10" s="65"/>
      <c r="G10" s="65"/>
      <c r="H10" s="65"/>
      <c r="I10" s="65"/>
      <c r="J10" s="65"/>
      <c r="K10" s="65"/>
    </row>
    <row r="11" spans="1:18" x14ac:dyDescent="0.15">
      <c r="A11" s="36"/>
      <c r="B11" s="36"/>
      <c r="C11" s="36"/>
      <c r="D11" s="36"/>
      <c r="E11" s="36"/>
      <c r="F11" s="36"/>
      <c r="G11" s="36"/>
      <c r="H11" s="36"/>
      <c r="I11" s="36"/>
      <c r="J11" s="36"/>
    </row>
    <row r="12" spans="1:18" x14ac:dyDescent="0.15">
      <c r="A12" s="5"/>
      <c r="B12" s="5"/>
      <c r="C12" s="5"/>
      <c r="D12" s="5"/>
      <c r="E12" s="5"/>
      <c r="F12" s="5"/>
      <c r="G12" s="5"/>
      <c r="H12" s="37" t="s">
        <v>98</v>
      </c>
      <c r="I12" s="18"/>
      <c r="J12" s="18"/>
    </row>
    <row r="13" spans="1:18" ht="22.5" customHeight="1" x14ac:dyDescent="0.15">
      <c r="A13" s="16" t="s">
        <v>43</v>
      </c>
      <c r="B13" s="9" t="s">
        <v>44</v>
      </c>
      <c r="C13" s="17" t="s">
        <v>46</v>
      </c>
      <c r="G13" s="19"/>
      <c r="H13" s="56" t="s">
        <v>111</v>
      </c>
      <c r="I13" s="57"/>
      <c r="J13" s="58"/>
    </row>
    <row r="14" spans="1:18" ht="22.5" customHeight="1" x14ac:dyDescent="0.15">
      <c r="A14" s="15" t="s">
        <v>10</v>
      </c>
      <c r="B14" s="4">
        <v>137</v>
      </c>
      <c r="C14" s="34">
        <f>B14/$B$17</f>
        <v>0.28423236514522821</v>
      </c>
      <c r="G14" s="19"/>
      <c r="H14" s="59"/>
      <c r="I14" s="60"/>
      <c r="J14" s="61"/>
    </row>
    <row r="15" spans="1:18" ht="22.5" customHeight="1" x14ac:dyDescent="0.15">
      <c r="A15" s="15" t="s">
        <v>11</v>
      </c>
      <c r="B15" s="4">
        <v>333</v>
      </c>
      <c r="C15" s="34">
        <f t="shared" ref="C15:C16" si="0">B15/$B$17</f>
        <v>0.6908713692946058</v>
      </c>
      <c r="G15" s="19"/>
      <c r="H15" s="59"/>
      <c r="I15" s="60"/>
      <c r="J15" s="61"/>
    </row>
    <row r="16" spans="1:18" ht="22.5" customHeight="1" x14ac:dyDescent="0.15">
      <c r="A16" s="15" t="s">
        <v>12</v>
      </c>
      <c r="B16" s="4">
        <v>12</v>
      </c>
      <c r="C16" s="34">
        <f t="shared" si="0"/>
        <v>2.4896265560165973E-2</v>
      </c>
      <c r="G16" s="19"/>
      <c r="H16" s="59"/>
      <c r="I16" s="60"/>
      <c r="J16" s="61"/>
    </row>
    <row r="17" spans="1:10" ht="22.5" customHeight="1" x14ac:dyDescent="0.15">
      <c r="A17" s="14" t="s">
        <v>45</v>
      </c>
      <c r="B17" s="4">
        <f>SUM(B14:B16)</f>
        <v>482</v>
      </c>
      <c r="C17" s="10">
        <f>SUM(C14:C16)</f>
        <v>1</v>
      </c>
      <c r="G17" s="19"/>
      <c r="H17" s="59"/>
      <c r="I17" s="60"/>
      <c r="J17" s="61"/>
    </row>
    <row r="18" spans="1:10" ht="22.5" customHeight="1" x14ac:dyDescent="0.15">
      <c r="G18" s="19"/>
      <c r="H18" s="59"/>
      <c r="I18" s="60"/>
      <c r="J18" s="61"/>
    </row>
    <row r="19" spans="1:10" ht="22.5" customHeight="1" x14ac:dyDescent="0.15">
      <c r="G19" s="19"/>
      <c r="H19" s="62"/>
      <c r="I19" s="63"/>
      <c r="J19" s="64"/>
    </row>
    <row r="20" spans="1:10" ht="22.5" customHeight="1" x14ac:dyDescent="0.15">
      <c r="G20" s="2"/>
      <c r="H20" s="39"/>
      <c r="I20" s="39"/>
      <c r="J20" s="39"/>
    </row>
    <row r="21" spans="1:10" ht="20.25" customHeight="1" x14ac:dyDescent="0.15">
      <c r="A21" s="55" t="s">
        <v>102</v>
      </c>
      <c r="B21" s="55"/>
      <c r="C21" s="55"/>
      <c r="D21" s="55"/>
      <c r="E21" s="55"/>
      <c r="F21" s="55"/>
      <c r="G21" s="55"/>
      <c r="H21" s="55"/>
      <c r="I21" s="55"/>
      <c r="J21" s="55"/>
    </row>
    <row r="22" spans="1:10" s="23" customFormat="1" ht="18.75" customHeight="1" x14ac:dyDescent="0.15">
      <c r="A22" s="22"/>
      <c r="B22" s="22"/>
      <c r="C22" s="22"/>
      <c r="D22" s="22"/>
      <c r="E22" s="22"/>
      <c r="F22" s="22"/>
      <c r="G22" s="22"/>
      <c r="H22" s="22"/>
      <c r="I22" s="22"/>
      <c r="J22" s="22"/>
    </row>
    <row r="23" spans="1:10" ht="18.75" customHeight="1" x14ac:dyDescent="0.15">
      <c r="A23" s="53" t="s">
        <v>66</v>
      </c>
      <c r="B23" s="53"/>
      <c r="C23" s="53"/>
      <c r="D23" s="53"/>
      <c r="E23" s="53"/>
      <c r="F23" s="53"/>
      <c r="G23" s="53"/>
    </row>
    <row r="24" spans="1:10" ht="18.75" customHeight="1" x14ac:dyDescent="0.15">
      <c r="A24" s="53" t="s">
        <v>100</v>
      </c>
      <c r="B24" s="53"/>
      <c r="C24" s="53"/>
      <c r="D24" s="53"/>
      <c r="E24" s="53"/>
      <c r="F24" s="53"/>
      <c r="G24" s="53"/>
    </row>
    <row r="25" spans="1:10" ht="18.75" customHeight="1" x14ac:dyDescent="0.15">
      <c r="A25" s="53" t="s">
        <v>101</v>
      </c>
      <c r="B25" s="53"/>
      <c r="C25" s="53"/>
      <c r="D25" s="53"/>
      <c r="E25" s="53"/>
      <c r="F25" s="53"/>
      <c r="G25" s="53"/>
    </row>
    <row r="26" spans="1:10" s="23" customFormat="1" ht="18.75" customHeight="1" x14ac:dyDescent="0.15">
      <c r="A26" s="53" t="s">
        <v>67</v>
      </c>
      <c r="B26" s="53"/>
      <c r="C26" s="53"/>
      <c r="D26" s="53"/>
      <c r="E26" s="53"/>
      <c r="F26" s="53"/>
      <c r="G26" s="53"/>
    </row>
    <row r="27" spans="1:10" ht="18.75" customHeight="1" x14ac:dyDescent="0.15">
      <c r="A27" s="53" t="s">
        <v>67</v>
      </c>
      <c r="B27" s="53"/>
      <c r="C27" s="53"/>
      <c r="D27" s="53"/>
      <c r="E27" s="53"/>
      <c r="F27" s="53"/>
      <c r="G27" s="53"/>
    </row>
    <row r="28" spans="1:10" ht="18.75" customHeight="1" x14ac:dyDescent="0.15">
      <c r="A28" s="53" t="s">
        <v>68</v>
      </c>
      <c r="B28" s="53"/>
      <c r="C28" s="53"/>
      <c r="D28" s="53"/>
      <c r="E28" s="53"/>
      <c r="F28" s="53"/>
      <c r="G28" s="53"/>
    </row>
    <row r="29" spans="1:10" ht="18.75" customHeight="1" x14ac:dyDescent="0.15">
      <c r="A29" s="53" t="s">
        <v>69</v>
      </c>
      <c r="B29" s="53"/>
      <c r="C29" s="53"/>
      <c r="D29" s="53"/>
      <c r="E29" s="53"/>
      <c r="F29" s="53"/>
      <c r="G29" s="53"/>
    </row>
    <row r="30" spans="1:10" s="2" customFormat="1" ht="18.75" customHeight="1" x14ac:dyDescent="0.15">
      <c r="A30" s="53" t="s">
        <v>70</v>
      </c>
      <c r="B30" s="53"/>
      <c r="C30" s="53"/>
      <c r="D30" s="53"/>
      <c r="E30" s="53"/>
      <c r="F30" s="53"/>
      <c r="G30" s="53"/>
    </row>
    <row r="31" spans="1:10" ht="18.75" customHeight="1" x14ac:dyDescent="0.15">
      <c r="A31" s="53" t="s">
        <v>71</v>
      </c>
      <c r="B31" s="53"/>
      <c r="C31" s="53"/>
      <c r="D31" s="53"/>
      <c r="E31" s="53"/>
      <c r="F31" s="53"/>
      <c r="G31" s="53"/>
    </row>
    <row r="32" spans="1:10" ht="18.75" customHeight="1" x14ac:dyDescent="0.15">
      <c r="A32" s="53" t="s">
        <v>72</v>
      </c>
      <c r="B32" s="53"/>
      <c r="C32" s="53"/>
      <c r="D32" s="53"/>
      <c r="E32" s="53"/>
      <c r="F32" s="53"/>
      <c r="G32" s="53"/>
    </row>
    <row r="33" spans="1:10" ht="18.75" customHeight="1" x14ac:dyDescent="0.15">
      <c r="A33" s="53" t="s">
        <v>73</v>
      </c>
      <c r="B33" s="53"/>
      <c r="C33" s="53"/>
      <c r="D33" s="53"/>
      <c r="E33" s="53"/>
      <c r="F33" s="53"/>
      <c r="G33" s="53"/>
    </row>
    <row r="34" spans="1:10" ht="18.75" customHeight="1" x14ac:dyDescent="0.15">
      <c r="A34" s="53" t="s">
        <v>78</v>
      </c>
      <c r="B34" s="53"/>
      <c r="C34" s="53"/>
      <c r="D34" s="53"/>
      <c r="E34" s="53"/>
      <c r="F34" s="53"/>
      <c r="G34" s="53"/>
    </row>
    <row r="35" spans="1:10" ht="18.75" customHeight="1" x14ac:dyDescent="0.15">
      <c r="A35" s="53" t="s">
        <v>74</v>
      </c>
      <c r="B35" s="53"/>
      <c r="C35" s="53"/>
      <c r="D35" s="53"/>
      <c r="E35" s="53"/>
      <c r="F35" s="53"/>
      <c r="G35" s="53"/>
    </row>
    <row r="36" spans="1:10" ht="18.75" customHeight="1" x14ac:dyDescent="0.15">
      <c r="A36" s="53" t="s">
        <v>75</v>
      </c>
      <c r="B36" s="53"/>
      <c r="C36" s="53"/>
      <c r="D36" s="53"/>
      <c r="E36" s="53"/>
      <c r="F36" s="53"/>
      <c r="G36" s="53"/>
    </row>
    <row r="37" spans="1:10" ht="13.5" customHeight="1" x14ac:dyDescent="0.15">
      <c r="A37" s="53"/>
      <c r="B37" s="53"/>
      <c r="C37" s="53"/>
      <c r="D37" s="53"/>
      <c r="E37" s="53"/>
      <c r="F37" s="53"/>
      <c r="G37" s="53"/>
    </row>
    <row r="38" spans="1:10" ht="13.5" customHeight="1" x14ac:dyDescent="0.15">
      <c r="A38" s="53"/>
      <c r="B38" s="53"/>
      <c r="C38" s="53"/>
      <c r="D38" s="53"/>
      <c r="E38" s="53"/>
      <c r="F38" s="53"/>
      <c r="G38" s="53"/>
      <c r="H38" s="23"/>
      <c r="I38" s="23"/>
      <c r="J38" s="23"/>
    </row>
    <row r="39" spans="1:10" ht="13.5" customHeight="1" x14ac:dyDescent="0.15">
      <c r="A39" s="53"/>
      <c r="B39" s="53"/>
      <c r="C39" s="53"/>
      <c r="D39" s="53"/>
      <c r="E39" s="53"/>
      <c r="F39" s="53"/>
      <c r="G39" s="53"/>
      <c r="H39" s="23"/>
      <c r="I39" s="23"/>
      <c r="J39" s="23"/>
    </row>
    <row r="40" spans="1:10" ht="13.5" customHeight="1" x14ac:dyDescent="0.15">
      <c r="A40" s="53"/>
      <c r="B40" s="53"/>
      <c r="C40" s="53"/>
      <c r="D40" s="53"/>
      <c r="E40" s="53"/>
      <c r="F40" s="53"/>
      <c r="G40" s="53"/>
      <c r="H40" s="23"/>
      <c r="I40" s="23"/>
      <c r="J40" s="23"/>
    </row>
    <row r="41" spans="1:10" ht="13.5" customHeight="1" x14ac:dyDescent="0.15">
      <c r="A41" s="53"/>
      <c r="B41" s="53"/>
      <c r="C41" s="53"/>
      <c r="D41" s="53"/>
      <c r="E41" s="53"/>
      <c r="F41" s="53"/>
      <c r="G41" s="53"/>
      <c r="H41" s="23"/>
      <c r="I41" s="23"/>
      <c r="J41" s="23"/>
    </row>
    <row r="42" spans="1:10" x14ac:dyDescent="0.15">
      <c r="A42" s="53"/>
      <c r="B42" s="53"/>
      <c r="C42" s="53"/>
      <c r="D42" s="53"/>
      <c r="E42" s="53"/>
      <c r="F42" s="53"/>
      <c r="G42" s="53"/>
      <c r="H42" s="23"/>
      <c r="I42" s="23"/>
      <c r="J42" s="23"/>
    </row>
    <row r="43" spans="1:10" x14ac:dyDescent="0.15">
      <c r="A43" s="53"/>
      <c r="B43" s="53"/>
      <c r="C43" s="53"/>
      <c r="D43" s="53"/>
      <c r="E43" s="53"/>
      <c r="F43" s="53"/>
      <c r="G43" s="53"/>
      <c r="H43" s="23"/>
      <c r="I43" s="23"/>
      <c r="J43" s="23"/>
    </row>
    <row r="44" spans="1:10" x14ac:dyDescent="0.15">
      <c r="A44" s="53"/>
      <c r="B44" s="53"/>
      <c r="C44" s="53"/>
      <c r="D44" s="53"/>
      <c r="E44" s="53"/>
      <c r="F44" s="53"/>
      <c r="G44" s="53"/>
      <c r="H44" s="23"/>
      <c r="I44" s="23"/>
      <c r="J44" s="23"/>
    </row>
    <row r="45" spans="1:10" x14ac:dyDescent="0.15">
      <c r="A45" s="53"/>
      <c r="B45" s="53"/>
      <c r="C45" s="53"/>
      <c r="D45" s="53"/>
      <c r="E45" s="53"/>
      <c r="F45" s="53"/>
      <c r="G45" s="53"/>
      <c r="H45" s="23"/>
      <c r="I45" s="23"/>
      <c r="J45" s="23"/>
    </row>
    <row r="47" spans="1:10" x14ac:dyDescent="0.15">
      <c r="A47" s="23"/>
      <c r="B47" s="23"/>
      <c r="C47" s="23"/>
      <c r="D47" s="23"/>
      <c r="E47" s="23"/>
      <c r="F47" s="23"/>
      <c r="G47" s="23"/>
      <c r="H47" s="23"/>
      <c r="I47" s="23"/>
      <c r="J47" s="23"/>
    </row>
    <row r="48" spans="1:10" x14ac:dyDescent="0.15">
      <c r="A48" s="23"/>
      <c r="B48" s="23"/>
      <c r="C48" s="23"/>
      <c r="D48" s="23"/>
      <c r="E48" s="23"/>
      <c r="F48" s="23"/>
      <c r="G48" s="23"/>
      <c r="H48" s="23"/>
      <c r="I48" s="23"/>
      <c r="J48" s="23"/>
    </row>
    <row r="56" ht="24.95" customHeight="1" x14ac:dyDescent="0.15"/>
    <row r="57" ht="24.95" customHeight="1" x14ac:dyDescent="0.15"/>
    <row r="58" ht="24.95" customHeight="1" x14ac:dyDescent="0.15"/>
    <row r="59" ht="24.95" customHeight="1" x14ac:dyDescent="0.15"/>
    <row r="60" ht="24.95" customHeight="1" x14ac:dyDescent="0.15"/>
    <row r="61" ht="24.95" customHeight="1" x14ac:dyDescent="0.15"/>
    <row r="62" ht="24.95" customHeight="1" x14ac:dyDescent="0.15"/>
    <row r="63" ht="24.95" customHeight="1" x14ac:dyDescent="0.15"/>
    <row r="94" ht="24.95" customHeight="1" x14ac:dyDescent="0.15"/>
    <row r="95" ht="24.95" customHeight="1" x14ac:dyDescent="0.15"/>
    <row r="96" ht="24.95" customHeight="1" x14ac:dyDescent="0.15"/>
    <row r="97" ht="24.95" customHeight="1" x14ac:dyDescent="0.15"/>
    <row r="98" ht="24.95" customHeight="1" x14ac:dyDescent="0.15"/>
  </sheetData>
  <mergeCells count="28">
    <mergeCell ref="A36:G36"/>
    <mergeCell ref="A29:G29"/>
    <mergeCell ref="A27:G27"/>
    <mergeCell ref="A34:G34"/>
    <mergeCell ref="A33:G33"/>
    <mergeCell ref="A37:G37"/>
    <mergeCell ref="A38:G38"/>
    <mergeCell ref="A44:G44"/>
    <mergeCell ref="A45:G45"/>
    <mergeCell ref="A39:G39"/>
    <mergeCell ref="A40:G40"/>
    <mergeCell ref="A41:G41"/>
    <mergeCell ref="A42:G42"/>
    <mergeCell ref="A43:G43"/>
    <mergeCell ref="A26:G26"/>
    <mergeCell ref="A1:G1"/>
    <mergeCell ref="A35:G35"/>
    <mergeCell ref="A24:G24"/>
    <mergeCell ref="A28:G28"/>
    <mergeCell ref="A25:G25"/>
    <mergeCell ref="A31:G31"/>
    <mergeCell ref="A32:G32"/>
    <mergeCell ref="A21:J21"/>
    <mergeCell ref="A30:G30"/>
    <mergeCell ref="H13:J19"/>
    <mergeCell ref="A9:R9"/>
    <mergeCell ref="A23:G23"/>
    <mergeCell ref="A10:K10"/>
  </mergeCells>
  <phoneticPr fontId="1"/>
  <pageMargins left="0.7" right="0.7" top="0.75" bottom="0.75" header="0.3" footer="0.3"/>
  <pageSetup paperSize="9" scale="9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71"/>
  <sheetViews>
    <sheetView topLeftCell="A52" zoomScaleNormal="100" workbookViewId="0">
      <selection activeCell="A49" sqref="A49:C49"/>
    </sheetView>
  </sheetViews>
  <sheetFormatPr defaultRowHeight="13.5" x14ac:dyDescent="0.15"/>
  <cols>
    <col min="1" max="2" width="3.25" style="23" customWidth="1"/>
    <col min="3" max="3" width="7.75" style="23" customWidth="1"/>
    <col min="4" max="4" width="5.625" style="23" customWidth="1"/>
    <col min="5" max="5" width="7.375" style="23" customWidth="1"/>
    <col min="6" max="9" width="6.75" style="23" customWidth="1"/>
    <col min="10" max="11" width="6.75" customWidth="1"/>
    <col min="13" max="13" width="12.375" customWidth="1"/>
  </cols>
  <sheetData>
    <row r="1" spans="1:16" s="23" customFormat="1" x14ac:dyDescent="0.15"/>
    <row r="2" spans="1:16" s="23" customFormat="1" x14ac:dyDescent="0.15"/>
    <row r="3" spans="1:16" ht="13.5" customHeight="1" x14ac:dyDescent="0.15">
      <c r="A3" s="65" t="s">
        <v>13</v>
      </c>
      <c r="B3" s="65"/>
      <c r="C3" s="65"/>
      <c r="D3" s="65"/>
      <c r="E3" s="65"/>
      <c r="F3" s="65"/>
      <c r="G3" s="65"/>
      <c r="H3" s="65"/>
      <c r="I3" s="65"/>
    </row>
    <row r="4" spans="1:16" ht="25.5" customHeight="1" x14ac:dyDescent="0.15">
      <c r="A4" s="21"/>
      <c r="B4" s="21"/>
      <c r="C4" s="21"/>
      <c r="D4" s="21"/>
      <c r="E4" s="21"/>
      <c r="F4" s="21"/>
      <c r="G4" s="21"/>
      <c r="H4" s="21"/>
      <c r="I4" s="21"/>
      <c r="K4" s="37" t="s">
        <v>98</v>
      </c>
      <c r="L4" s="18"/>
      <c r="M4" s="18"/>
    </row>
    <row r="5" spans="1:16" ht="22.5" customHeight="1" x14ac:dyDescent="0.15">
      <c r="A5" s="72" t="s">
        <v>43</v>
      </c>
      <c r="B5" s="73"/>
      <c r="C5" s="73"/>
      <c r="D5" s="26" t="s">
        <v>44</v>
      </c>
      <c r="E5" s="17" t="s">
        <v>46</v>
      </c>
      <c r="J5" s="19"/>
      <c r="K5" s="56" t="s">
        <v>112</v>
      </c>
      <c r="L5" s="57"/>
      <c r="M5" s="58"/>
    </row>
    <row r="6" spans="1:16" ht="22.5" customHeight="1" x14ac:dyDescent="0.15">
      <c r="A6" s="75" t="s">
        <v>15</v>
      </c>
      <c r="B6" s="75"/>
      <c r="C6" s="75"/>
      <c r="D6" s="1">
        <v>298</v>
      </c>
      <c r="E6" s="35">
        <v>0.57299999999999995</v>
      </c>
      <c r="J6" s="19"/>
      <c r="K6" s="59"/>
      <c r="L6" s="60"/>
      <c r="M6" s="61"/>
      <c r="O6" s="27"/>
    </row>
    <row r="7" spans="1:16" ht="22.5" customHeight="1" x14ac:dyDescent="0.15">
      <c r="A7" s="78" t="s">
        <v>77</v>
      </c>
      <c r="B7" s="79"/>
      <c r="C7" s="80"/>
      <c r="D7" s="1">
        <v>3</v>
      </c>
      <c r="E7" s="35">
        <v>5.0000000000000001E-3</v>
      </c>
      <c r="J7" s="19"/>
      <c r="K7" s="59"/>
      <c r="L7" s="60"/>
      <c r="M7" s="61"/>
      <c r="O7" s="28"/>
      <c r="P7" s="2"/>
    </row>
    <row r="8" spans="1:16" ht="22.5" customHeight="1" x14ac:dyDescent="0.15">
      <c r="A8" s="66" t="s">
        <v>16</v>
      </c>
      <c r="B8" s="67"/>
      <c r="C8" s="68"/>
      <c r="D8" s="1">
        <v>48</v>
      </c>
      <c r="E8" s="35">
        <v>9.2999999999999999E-2</v>
      </c>
      <c r="J8" s="19"/>
      <c r="K8" s="59"/>
      <c r="L8" s="60"/>
      <c r="M8" s="61"/>
      <c r="O8" s="27"/>
    </row>
    <row r="9" spans="1:16" ht="22.5" customHeight="1" x14ac:dyDescent="0.15">
      <c r="A9" s="66" t="s">
        <v>17</v>
      </c>
      <c r="B9" s="67"/>
      <c r="C9" s="68"/>
      <c r="D9" s="1">
        <v>73</v>
      </c>
      <c r="E9" s="35">
        <v>0.14399999999999999</v>
      </c>
      <c r="J9" s="19"/>
      <c r="K9" s="59"/>
      <c r="L9" s="60"/>
      <c r="M9" s="61"/>
      <c r="O9" s="27"/>
    </row>
    <row r="10" spans="1:16" ht="22.5" customHeight="1" x14ac:dyDescent="0.15">
      <c r="A10" s="69" t="s">
        <v>76</v>
      </c>
      <c r="B10" s="70"/>
      <c r="C10" s="71"/>
      <c r="D10" s="1">
        <v>7</v>
      </c>
      <c r="E10" s="35">
        <v>1.2999999999999999E-2</v>
      </c>
      <c r="J10" s="19"/>
      <c r="K10" s="59"/>
      <c r="L10" s="60"/>
      <c r="M10" s="61"/>
      <c r="N10" s="29"/>
      <c r="O10" s="27"/>
    </row>
    <row r="11" spans="1:16" ht="22.5" customHeight="1" x14ac:dyDescent="0.15">
      <c r="A11" s="66" t="s">
        <v>18</v>
      </c>
      <c r="B11" s="67"/>
      <c r="C11" s="68"/>
      <c r="D11" s="1">
        <v>39</v>
      </c>
      <c r="E11" s="35">
        <v>7.4999999999999997E-2</v>
      </c>
      <c r="J11" s="19"/>
      <c r="K11" s="59"/>
      <c r="L11" s="60"/>
      <c r="M11" s="61"/>
      <c r="N11" s="29"/>
      <c r="O11" s="27"/>
    </row>
    <row r="12" spans="1:16" ht="22.5" customHeight="1" x14ac:dyDescent="0.15">
      <c r="A12" s="66" t="s">
        <v>19</v>
      </c>
      <c r="B12" s="67"/>
      <c r="C12" s="68"/>
      <c r="D12" s="1">
        <v>45</v>
      </c>
      <c r="E12" s="35">
        <v>8.4000000000000005E-2</v>
      </c>
      <c r="J12" s="19"/>
      <c r="K12" s="59"/>
      <c r="L12" s="60"/>
      <c r="M12" s="61"/>
      <c r="N12" s="29"/>
      <c r="O12" s="27"/>
    </row>
    <row r="13" spans="1:16" ht="22.5" customHeight="1" x14ac:dyDescent="0.15">
      <c r="A13" s="66" t="s">
        <v>12</v>
      </c>
      <c r="B13" s="67"/>
      <c r="C13" s="68"/>
      <c r="D13" s="1">
        <v>7</v>
      </c>
      <c r="E13" s="35">
        <v>1.2999999999999999E-2</v>
      </c>
      <c r="J13" s="19"/>
      <c r="K13" s="59"/>
      <c r="L13" s="60"/>
      <c r="M13" s="61"/>
      <c r="N13" s="29"/>
      <c r="O13" s="27"/>
    </row>
    <row r="14" spans="1:16" ht="22.5" customHeight="1" x14ac:dyDescent="0.15">
      <c r="A14" s="66" t="s">
        <v>45</v>
      </c>
      <c r="B14" s="67"/>
      <c r="C14" s="68"/>
      <c r="D14" s="1">
        <f>SUM(D6:D13)</f>
        <v>520</v>
      </c>
      <c r="E14" s="35">
        <f>SUM(E6:E13)</f>
        <v>0.99999999999999989</v>
      </c>
      <c r="J14" s="19"/>
      <c r="K14" s="62"/>
      <c r="L14" s="63"/>
      <c r="M14" s="64"/>
      <c r="N14" s="29"/>
      <c r="O14" s="27"/>
    </row>
    <row r="15" spans="1:16" ht="14.25" customHeight="1" x14ac:dyDescent="0.15">
      <c r="C15" s="2"/>
      <c r="E15" s="2"/>
      <c r="K15" s="2"/>
      <c r="L15" s="2"/>
      <c r="M15" s="2"/>
    </row>
    <row r="16" spans="1:16" s="23" customFormat="1" ht="14.25" customHeight="1" x14ac:dyDescent="0.15"/>
    <row r="17" spans="1:15" s="23" customFormat="1" ht="14.25" customHeight="1" x14ac:dyDescent="0.15"/>
    <row r="18" spans="1:15" s="23" customFormat="1" ht="14.25" customHeight="1" x14ac:dyDescent="0.15"/>
    <row r="19" spans="1:15" s="23" customFormat="1" ht="14.25" customHeight="1" x14ac:dyDescent="0.15"/>
    <row r="20" spans="1:15" s="23" customFormat="1" ht="14.25" customHeight="1" x14ac:dyDescent="0.15"/>
    <row r="21" spans="1:15" s="23" customFormat="1" ht="14.25" customHeight="1" x14ac:dyDescent="0.15"/>
    <row r="22" spans="1:15" s="23" customFormat="1" ht="14.25" customHeight="1" x14ac:dyDescent="0.15"/>
    <row r="23" spans="1:15" x14ac:dyDescent="0.15">
      <c r="A23" s="74" t="s">
        <v>14</v>
      </c>
      <c r="B23" s="74"/>
      <c r="C23" s="74"/>
      <c r="D23" s="74"/>
      <c r="E23" s="74"/>
      <c r="F23" s="74"/>
      <c r="G23" s="74"/>
      <c r="H23" s="74"/>
      <c r="I23" s="74"/>
    </row>
    <row r="24" spans="1:15" ht="25.5" customHeight="1" x14ac:dyDescent="0.15">
      <c r="K24" s="37" t="s">
        <v>98</v>
      </c>
      <c r="L24" s="18"/>
      <c r="M24" s="18"/>
    </row>
    <row r="25" spans="1:15" ht="22.5" customHeight="1" x14ac:dyDescent="0.15">
      <c r="A25" s="72" t="s">
        <v>43</v>
      </c>
      <c r="B25" s="73"/>
      <c r="C25" s="73"/>
      <c r="D25" s="26" t="s">
        <v>44</v>
      </c>
      <c r="E25" s="17" t="s">
        <v>46</v>
      </c>
      <c r="J25" s="19"/>
      <c r="K25" s="56" t="s">
        <v>113</v>
      </c>
      <c r="L25" s="57"/>
      <c r="M25" s="58"/>
      <c r="O25" s="27"/>
    </row>
    <row r="26" spans="1:15" ht="22.5" customHeight="1" x14ac:dyDescent="0.15">
      <c r="A26" s="75" t="s">
        <v>5</v>
      </c>
      <c r="B26" s="75"/>
      <c r="C26" s="75"/>
      <c r="D26" s="1">
        <v>3</v>
      </c>
      <c r="E26" s="35">
        <f t="shared" ref="E26:E33" si="0">D26/$D$34</f>
        <v>6.2240663900414933E-3</v>
      </c>
      <c r="J26" s="19"/>
      <c r="K26" s="59"/>
      <c r="L26" s="60"/>
      <c r="M26" s="61"/>
      <c r="O26" s="27"/>
    </row>
    <row r="27" spans="1:15" ht="22.5" customHeight="1" x14ac:dyDescent="0.15">
      <c r="A27" s="75" t="s">
        <v>6</v>
      </c>
      <c r="B27" s="75"/>
      <c r="C27" s="75"/>
      <c r="D27" s="1">
        <v>50</v>
      </c>
      <c r="E27" s="35">
        <f t="shared" si="0"/>
        <v>0.1037344398340249</v>
      </c>
      <c r="J27" s="19"/>
      <c r="K27" s="59"/>
      <c r="L27" s="60"/>
      <c r="M27" s="61"/>
      <c r="O27" s="27"/>
    </row>
    <row r="28" spans="1:15" ht="22.5" customHeight="1" x14ac:dyDescent="0.15">
      <c r="A28" s="75" t="s">
        <v>0</v>
      </c>
      <c r="B28" s="75"/>
      <c r="C28" s="75"/>
      <c r="D28" s="1">
        <v>40</v>
      </c>
      <c r="E28" s="35">
        <f t="shared" si="0"/>
        <v>8.2987551867219914E-2</v>
      </c>
      <c r="J28" s="19"/>
      <c r="K28" s="59"/>
      <c r="L28" s="60"/>
      <c r="M28" s="61"/>
      <c r="O28" s="27"/>
    </row>
    <row r="29" spans="1:15" ht="22.5" customHeight="1" x14ac:dyDescent="0.15">
      <c r="A29" s="75" t="s">
        <v>1</v>
      </c>
      <c r="B29" s="75"/>
      <c r="C29" s="75"/>
      <c r="D29" s="1">
        <v>79</v>
      </c>
      <c r="E29" s="35">
        <f t="shared" si="0"/>
        <v>0.16390041493775934</v>
      </c>
      <c r="J29" s="19"/>
      <c r="K29" s="59"/>
      <c r="L29" s="60"/>
      <c r="M29" s="61"/>
      <c r="N29" s="29"/>
      <c r="O29" s="27"/>
    </row>
    <row r="30" spans="1:15" ht="22.5" customHeight="1" x14ac:dyDescent="0.15">
      <c r="A30" s="75" t="s">
        <v>2</v>
      </c>
      <c r="B30" s="75"/>
      <c r="C30" s="75"/>
      <c r="D30" s="1">
        <v>94</v>
      </c>
      <c r="E30" s="35">
        <f t="shared" si="0"/>
        <v>0.19502074688796681</v>
      </c>
      <c r="J30" s="19"/>
      <c r="K30" s="59"/>
      <c r="L30" s="60"/>
      <c r="M30" s="61"/>
      <c r="N30" s="29"/>
      <c r="O30" s="27"/>
    </row>
    <row r="31" spans="1:15" ht="22.5" customHeight="1" x14ac:dyDescent="0.15">
      <c r="A31" s="75" t="s">
        <v>3</v>
      </c>
      <c r="B31" s="75"/>
      <c r="C31" s="75"/>
      <c r="D31" s="1">
        <v>111</v>
      </c>
      <c r="E31" s="35">
        <f t="shared" si="0"/>
        <v>0.23029045643153526</v>
      </c>
      <c r="J31" s="19"/>
      <c r="K31" s="59"/>
      <c r="L31" s="60"/>
      <c r="M31" s="61"/>
      <c r="N31" s="29"/>
      <c r="O31" s="27"/>
    </row>
    <row r="32" spans="1:15" ht="22.5" customHeight="1" x14ac:dyDescent="0.15">
      <c r="A32" s="75" t="s">
        <v>7</v>
      </c>
      <c r="B32" s="75"/>
      <c r="C32" s="75"/>
      <c r="D32" s="1">
        <v>95</v>
      </c>
      <c r="E32" s="35">
        <f t="shared" si="0"/>
        <v>0.1970954356846473</v>
      </c>
      <c r="J32" s="19"/>
      <c r="K32" s="59"/>
      <c r="L32" s="60"/>
      <c r="M32" s="61"/>
      <c r="N32" s="29"/>
      <c r="O32" s="27"/>
    </row>
    <row r="33" spans="1:15" ht="21" customHeight="1" x14ac:dyDescent="0.15">
      <c r="A33" s="75" t="s">
        <v>12</v>
      </c>
      <c r="B33" s="75"/>
      <c r="C33" s="75"/>
      <c r="D33" s="1">
        <v>10</v>
      </c>
      <c r="E33" s="35">
        <f t="shared" si="0"/>
        <v>2.0746887966804978E-2</v>
      </c>
      <c r="J33" s="19"/>
      <c r="K33" s="62"/>
      <c r="L33" s="63"/>
      <c r="M33" s="64"/>
      <c r="N33" s="29"/>
      <c r="O33" s="27"/>
    </row>
    <row r="34" spans="1:15" ht="21" customHeight="1" x14ac:dyDescent="0.15">
      <c r="A34" s="75" t="s">
        <v>45</v>
      </c>
      <c r="B34" s="75"/>
      <c r="C34" s="75"/>
      <c r="D34" s="1">
        <f>SUM(D26:D33)</f>
        <v>482</v>
      </c>
      <c r="E34" s="11">
        <f>SUM(E26:E33)</f>
        <v>1</v>
      </c>
      <c r="J34" s="2"/>
      <c r="K34" s="52"/>
      <c r="L34" s="52"/>
      <c r="M34" s="52"/>
      <c r="N34" s="2"/>
    </row>
    <row r="35" spans="1:15" x14ac:dyDescent="0.15">
      <c r="J35" s="2"/>
      <c r="K35" s="39"/>
      <c r="L35" s="39"/>
      <c r="M35" s="52"/>
    </row>
    <row r="36" spans="1:15" s="23" customFormat="1" x14ac:dyDescent="0.15">
      <c r="J36" s="2"/>
      <c r="K36" s="39"/>
      <c r="L36" s="39"/>
      <c r="M36" s="39"/>
    </row>
    <row r="37" spans="1:15" s="23" customFormat="1" x14ac:dyDescent="0.15">
      <c r="K37" s="2"/>
      <c r="L37" s="2"/>
      <c r="M37" s="2"/>
      <c r="N37" s="2"/>
    </row>
    <row r="38" spans="1:15" s="23" customFormat="1" x14ac:dyDescent="0.15"/>
    <row r="39" spans="1:15" s="23" customFormat="1" x14ac:dyDescent="0.15"/>
    <row r="40" spans="1:15" s="23" customFormat="1" x14ac:dyDescent="0.15"/>
    <row r="41" spans="1:15" s="23" customFormat="1" x14ac:dyDescent="0.15"/>
    <row r="42" spans="1:15" s="23" customFormat="1" x14ac:dyDescent="0.15"/>
    <row r="43" spans="1:15" s="23" customFormat="1" x14ac:dyDescent="0.15"/>
    <row r="45" spans="1:15" x14ac:dyDescent="0.15">
      <c r="A45" s="74" t="s">
        <v>20</v>
      </c>
      <c r="B45" s="74"/>
      <c r="C45" s="74"/>
      <c r="D45" s="74"/>
      <c r="E45" s="74"/>
      <c r="F45" s="74"/>
      <c r="G45" s="74"/>
      <c r="H45" s="74"/>
      <c r="I45" s="74"/>
    </row>
    <row r="46" spans="1:15" s="23" customFormat="1" ht="20.25" customHeight="1" x14ac:dyDescent="0.15">
      <c r="A46" s="25"/>
      <c r="B46" s="25"/>
      <c r="C46" s="25"/>
      <c r="D46" s="25"/>
      <c r="E46" s="25"/>
      <c r="F46" s="25"/>
      <c r="G46" s="25"/>
      <c r="H46" s="25"/>
      <c r="I46" s="25"/>
      <c r="K46" s="37" t="s">
        <v>98</v>
      </c>
      <c r="L46" s="18"/>
      <c r="M46" s="18"/>
    </row>
    <row r="47" spans="1:15" ht="22.5" customHeight="1" x14ac:dyDescent="0.15">
      <c r="A47" s="72" t="s">
        <v>43</v>
      </c>
      <c r="B47" s="73"/>
      <c r="C47" s="73"/>
      <c r="D47" s="26" t="s">
        <v>44</v>
      </c>
      <c r="E47" s="17" t="s">
        <v>46</v>
      </c>
      <c r="J47" s="19"/>
      <c r="K47" s="56" t="s">
        <v>114</v>
      </c>
      <c r="L47" s="57"/>
      <c r="M47" s="58"/>
      <c r="O47" s="27"/>
    </row>
    <row r="48" spans="1:15" ht="22.5" customHeight="1" x14ac:dyDescent="0.15">
      <c r="A48" s="75" t="s">
        <v>21</v>
      </c>
      <c r="B48" s="75"/>
      <c r="C48" s="75"/>
      <c r="D48" s="1">
        <v>194</v>
      </c>
      <c r="E48" s="35">
        <f>D48/D$53</f>
        <v>0.40248962655601661</v>
      </c>
      <c r="J48" s="19"/>
      <c r="K48" s="59"/>
      <c r="L48" s="60"/>
      <c r="M48" s="61"/>
      <c r="O48" s="27"/>
    </row>
    <row r="49" spans="1:16" ht="22.5" customHeight="1" x14ac:dyDescent="0.15">
      <c r="A49" s="76" t="s">
        <v>121</v>
      </c>
      <c r="B49" s="77"/>
      <c r="C49" s="77"/>
      <c r="D49" s="1">
        <v>152</v>
      </c>
      <c r="E49" s="35">
        <f>D49/D$53</f>
        <v>0.31535269709543567</v>
      </c>
      <c r="J49" s="19"/>
      <c r="K49" s="59"/>
      <c r="L49" s="60"/>
      <c r="M49" s="61"/>
      <c r="O49" s="27"/>
    </row>
    <row r="50" spans="1:16" ht="22.5" customHeight="1" x14ac:dyDescent="0.15">
      <c r="A50" s="82" t="s">
        <v>22</v>
      </c>
      <c r="B50" s="83"/>
      <c r="C50" s="83"/>
      <c r="D50" s="1">
        <v>102</v>
      </c>
      <c r="E50" s="35">
        <f>D50/D$53</f>
        <v>0.21161825726141079</v>
      </c>
      <c r="J50" s="19"/>
      <c r="K50" s="59"/>
      <c r="L50" s="60"/>
      <c r="M50" s="61"/>
      <c r="O50" s="27"/>
    </row>
    <row r="51" spans="1:16" ht="22.5" customHeight="1" x14ac:dyDescent="0.15">
      <c r="A51" s="82" t="s">
        <v>23</v>
      </c>
      <c r="B51" s="83"/>
      <c r="C51" s="83"/>
      <c r="D51" s="1">
        <v>27</v>
      </c>
      <c r="E51" s="35">
        <f>D51/D$53</f>
        <v>5.6016597510373446E-2</v>
      </c>
      <c r="J51" s="19"/>
      <c r="K51" s="59"/>
      <c r="L51" s="60"/>
      <c r="M51" s="61"/>
      <c r="O51" s="27"/>
    </row>
    <row r="52" spans="1:16" ht="22.5" customHeight="1" x14ac:dyDescent="0.15">
      <c r="A52" s="75" t="s">
        <v>12</v>
      </c>
      <c r="B52" s="75"/>
      <c r="C52" s="75"/>
      <c r="D52" s="1">
        <v>7</v>
      </c>
      <c r="E52" s="35">
        <f>D52/D$53</f>
        <v>1.4522821576763486E-2</v>
      </c>
      <c r="J52" s="19"/>
      <c r="K52" s="59"/>
      <c r="L52" s="60"/>
      <c r="M52" s="61"/>
      <c r="O52" s="27"/>
    </row>
    <row r="53" spans="1:16" s="23" customFormat="1" ht="22.5" customHeight="1" x14ac:dyDescent="0.15">
      <c r="A53" s="75" t="s">
        <v>45</v>
      </c>
      <c r="B53" s="75"/>
      <c r="C53" s="75"/>
      <c r="D53" s="1">
        <f>SUM(D48:D52)</f>
        <v>482</v>
      </c>
      <c r="E53" s="11">
        <f>SUM(E48:E52)</f>
        <v>1</v>
      </c>
      <c r="J53" s="19"/>
      <c r="K53" s="59"/>
      <c r="L53" s="60"/>
      <c r="M53" s="61"/>
      <c r="N53"/>
      <c r="O53"/>
      <c r="P53"/>
    </row>
    <row r="54" spans="1:16" s="23" customFormat="1" ht="21.75" customHeight="1" x14ac:dyDescent="0.15">
      <c r="J54" s="19"/>
      <c r="K54" s="62"/>
      <c r="L54" s="63"/>
      <c r="M54" s="64"/>
      <c r="N54"/>
      <c r="O54"/>
      <c r="P54"/>
    </row>
    <row r="55" spans="1:16" s="23" customFormat="1" ht="21" customHeight="1" x14ac:dyDescent="0.15">
      <c r="J55" s="2"/>
      <c r="K55" s="46"/>
      <c r="L55" s="41"/>
      <c r="M55" s="46"/>
      <c r="N55"/>
      <c r="O55"/>
      <c r="P55"/>
    </row>
    <row r="56" spans="1:16" x14ac:dyDescent="0.15">
      <c r="J56" s="2"/>
      <c r="K56" s="46"/>
      <c r="L56" s="46"/>
      <c r="M56" s="46"/>
    </row>
    <row r="57" spans="1:16" s="23" customFormat="1" x14ac:dyDescent="0.15"/>
    <row r="58" spans="1:16" s="23" customFormat="1" x14ac:dyDescent="0.15"/>
    <row r="59" spans="1:16" s="23" customFormat="1" x14ac:dyDescent="0.15"/>
    <row r="60" spans="1:16" s="23" customFormat="1" x14ac:dyDescent="0.15"/>
    <row r="61" spans="1:16" s="23" customFormat="1" x14ac:dyDescent="0.15"/>
    <row r="62" spans="1:16" s="23" customFormat="1" x14ac:dyDescent="0.15"/>
    <row r="63" spans="1:16" x14ac:dyDescent="0.15">
      <c r="A63" s="74" t="s">
        <v>24</v>
      </c>
      <c r="B63" s="74"/>
      <c r="C63" s="74"/>
      <c r="D63" s="74"/>
      <c r="E63" s="74"/>
      <c r="F63" s="74"/>
      <c r="G63" s="74"/>
      <c r="H63" s="74"/>
      <c r="I63" s="74"/>
    </row>
    <row r="64" spans="1:16" ht="23.25" customHeight="1" x14ac:dyDescent="0.15">
      <c r="K64" s="37" t="s">
        <v>98</v>
      </c>
      <c r="L64" s="18"/>
      <c r="M64" s="18"/>
    </row>
    <row r="65" spans="1:14" ht="22.5" customHeight="1" x14ac:dyDescent="0.15">
      <c r="A65" s="72" t="s">
        <v>43</v>
      </c>
      <c r="B65" s="73"/>
      <c r="C65" s="73"/>
      <c r="D65" s="26" t="s">
        <v>44</v>
      </c>
      <c r="E65" s="17" t="s">
        <v>46</v>
      </c>
      <c r="J65" s="19"/>
      <c r="K65" s="56" t="s">
        <v>110</v>
      </c>
      <c r="L65" s="57"/>
      <c r="M65" s="58"/>
    </row>
    <row r="66" spans="1:14" ht="22.5" customHeight="1" x14ac:dyDescent="0.15">
      <c r="A66" s="75" t="s">
        <v>25</v>
      </c>
      <c r="B66" s="75"/>
      <c r="C66" s="75"/>
      <c r="D66" s="1">
        <v>119</v>
      </c>
      <c r="E66" s="35">
        <v>0.246</v>
      </c>
      <c r="J66" s="19"/>
      <c r="K66" s="59"/>
      <c r="L66" s="60"/>
      <c r="M66" s="61"/>
    </row>
    <row r="67" spans="1:14" ht="22.5" customHeight="1" x14ac:dyDescent="0.15">
      <c r="A67" s="75" t="s">
        <v>26</v>
      </c>
      <c r="B67" s="75"/>
      <c r="C67" s="75"/>
      <c r="D67" s="1">
        <v>317</v>
      </c>
      <c r="E67" s="35">
        <f t="shared" ref="E67:E70" si="1">D67/D$71</f>
        <v>0.65767634854771784</v>
      </c>
      <c r="J67" s="19"/>
      <c r="K67" s="59"/>
      <c r="L67" s="60"/>
      <c r="M67" s="61"/>
    </row>
    <row r="68" spans="1:14" ht="22.5" customHeight="1" x14ac:dyDescent="0.15">
      <c r="A68" s="75" t="s">
        <v>27</v>
      </c>
      <c r="B68" s="75"/>
      <c r="C68" s="75"/>
      <c r="D68" s="1">
        <v>3</v>
      </c>
      <c r="E68" s="35">
        <f t="shared" si="1"/>
        <v>6.2240663900414933E-3</v>
      </c>
      <c r="J68" s="19"/>
      <c r="K68" s="59"/>
      <c r="L68" s="60"/>
      <c r="M68" s="61"/>
    </row>
    <row r="69" spans="1:14" ht="22.5" customHeight="1" x14ac:dyDescent="0.15">
      <c r="A69" s="75" t="s">
        <v>29</v>
      </c>
      <c r="B69" s="75"/>
      <c r="C69" s="75"/>
      <c r="D69" s="1">
        <v>35</v>
      </c>
      <c r="E69" s="35">
        <f t="shared" si="1"/>
        <v>7.2614107883817433E-2</v>
      </c>
      <c r="J69" s="19"/>
      <c r="K69" s="59"/>
      <c r="L69" s="60"/>
      <c r="M69" s="61"/>
    </row>
    <row r="70" spans="1:14" ht="22.5" customHeight="1" x14ac:dyDescent="0.15">
      <c r="A70" s="75" t="s">
        <v>12</v>
      </c>
      <c r="B70" s="75"/>
      <c r="C70" s="75"/>
      <c r="D70" s="1">
        <v>8</v>
      </c>
      <c r="E70" s="35">
        <f t="shared" si="1"/>
        <v>1.6597510373443983E-2</v>
      </c>
      <c r="J70" s="19"/>
      <c r="K70" s="59"/>
      <c r="L70" s="60"/>
      <c r="M70" s="61"/>
    </row>
    <row r="71" spans="1:14" ht="22.5" customHeight="1" x14ac:dyDescent="0.15">
      <c r="A71" s="75" t="s">
        <v>45</v>
      </c>
      <c r="B71" s="75"/>
      <c r="C71" s="75"/>
      <c r="D71" s="1">
        <f>SUM(D66:D70)</f>
        <v>482</v>
      </c>
      <c r="E71" s="11">
        <f>SUM(E66:E70)</f>
        <v>0.99911203319502073</v>
      </c>
      <c r="J71" s="19"/>
      <c r="K71" s="59"/>
      <c r="L71" s="60"/>
      <c r="M71" s="61"/>
    </row>
    <row r="72" spans="1:14" ht="22.5" customHeight="1" x14ac:dyDescent="0.15">
      <c r="J72" s="19"/>
      <c r="K72" s="62"/>
      <c r="L72" s="63"/>
      <c r="M72" s="64"/>
      <c r="N72" s="29"/>
    </row>
    <row r="73" spans="1:14" ht="22.5" customHeight="1" x14ac:dyDescent="0.15">
      <c r="J73" s="2"/>
      <c r="K73" s="51"/>
      <c r="L73" s="51"/>
      <c r="M73" s="51"/>
      <c r="N73" s="2"/>
    </row>
    <row r="74" spans="1:14" ht="13.5" customHeight="1" x14ac:dyDescent="0.15">
      <c r="J74" s="2"/>
      <c r="K74" s="39"/>
      <c r="L74" s="41"/>
      <c r="M74" s="52"/>
      <c r="N74" s="2"/>
    </row>
    <row r="75" spans="1:14" x14ac:dyDescent="0.15">
      <c r="J75" s="2"/>
      <c r="K75" s="39"/>
      <c r="L75" s="39"/>
      <c r="M75" s="39"/>
      <c r="N75" s="2"/>
    </row>
    <row r="76" spans="1:14" ht="20.25" customHeight="1" x14ac:dyDescent="0.15">
      <c r="A76" s="3" t="s">
        <v>48</v>
      </c>
      <c r="B76" s="3"/>
      <c r="C76" s="3"/>
      <c r="D76" s="3"/>
      <c r="E76" s="3"/>
      <c r="F76" s="3"/>
      <c r="G76" s="3"/>
      <c r="H76" s="3"/>
      <c r="I76" s="3"/>
      <c r="J76" s="2"/>
      <c r="K76" s="39"/>
      <c r="L76" s="39"/>
      <c r="M76" s="39"/>
      <c r="N76" s="2"/>
    </row>
    <row r="77" spans="1:14" ht="16.5" customHeight="1" x14ac:dyDescent="0.15"/>
    <row r="78" spans="1:14" ht="18.75" customHeight="1" x14ac:dyDescent="0.15">
      <c r="A78" s="53" t="s">
        <v>49</v>
      </c>
      <c r="B78" s="53"/>
      <c r="C78" s="53"/>
      <c r="D78" s="53"/>
      <c r="E78" s="53"/>
      <c r="F78" s="53"/>
      <c r="G78" s="53"/>
      <c r="H78" s="53"/>
      <c r="I78" s="53"/>
      <c r="J78" s="53"/>
      <c r="K78" s="53"/>
      <c r="L78" s="53"/>
    </row>
    <row r="79" spans="1:14" ht="18.75" customHeight="1" x14ac:dyDescent="0.15">
      <c r="A79" s="53" t="s">
        <v>50</v>
      </c>
      <c r="B79" s="53"/>
      <c r="C79" s="53"/>
      <c r="D79" s="53"/>
      <c r="E79" s="53"/>
      <c r="F79" s="53"/>
      <c r="G79" s="53"/>
      <c r="H79" s="53"/>
      <c r="I79" s="53"/>
    </row>
    <row r="80" spans="1:14" ht="34.5" customHeight="1" x14ac:dyDescent="0.15">
      <c r="A80" s="81" t="s">
        <v>51</v>
      </c>
      <c r="B80" s="81"/>
      <c r="C80" s="81"/>
      <c r="D80" s="81"/>
      <c r="E80" s="81"/>
      <c r="F80" s="81"/>
      <c r="G80" s="81"/>
      <c r="H80" s="81"/>
      <c r="I80" s="81"/>
      <c r="J80" s="81"/>
      <c r="K80" s="81"/>
      <c r="L80" s="81"/>
    </row>
    <row r="81" ht="16.5" customHeight="1" x14ac:dyDescent="0.15"/>
    <row r="82" ht="16.5" customHeight="1" x14ac:dyDescent="0.15"/>
    <row r="83" ht="16.5" customHeight="1" x14ac:dyDescent="0.15"/>
    <row r="84" ht="16.5" customHeight="1" x14ac:dyDescent="0.15"/>
    <row r="85" ht="16.5" customHeight="1" x14ac:dyDescent="0.15"/>
    <row r="86" ht="16.5" customHeight="1" x14ac:dyDescent="0.15"/>
    <row r="87" ht="16.5" customHeight="1" x14ac:dyDescent="0.15"/>
    <row r="88" ht="16.5" customHeight="1" x14ac:dyDescent="0.15"/>
    <row r="89" ht="16.5" customHeight="1" x14ac:dyDescent="0.15"/>
    <row r="90" ht="16.5" customHeight="1" x14ac:dyDescent="0.15"/>
    <row r="91" ht="13.5" customHeight="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ht="13.5" customHeight="1" x14ac:dyDescent="0.15"/>
    <row r="114" ht="13.5" customHeight="1" x14ac:dyDescent="0.15"/>
    <row r="115" ht="13.5" customHeight="1" x14ac:dyDescent="0.15"/>
    <row r="116" ht="13.5" customHeight="1" x14ac:dyDescent="0.15"/>
    <row r="117" ht="13.5" customHeight="1" x14ac:dyDescent="0.15"/>
    <row r="118" ht="13.5" customHeight="1" x14ac:dyDescent="0.15"/>
    <row r="119" ht="13.5" customHeight="1" x14ac:dyDescent="0.15"/>
    <row r="120" ht="13.5" customHeight="1" x14ac:dyDescent="0.15"/>
    <row r="121" ht="13.5" customHeight="1" x14ac:dyDescent="0.15"/>
    <row r="122" ht="13.5" customHeight="1" x14ac:dyDescent="0.15"/>
    <row r="123" ht="13.5" customHeight="1" x14ac:dyDescent="0.15"/>
    <row r="124" ht="13.5" customHeight="1" x14ac:dyDescent="0.15"/>
    <row r="125" ht="13.5" customHeight="1" x14ac:dyDescent="0.15"/>
    <row r="126" ht="13.5" customHeight="1" x14ac:dyDescent="0.15"/>
    <row r="127" ht="13.5" customHeight="1" x14ac:dyDescent="0.15"/>
    <row r="128" ht="13.5" customHeight="1" x14ac:dyDescent="0.15"/>
    <row r="129" ht="13.5" customHeight="1" x14ac:dyDescent="0.15"/>
    <row r="130" ht="13.5" customHeight="1" x14ac:dyDescent="0.15"/>
    <row r="131" ht="13.5" customHeight="1" x14ac:dyDescent="0.15"/>
    <row r="132" ht="13.5" customHeight="1" x14ac:dyDescent="0.15"/>
    <row r="133" ht="13.5" customHeight="1" x14ac:dyDescent="0.15"/>
    <row r="134" ht="13.5" customHeight="1" x14ac:dyDescent="0.15"/>
    <row r="135" ht="13.5" customHeight="1" x14ac:dyDescent="0.15"/>
    <row r="136" ht="13.5" customHeight="1" x14ac:dyDescent="0.15"/>
    <row r="137" ht="13.5" customHeight="1" x14ac:dyDescent="0.15"/>
    <row r="138" ht="13.5" customHeight="1" x14ac:dyDescent="0.15"/>
    <row r="139" ht="13.5" customHeight="1" x14ac:dyDescent="0.15"/>
    <row r="140" ht="13.5" customHeight="1" x14ac:dyDescent="0.15"/>
    <row r="141" ht="13.5" customHeight="1" x14ac:dyDescent="0.15"/>
    <row r="142" ht="13.5" customHeight="1" x14ac:dyDescent="0.15"/>
    <row r="143" ht="13.5" customHeight="1" x14ac:dyDescent="0.15"/>
    <row r="144" ht="13.5" customHeight="1" x14ac:dyDescent="0.15"/>
    <row r="145" ht="13.5" customHeight="1" x14ac:dyDescent="0.15"/>
    <row r="146" ht="13.5" customHeight="1" x14ac:dyDescent="0.15"/>
    <row r="147" ht="13.5" customHeight="1" x14ac:dyDescent="0.15"/>
    <row r="148" ht="13.5" customHeight="1" x14ac:dyDescent="0.15"/>
    <row r="149" ht="13.5" customHeight="1" x14ac:dyDescent="0.15"/>
    <row r="150" ht="13.5" customHeight="1" x14ac:dyDescent="0.15"/>
    <row r="151" ht="13.5" customHeight="1" x14ac:dyDescent="0.15"/>
    <row r="152" ht="13.5" customHeight="1" x14ac:dyDescent="0.15"/>
    <row r="153" ht="13.5" customHeight="1" x14ac:dyDescent="0.15"/>
    <row r="154" ht="13.5" customHeight="1" x14ac:dyDescent="0.15"/>
    <row r="155" ht="13.5" customHeight="1" x14ac:dyDescent="0.15"/>
    <row r="156" ht="13.5" customHeight="1" x14ac:dyDescent="0.15"/>
    <row r="157" ht="13.5" customHeight="1" x14ac:dyDescent="0.15"/>
    <row r="158" ht="13.5" customHeight="1" x14ac:dyDescent="0.15"/>
    <row r="159" ht="13.5" customHeight="1" x14ac:dyDescent="0.15"/>
    <row r="160" ht="13.5" customHeight="1" x14ac:dyDescent="0.15"/>
    <row r="161" ht="13.5" customHeight="1" x14ac:dyDescent="0.15"/>
    <row r="162" ht="13.5" customHeight="1" x14ac:dyDescent="0.15"/>
    <row r="163" ht="13.5" customHeight="1" x14ac:dyDescent="0.15"/>
    <row r="164" ht="13.5" customHeight="1" x14ac:dyDescent="0.15"/>
    <row r="165" ht="13.5" customHeight="1" x14ac:dyDescent="0.15"/>
    <row r="166" ht="13.5" customHeight="1" x14ac:dyDescent="0.15"/>
    <row r="167" ht="13.5" customHeight="1" x14ac:dyDescent="0.15"/>
    <row r="168" ht="13.5" customHeight="1" x14ac:dyDescent="0.15"/>
    <row r="169" ht="13.5" customHeight="1" x14ac:dyDescent="0.15"/>
    <row r="170" ht="13.5" customHeight="1" x14ac:dyDescent="0.15"/>
    <row r="171" ht="13.5" customHeight="1" x14ac:dyDescent="0.15"/>
  </sheetData>
  <mergeCells count="45">
    <mergeCell ref="A80:L80"/>
    <mergeCell ref="A51:C51"/>
    <mergeCell ref="A52:C52"/>
    <mergeCell ref="A30:C30"/>
    <mergeCell ref="A31:C31"/>
    <mergeCell ref="A32:C32"/>
    <mergeCell ref="A33:C33"/>
    <mergeCell ref="A68:C68"/>
    <mergeCell ref="A79:I79"/>
    <mergeCell ref="A71:C71"/>
    <mergeCell ref="A69:C69"/>
    <mergeCell ref="A70:C70"/>
    <mergeCell ref="A63:I63"/>
    <mergeCell ref="A50:C50"/>
    <mergeCell ref="A34:C34"/>
    <mergeCell ref="A45:I45"/>
    <mergeCell ref="A78:L78"/>
    <mergeCell ref="A66:C66"/>
    <mergeCell ref="A67:C67"/>
    <mergeCell ref="A53:C53"/>
    <mergeCell ref="A65:C65"/>
    <mergeCell ref="A49:C49"/>
    <mergeCell ref="A47:C47"/>
    <mergeCell ref="A28:C28"/>
    <mergeCell ref="A3:I3"/>
    <mergeCell ref="A6:C6"/>
    <mergeCell ref="A7:C7"/>
    <mergeCell ref="A5:C5"/>
    <mergeCell ref="A8:C8"/>
    <mergeCell ref="K5:M14"/>
    <mergeCell ref="K25:M33"/>
    <mergeCell ref="K47:M54"/>
    <mergeCell ref="K65:M72"/>
    <mergeCell ref="A9:C9"/>
    <mergeCell ref="A10:C10"/>
    <mergeCell ref="A11:C11"/>
    <mergeCell ref="A12:C12"/>
    <mergeCell ref="A13:C13"/>
    <mergeCell ref="A14:C14"/>
    <mergeCell ref="A25:C25"/>
    <mergeCell ref="A23:I23"/>
    <mergeCell ref="A29:C29"/>
    <mergeCell ref="A48:C48"/>
    <mergeCell ref="A26:C26"/>
    <mergeCell ref="A27:C27"/>
  </mergeCells>
  <phoneticPr fontId="1"/>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47"/>
  <sheetViews>
    <sheetView zoomScale="95" zoomScaleNormal="95" workbookViewId="0"/>
  </sheetViews>
  <sheetFormatPr defaultRowHeight="13.5" x14ac:dyDescent="0.15"/>
  <cols>
    <col min="1" max="1" width="10.875" customWidth="1"/>
    <col min="2" max="2" width="6.5" customWidth="1"/>
    <col min="3" max="3" width="8" customWidth="1"/>
  </cols>
  <sheetData>
    <row r="1" spans="1:14" s="23" customFormat="1" x14ac:dyDescent="0.15"/>
    <row r="2" spans="1:14" s="23" customFormat="1" x14ac:dyDescent="0.15"/>
    <row r="3" spans="1:14" ht="18.75" customHeight="1" x14ac:dyDescent="0.15">
      <c r="A3" s="74" t="s">
        <v>103</v>
      </c>
      <c r="B3" s="74"/>
      <c r="C3" s="74"/>
      <c r="D3" s="74"/>
      <c r="E3" s="74"/>
      <c r="F3" s="74"/>
      <c r="G3" s="74"/>
    </row>
    <row r="4" spans="1:14" s="23" customFormat="1" x14ac:dyDescent="0.15">
      <c r="A4" s="25"/>
      <c r="B4" s="25"/>
      <c r="C4" s="25"/>
      <c r="D4" s="25"/>
      <c r="E4" s="25"/>
      <c r="F4" s="25"/>
      <c r="G4" s="25"/>
    </row>
    <row r="5" spans="1:14" s="23" customFormat="1" x14ac:dyDescent="0.15">
      <c r="A5" s="25"/>
      <c r="B5" s="25"/>
      <c r="C5" s="25"/>
      <c r="D5" s="25"/>
      <c r="E5" s="25"/>
      <c r="F5" s="25"/>
      <c r="G5" s="25"/>
    </row>
    <row r="6" spans="1:14" ht="20.25" customHeight="1" x14ac:dyDescent="0.15">
      <c r="A6" t="s">
        <v>30</v>
      </c>
    </row>
    <row r="7" spans="1:14" x14ac:dyDescent="0.15">
      <c r="H7" s="37" t="s">
        <v>98</v>
      </c>
      <c r="I7" s="18"/>
      <c r="J7" s="18"/>
      <c r="K7" s="2"/>
    </row>
    <row r="8" spans="1:14" ht="22.5" customHeight="1" x14ac:dyDescent="0.15">
      <c r="A8" s="12" t="s">
        <v>43</v>
      </c>
      <c r="B8" s="9" t="s">
        <v>44</v>
      </c>
      <c r="C8" s="17" t="s">
        <v>47</v>
      </c>
      <c r="G8" s="2"/>
      <c r="H8" s="56" t="s">
        <v>115</v>
      </c>
      <c r="I8" s="57"/>
      <c r="J8" s="58"/>
      <c r="K8" s="2"/>
    </row>
    <row r="9" spans="1:14" ht="22.5" customHeight="1" x14ac:dyDescent="0.15">
      <c r="A9" s="13" t="s">
        <v>25</v>
      </c>
      <c r="B9" s="1">
        <v>125</v>
      </c>
      <c r="C9" s="35">
        <f>B9/B$14</f>
        <v>0.25933609958506226</v>
      </c>
      <c r="G9" s="2"/>
      <c r="H9" s="59"/>
      <c r="I9" s="60"/>
      <c r="J9" s="61"/>
      <c r="K9" s="2"/>
    </row>
    <row r="10" spans="1:14" ht="22.5" customHeight="1" x14ac:dyDescent="0.15">
      <c r="A10" s="13" t="s">
        <v>31</v>
      </c>
      <c r="B10" s="1">
        <v>329</v>
      </c>
      <c r="C10" s="35">
        <f t="shared" ref="C10:C13" si="0">B10/B$14</f>
        <v>0.68257261410788383</v>
      </c>
      <c r="G10" s="2"/>
      <c r="H10" s="59"/>
      <c r="I10" s="60"/>
      <c r="J10" s="61"/>
      <c r="K10" s="2"/>
    </row>
    <row r="11" spans="1:14" ht="22.5" customHeight="1" x14ac:dyDescent="0.15">
      <c r="A11" s="13" t="s">
        <v>27</v>
      </c>
      <c r="B11" s="1">
        <v>3</v>
      </c>
      <c r="C11" s="35">
        <f t="shared" si="0"/>
        <v>6.2240663900414933E-3</v>
      </c>
      <c r="G11" s="2"/>
      <c r="H11" s="59"/>
      <c r="I11" s="60"/>
      <c r="J11" s="61"/>
      <c r="K11" s="2"/>
    </row>
    <row r="12" spans="1:14" ht="22.5" customHeight="1" x14ac:dyDescent="0.15">
      <c r="A12" s="13" t="s">
        <v>32</v>
      </c>
      <c r="B12" s="1">
        <v>18</v>
      </c>
      <c r="C12" s="35">
        <f t="shared" si="0"/>
        <v>3.7344398340248962E-2</v>
      </c>
      <c r="G12" s="2"/>
      <c r="H12" s="59"/>
      <c r="I12" s="60"/>
      <c r="J12" s="61"/>
      <c r="K12" s="2"/>
      <c r="N12" s="2"/>
    </row>
    <row r="13" spans="1:14" ht="22.5" customHeight="1" x14ac:dyDescent="0.15">
      <c r="A13" s="13" t="s">
        <v>12</v>
      </c>
      <c r="B13" s="1">
        <v>7</v>
      </c>
      <c r="C13" s="35">
        <f t="shared" si="0"/>
        <v>1.4522821576763486E-2</v>
      </c>
      <c r="G13" s="2"/>
      <c r="H13" s="59"/>
      <c r="I13" s="60"/>
      <c r="J13" s="61"/>
      <c r="K13" s="2"/>
    </row>
    <row r="14" spans="1:14" ht="22.5" customHeight="1" x14ac:dyDescent="0.15">
      <c r="A14" s="30" t="s">
        <v>52</v>
      </c>
      <c r="B14" s="1">
        <f>SUM(B9:B13)</f>
        <v>482</v>
      </c>
      <c r="C14" s="11">
        <f>SUM(C9:C13)</f>
        <v>0.99999999999999989</v>
      </c>
      <c r="G14" s="2"/>
      <c r="H14" s="59"/>
      <c r="I14" s="60"/>
      <c r="J14" s="61"/>
      <c r="K14" s="2"/>
    </row>
    <row r="15" spans="1:14" ht="22.5" customHeight="1" x14ac:dyDescent="0.15">
      <c r="A15" s="31"/>
      <c r="G15" s="2"/>
      <c r="H15" s="59"/>
      <c r="I15" s="60"/>
      <c r="J15" s="61"/>
      <c r="K15" s="2"/>
    </row>
    <row r="16" spans="1:14" ht="22.5" customHeight="1" x14ac:dyDescent="0.15">
      <c r="A16" s="2"/>
      <c r="G16" s="2"/>
      <c r="H16" s="62"/>
      <c r="I16" s="63"/>
      <c r="J16" s="64"/>
      <c r="K16" s="2"/>
    </row>
    <row r="17" spans="1:11" s="23" customFormat="1" ht="22.5" customHeight="1" x14ac:dyDescent="0.15">
      <c r="A17" s="2"/>
      <c r="G17" s="2"/>
      <c r="H17" s="2"/>
      <c r="I17" s="2"/>
      <c r="J17" s="2"/>
      <c r="K17" s="2"/>
    </row>
    <row r="18" spans="1:11" s="23" customFormat="1" ht="22.5" customHeight="1" x14ac:dyDescent="0.15">
      <c r="A18" s="2"/>
      <c r="G18" s="2"/>
      <c r="H18" s="2"/>
      <c r="I18" s="2"/>
      <c r="J18" s="2"/>
      <c r="K18" s="2"/>
    </row>
    <row r="19" spans="1:11" ht="15.75" customHeight="1" x14ac:dyDescent="0.15">
      <c r="A19" s="2"/>
      <c r="G19" s="2"/>
      <c r="H19" s="2"/>
      <c r="I19" s="2"/>
      <c r="J19" s="2"/>
      <c r="K19" s="2"/>
    </row>
    <row r="20" spans="1:11" ht="18.75" customHeight="1" x14ac:dyDescent="0.15">
      <c r="A20" s="47" t="s">
        <v>84</v>
      </c>
      <c r="B20" s="47"/>
      <c r="C20" s="47"/>
      <c r="D20" s="47"/>
      <c r="E20" s="47"/>
      <c r="F20" s="47"/>
      <c r="G20" s="47"/>
      <c r="H20" s="47"/>
      <c r="I20" s="47"/>
      <c r="J20" s="47"/>
    </row>
    <row r="21" spans="1:11" ht="9" customHeight="1" x14ac:dyDescent="0.15"/>
    <row r="22" spans="1:11" ht="18.75" customHeight="1" x14ac:dyDescent="0.15">
      <c r="A22" s="84" t="s">
        <v>85</v>
      </c>
      <c r="B22" s="84"/>
      <c r="C22" s="84"/>
      <c r="D22" s="84"/>
      <c r="E22" s="84"/>
      <c r="F22" s="84"/>
      <c r="G22" s="84"/>
      <c r="H22" s="84"/>
      <c r="I22" s="84"/>
      <c r="J22" s="84"/>
    </row>
    <row r="23" spans="1:11" ht="20.25" customHeight="1" x14ac:dyDescent="0.15">
      <c r="A23" s="53" t="s">
        <v>86</v>
      </c>
      <c r="B23" s="53"/>
      <c r="C23" s="53"/>
      <c r="D23" s="53"/>
      <c r="E23" s="53"/>
      <c r="F23" s="53"/>
      <c r="G23" s="53"/>
      <c r="H23" s="53"/>
      <c r="I23" s="53"/>
      <c r="J23" s="53"/>
    </row>
    <row r="24" spans="1:11" ht="35.25" customHeight="1" x14ac:dyDescent="0.15">
      <c r="A24" s="81" t="s">
        <v>87</v>
      </c>
      <c r="B24" s="81"/>
      <c r="C24" s="81"/>
      <c r="D24" s="81"/>
      <c r="E24" s="81"/>
      <c r="F24" s="81"/>
      <c r="G24" s="81"/>
      <c r="H24" s="81"/>
      <c r="I24" s="81"/>
    </row>
    <row r="25" spans="1:11" s="23" customFormat="1" ht="19.5" customHeight="1" x14ac:dyDescent="0.15">
      <c r="A25" s="48"/>
      <c r="B25" s="48"/>
      <c r="C25" s="48"/>
      <c r="D25" s="48"/>
      <c r="E25" s="48"/>
      <c r="F25" s="48"/>
      <c r="G25" s="48"/>
      <c r="H25" s="48"/>
      <c r="I25" s="48"/>
    </row>
    <row r="26" spans="1:11" ht="15" customHeight="1" x14ac:dyDescent="0.15"/>
    <row r="27" spans="1:11" ht="16.5" customHeight="1" x14ac:dyDescent="0.15">
      <c r="A27" t="s">
        <v>33</v>
      </c>
    </row>
    <row r="28" spans="1:11" ht="14.25" customHeight="1" x14ac:dyDescent="0.15">
      <c r="H28" s="37" t="s">
        <v>98</v>
      </c>
      <c r="I28" s="18"/>
      <c r="J28" s="18"/>
    </row>
    <row r="29" spans="1:11" ht="22.5" customHeight="1" x14ac:dyDescent="0.15">
      <c r="A29" s="12" t="s">
        <v>43</v>
      </c>
      <c r="B29" s="9" t="s">
        <v>44</v>
      </c>
      <c r="C29" s="17" t="s">
        <v>47</v>
      </c>
      <c r="G29" s="19"/>
      <c r="H29" s="56" t="s">
        <v>116</v>
      </c>
      <c r="I29" s="57"/>
      <c r="J29" s="58"/>
    </row>
    <row r="30" spans="1:11" ht="20.25" customHeight="1" x14ac:dyDescent="0.15">
      <c r="A30" s="13" t="s">
        <v>25</v>
      </c>
      <c r="B30" s="1">
        <v>77</v>
      </c>
      <c r="C30" s="35">
        <f>B30/$B$35</f>
        <v>0.15975103734439833</v>
      </c>
      <c r="G30" s="19"/>
      <c r="H30" s="59"/>
      <c r="I30" s="60"/>
      <c r="J30" s="61"/>
    </row>
    <row r="31" spans="1:11" ht="20.25" customHeight="1" x14ac:dyDescent="0.15">
      <c r="A31" s="13" t="s">
        <v>31</v>
      </c>
      <c r="B31" s="1">
        <v>328</v>
      </c>
      <c r="C31" s="35">
        <f t="shared" ref="C31:C34" si="1">B31/$B$35</f>
        <v>0.68049792531120334</v>
      </c>
      <c r="G31" s="19"/>
      <c r="H31" s="59"/>
      <c r="I31" s="60"/>
      <c r="J31" s="61"/>
    </row>
    <row r="32" spans="1:11" ht="20.25" customHeight="1" x14ac:dyDescent="0.15">
      <c r="A32" s="13" t="s">
        <v>27</v>
      </c>
      <c r="B32" s="1">
        <v>25</v>
      </c>
      <c r="C32" s="35">
        <f t="shared" si="1"/>
        <v>5.1867219917012451E-2</v>
      </c>
      <c r="G32" s="19"/>
      <c r="H32" s="59"/>
      <c r="I32" s="60"/>
      <c r="J32" s="61"/>
    </row>
    <row r="33" spans="1:10" ht="20.25" customHeight="1" x14ac:dyDescent="0.15">
      <c r="A33" s="13" t="s">
        <v>28</v>
      </c>
      <c r="B33" s="1">
        <v>36</v>
      </c>
      <c r="C33" s="35">
        <f t="shared" si="1"/>
        <v>7.4688796680497924E-2</v>
      </c>
      <c r="G33" s="19"/>
      <c r="H33" s="59"/>
      <c r="I33" s="60"/>
      <c r="J33" s="61"/>
    </row>
    <row r="34" spans="1:10" ht="20.25" customHeight="1" x14ac:dyDescent="0.15">
      <c r="A34" s="13" t="s">
        <v>12</v>
      </c>
      <c r="B34" s="1">
        <v>16</v>
      </c>
      <c r="C34" s="35">
        <f t="shared" si="1"/>
        <v>3.3195020746887967E-2</v>
      </c>
      <c r="G34" s="19"/>
      <c r="H34" s="59"/>
      <c r="I34" s="60"/>
      <c r="J34" s="61"/>
    </row>
    <row r="35" spans="1:10" ht="20.25" customHeight="1" x14ac:dyDescent="0.15">
      <c r="A35" s="24" t="s">
        <v>45</v>
      </c>
      <c r="B35" s="1">
        <f>SUM(B30:B34)</f>
        <v>482</v>
      </c>
      <c r="C35" s="11">
        <f>SUM(C30:C34)</f>
        <v>1</v>
      </c>
      <c r="G35" s="19"/>
      <c r="H35" s="59"/>
      <c r="I35" s="60"/>
      <c r="J35" s="61"/>
    </row>
    <row r="36" spans="1:10" ht="20.25" customHeight="1" x14ac:dyDescent="0.15">
      <c r="A36" s="2"/>
      <c r="G36" s="19"/>
      <c r="H36" s="59"/>
      <c r="I36" s="60"/>
      <c r="J36" s="61"/>
    </row>
    <row r="37" spans="1:10" ht="20.25" customHeight="1" x14ac:dyDescent="0.15">
      <c r="G37" s="19"/>
      <c r="H37" s="62"/>
      <c r="I37" s="63"/>
      <c r="J37" s="64"/>
    </row>
    <row r="38" spans="1:10" s="23" customFormat="1" ht="20.25" customHeight="1" x14ac:dyDescent="0.15">
      <c r="G38" s="2"/>
      <c r="H38" s="44"/>
      <c r="I38" s="44"/>
      <c r="J38" s="44"/>
    </row>
    <row r="39" spans="1:10" s="23" customFormat="1" ht="20.25" customHeight="1" x14ac:dyDescent="0.15">
      <c r="G39" s="2"/>
      <c r="H39" s="44"/>
      <c r="I39" s="44"/>
      <c r="J39" s="44"/>
    </row>
    <row r="40" spans="1:10" s="23" customFormat="1" ht="20.25" customHeight="1" x14ac:dyDescent="0.15">
      <c r="G40" s="2"/>
      <c r="H40" s="44"/>
      <c r="I40" s="44"/>
      <c r="J40" s="44"/>
    </row>
    <row r="41" spans="1:10" ht="16.5" customHeight="1" x14ac:dyDescent="0.15">
      <c r="G41" s="2"/>
      <c r="H41" s="46"/>
      <c r="I41" s="41"/>
      <c r="J41" s="46"/>
    </row>
    <row r="42" spans="1:10" s="23" customFormat="1" ht="16.5" customHeight="1" x14ac:dyDescent="0.15">
      <c r="G42" s="2"/>
      <c r="H42" s="46"/>
      <c r="I42" s="41"/>
      <c r="J42" s="46"/>
    </row>
    <row r="43" spans="1:10" s="23" customFormat="1" ht="16.5" customHeight="1" x14ac:dyDescent="0.15">
      <c r="G43" s="2"/>
      <c r="H43" s="46"/>
      <c r="I43" s="41"/>
      <c r="J43" s="46"/>
    </row>
    <row r="44" spans="1:10" ht="16.5" customHeight="1" x14ac:dyDescent="0.15">
      <c r="A44" s="3" t="s">
        <v>88</v>
      </c>
      <c r="B44" s="3"/>
      <c r="C44" s="3"/>
      <c r="D44" s="3"/>
      <c r="E44" s="3"/>
      <c r="F44" s="3"/>
      <c r="G44" s="49"/>
      <c r="H44" s="46"/>
      <c r="I44" s="46"/>
      <c r="J44" s="46"/>
    </row>
    <row r="45" spans="1:10" s="23" customFormat="1" ht="16.5" customHeight="1" x14ac:dyDescent="0.15">
      <c r="A45" s="25"/>
      <c r="B45" s="25"/>
      <c r="C45" s="25"/>
      <c r="D45" s="25"/>
      <c r="E45" s="25"/>
      <c r="F45" s="25"/>
      <c r="G45" s="25"/>
      <c r="H45" s="2"/>
      <c r="I45" s="2"/>
      <c r="J45" s="2"/>
    </row>
    <row r="46" spans="1:10" s="23" customFormat="1" ht="16.5" customHeight="1" x14ac:dyDescent="0.15">
      <c r="A46" s="53" t="s">
        <v>97</v>
      </c>
      <c r="B46" s="53"/>
      <c r="C46" s="53"/>
      <c r="D46" s="53"/>
      <c r="E46" s="53"/>
      <c r="F46" s="53"/>
      <c r="G46" s="53"/>
      <c r="H46" s="53"/>
      <c r="I46" s="53"/>
      <c r="J46" s="2"/>
    </row>
    <row r="47" spans="1:10" s="23" customFormat="1" ht="16.5" customHeight="1" x14ac:dyDescent="0.15">
      <c r="A47" s="53" t="s">
        <v>92</v>
      </c>
      <c r="B47" s="53"/>
      <c r="C47" s="53"/>
      <c r="D47" s="53"/>
      <c r="E47" s="53"/>
      <c r="F47" s="53"/>
      <c r="G47" s="53"/>
      <c r="H47" s="53"/>
      <c r="I47" s="53"/>
      <c r="J47" s="2"/>
    </row>
    <row r="48" spans="1:10" ht="16.5" customHeight="1" x14ac:dyDescent="0.15">
      <c r="A48" s="81" t="s">
        <v>93</v>
      </c>
      <c r="B48" s="81"/>
      <c r="C48" s="81"/>
      <c r="D48" s="81"/>
      <c r="E48" s="81"/>
      <c r="F48" s="81"/>
      <c r="G48" s="81"/>
      <c r="H48" s="81"/>
      <c r="I48" s="81"/>
      <c r="J48" s="2"/>
    </row>
    <row r="49" spans="1:11" ht="16.5" customHeight="1" x14ac:dyDescent="0.15">
      <c r="A49" s="53" t="s">
        <v>89</v>
      </c>
      <c r="B49" s="53"/>
      <c r="C49" s="53"/>
      <c r="D49" s="53"/>
      <c r="E49" s="53"/>
      <c r="F49" s="53"/>
      <c r="G49" s="53"/>
      <c r="H49" s="53"/>
      <c r="I49" s="53"/>
      <c r="J49" s="2"/>
    </row>
    <row r="50" spans="1:11" ht="16.5" customHeight="1" x14ac:dyDescent="0.15">
      <c r="A50" s="53" t="s">
        <v>90</v>
      </c>
      <c r="B50" s="53"/>
      <c r="C50" s="53"/>
      <c r="D50" s="53"/>
      <c r="E50" s="53"/>
      <c r="F50" s="53"/>
      <c r="G50" s="53"/>
      <c r="H50" s="2"/>
    </row>
    <row r="51" spans="1:11" ht="16.5" customHeight="1" x14ac:dyDescent="0.15">
      <c r="A51" s="53" t="s">
        <v>91</v>
      </c>
      <c r="B51" s="53"/>
      <c r="C51" s="53"/>
      <c r="D51" s="53"/>
      <c r="E51" s="53"/>
      <c r="F51" s="53"/>
      <c r="G51" s="53"/>
      <c r="H51" s="53"/>
      <c r="I51" s="53"/>
    </row>
    <row r="52" spans="1:11" ht="16.5" customHeight="1" x14ac:dyDescent="0.15"/>
    <row r="53" spans="1:11" ht="16.5" customHeight="1" x14ac:dyDescent="0.15">
      <c r="A53" s="74" t="s">
        <v>8</v>
      </c>
      <c r="B53" s="74"/>
      <c r="C53" s="74"/>
      <c r="D53" s="74"/>
      <c r="E53" s="74"/>
      <c r="F53" s="74"/>
      <c r="G53" s="74"/>
    </row>
    <row r="54" spans="1:11" ht="15" customHeight="1" x14ac:dyDescent="0.15">
      <c r="H54" s="37" t="s">
        <v>98</v>
      </c>
      <c r="I54" s="18"/>
      <c r="J54" s="18"/>
    </row>
    <row r="55" spans="1:11" ht="22.5" customHeight="1" x14ac:dyDescent="0.15">
      <c r="A55" s="12" t="s">
        <v>43</v>
      </c>
      <c r="B55" s="9" t="s">
        <v>44</v>
      </c>
      <c r="C55" s="17" t="s">
        <v>47</v>
      </c>
      <c r="G55" s="19"/>
      <c r="H55" s="85" t="s">
        <v>117</v>
      </c>
      <c r="I55" s="57"/>
      <c r="J55" s="58"/>
    </row>
    <row r="56" spans="1:11" ht="20.25" customHeight="1" x14ac:dyDescent="0.15">
      <c r="A56" s="13" t="s">
        <v>25</v>
      </c>
      <c r="B56" s="1">
        <v>108</v>
      </c>
      <c r="C56" s="35">
        <f>B56/$B$61</f>
        <v>0.22406639004149378</v>
      </c>
      <c r="G56" s="19"/>
      <c r="H56" s="59"/>
      <c r="I56" s="60"/>
      <c r="J56" s="61"/>
    </row>
    <row r="57" spans="1:11" ht="20.25" customHeight="1" x14ac:dyDescent="0.15">
      <c r="A57" s="13" t="s">
        <v>31</v>
      </c>
      <c r="B57" s="1">
        <v>275</v>
      </c>
      <c r="C57" s="35">
        <f t="shared" ref="C57:C60" si="2">B57/$B$61</f>
        <v>0.5705394190871369</v>
      </c>
      <c r="G57" s="19"/>
      <c r="H57" s="59"/>
      <c r="I57" s="60"/>
      <c r="J57" s="61"/>
    </row>
    <row r="58" spans="1:11" ht="20.25" customHeight="1" x14ac:dyDescent="0.15">
      <c r="A58" s="13" t="s">
        <v>27</v>
      </c>
      <c r="B58" s="1">
        <v>6</v>
      </c>
      <c r="C58" s="35">
        <f t="shared" si="2"/>
        <v>1.2448132780082987E-2</v>
      </c>
      <c r="G58" s="19"/>
      <c r="H58" s="59"/>
      <c r="I58" s="60"/>
      <c r="J58" s="61"/>
    </row>
    <row r="59" spans="1:11" ht="20.25" customHeight="1" x14ac:dyDescent="0.15">
      <c r="A59" s="13" t="s">
        <v>28</v>
      </c>
      <c r="B59" s="1">
        <v>49</v>
      </c>
      <c r="C59" s="35">
        <f t="shared" si="2"/>
        <v>0.1016597510373444</v>
      </c>
      <c r="G59" s="19"/>
      <c r="H59" s="59"/>
      <c r="I59" s="60"/>
      <c r="J59" s="61"/>
    </row>
    <row r="60" spans="1:11" ht="20.25" customHeight="1" x14ac:dyDescent="0.15">
      <c r="A60" s="13" t="s">
        <v>12</v>
      </c>
      <c r="B60" s="1">
        <v>44</v>
      </c>
      <c r="C60" s="35">
        <f t="shared" si="2"/>
        <v>9.1286307053941904E-2</v>
      </c>
      <c r="G60" s="19"/>
      <c r="H60" s="59"/>
      <c r="I60" s="60"/>
      <c r="J60" s="61"/>
    </row>
    <row r="61" spans="1:11" ht="20.25" customHeight="1" x14ac:dyDescent="0.15">
      <c r="A61" s="13" t="s">
        <v>45</v>
      </c>
      <c r="B61" s="1">
        <f>SUM(B56:B60)</f>
        <v>482</v>
      </c>
      <c r="C61" s="11">
        <f>SUM(C56:C60)</f>
        <v>0.99999999999999989</v>
      </c>
      <c r="G61" s="19"/>
      <c r="H61" s="59"/>
      <c r="I61" s="60"/>
      <c r="J61" s="61"/>
    </row>
    <row r="62" spans="1:11" ht="20.25" customHeight="1" x14ac:dyDescent="0.15">
      <c r="G62" s="19"/>
      <c r="H62" s="59"/>
      <c r="I62" s="60"/>
      <c r="J62" s="61"/>
    </row>
    <row r="63" spans="1:11" ht="20.25" customHeight="1" x14ac:dyDescent="0.15">
      <c r="G63" s="19"/>
      <c r="H63" s="59"/>
      <c r="I63" s="60"/>
      <c r="J63" s="61"/>
      <c r="K63" s="29"/>
    </row>
    <row r="64" spans="1:11" x14ac:dyDescent="0.15">
      <c r="G64" s="19"/>
      <c r="H64" s="62"/>
      <c r="I64" s="63"/>
      <c r="J64" s="64"/>
      <c r="K64" s="29"/>
    </row>
    <row r="65" spans="1:10" x14ac:dyDescent="0.15">
      <c r="G65" s="2"/>
      <c r="H65" s="46"/>
      <c r="I65" s="46"/>
      <c r="J65" s="46"/>
    </row>
    <row r="66" spans="1:10" x14ac:dyDescent="0.15">
      <c r="A66" s="74" t="s">
        <v>84</v>
      </c>
      <c r="B66" s="74"/>
      <c r="C66" s="74"/>
      <c r="D66" s="74"/>
      <c r="E66" s="74"/>
      <c r="F66" s="74"/>
      <c r="G66" s="74"/>
      <c r="H66" s="74"/>
      <c r="I66" s="74"/>
      <c r="J66" s="2"/>
    </row>
    <row r="67" spans="1:10" ht="16.5" customHeight="1" x14ac:dyDescent="0.15">
      <c r="H67" s="2"/>
      <c r="I67" s="2"/>
      <c r="J67" s="2"/>
    </row>
    <row r="68" spans="1:10" ht="18.75" customHeight="1" x14ac:dyDescent="0.15">
      <c r="A68" s="53" t="s">
        <v>53</v>
      </c>
      <c r="B68" s="53"/>
      <c r="C68" s="53"/>
      <c r="D68" s="53"/>
      <c r="E68" s="53"/>
      <c r="F68" s="53"/>
      <c r="G68" s="53"/>
      <c r="H68" s="53"/>
      <c r="I68" s="53"/>
      <c r="J68" s="2"/>
    </row>
    <row r="69" spans="1:10" ht="26.25" customHeight="1" x14ac:dyDescent="0.15">
      <c r="A69" s="81" t="s">
        <v>94</v>
      </c>
      <c r="B69" s="81"/>
      <c r="C69" s="81"/>
      <c r="D69" s="81"/>
      <c r="E69" s="81"/>
      <c r="F69" s="81"/>
      <c r="G69" s="81"/>
      <c r="H69" s="81"/>
      <c r="I69" s="81"/>
      <c r="J69" s="2"/>
    </row>
    <row r="70" spans="1:10" ht="18.75" customHeight="1" x14ac:dyDescent="0.15">
      <c r="A70" s="53" t="s">
        <v>54</v>
      </c>
      <c r="B70" s="53"/>
      <c r="C70" s="53"/>
      <c r="D70" s="53"/>
      <c r="E70" s="53"/>
      <c r="F70" s="53"/>
      <c r="G70" s="53"/>
      <c r="H70" s="2"/>
      <c r="I70" s="2"/>
      <c r="J70" s="2"/>
    </row>
    <row r="71" spans="1:10" s="23" customFormat="1" ht="18.75" customHeight="1" x14ac:dyDescent="0.15">
      <c r="A71" s="43"/>
      <c r="B71" s="43"/>
      <c r="C71" s="43"/>
      <c r="D71" s="43"/>
      <c r="E71" s="43"/>
      <c r="F71" s="43"/>
      <c r="G71" s="43"/>
      <c r="H71" s="2"/>
      <c r="I71" s="2"/>
      <c r="J71" s="2"/>
    </row>
    <row r="72" spans="1:10" s="23" customFormat="1" ht="18.75" customHeight="1" x14ac:dyDescent="0.15">
      <c r="A72" s="32"/>
      <c r="B72" s="32"/>
      <c r="C72" s="32"/>
      <c r="D72" s="32"/>
      <c r="E72" s="32"/>
      <c r="F72" s="32"/>
      <c r="G72" s="32"/>
      <c r="H72" s="2"/>
      <c r="I72" s="2"/>
      <c r="J72" s="2"/>
    </row>
    <row r="73" spans="1:10" ht="22.5" customHeight="1" x14ac:dyDescent="0.15">
      <c r="A73" t="s">
        <v>34</v>
      </c>
      <c r="H73" s="2"/>
      <c r="I73" s="2"/>
      <c r="J73" s="2"/>
    </row>
    <row r="74" spans="1:10" ht="15" customHeight="1" x14ac:dyDescent="0.15">
      <c r="H74" s="37" t="s">
        <v>98</v>
      </c>
      <c r="I74" s="18"/>
      <c r="J74" s="18"/>
    </row>
    <row r="75" spans="1:10" ht="22.5" customHeight="1" x14ac:dyDescent="0.15">
      <c r="A75" s="12" t="s">
        <v>43</v>
      </c>
      <c r="B75" s="9" t="s">
        <v>44</v>
      </c>
      <c r="C75" s="17" t="s">
        <v>46</v>
      </c>
      <c r="G75" s="19"/>
      <c r="H75" s="56" t="s">
        <v>118</v>
      </c>
      <c r="I75" s="57"/>
      <c r="J75" s="58"/>
    </row>
    <row r="76" spans="1:10" ht="22.5" customHeight="1" x14ac:dyDescent="0.15">
      <c r="A76" s="13" t="s">
        <v>104</v>
      </c>
      <c r="B76" s="1">
        <v>80</v>
      </c>
      <c r="C76" s="35">
        <f>B76/$B$79</f>
        <v>0.16597510373443983</v>
      </c>
      <c r="G76" s="19"/>
      <c r="H76" s="59"/>
      <c r="I76" s="60"/>
      <c r="J76" s="61"/>
    </row>
    <row r="77" spans="1:10" ht="22.5" customHeight="1" x14ac:dyDescent="0.15">
      <c r="A77" s="13" t="s">
        <v>105</v>
      </c>
      <c r="B77" s="1">
        <v>353</v>
      </c>
      <c r="C77" s="35">
        <f>B77/$B$79</f>
        <v>0.73236514522821572</v>
      </c>
      <c r="G77" s="19"/>
      <c r="H77" s="59"/>
      <c r="I77" s="60"/>
      <c r="J77" s="61"/>
    </row>
    <row r="78" spans="1:10" ht="22.5" customHeight="1" x14ac:dyDescent="0.15">
      <c r="A78" s="13" t="s">
        <v>12</v>
      </c>
      <c r="B78" s="1">
        <v>49</v>
      </c>
      <c r="C78" s="35">
        <f>B78/$B$79</f>
        <v>0.1016597510373444</v>
      </c>
      <c r="G78" s="19"/>
      <c r="H78" s="59"/>
      <c r="I78" s="60"/>
      <c r="J78" s="61"/>
    </row>
    <row r="79" spans="1:10" ht="22.5" customHeight="1" x14ac:dyDescent="0.15">
      <c r="A79" s="13" t="s">
        <v>45</v>
      </c>
      <c r="B79" s="1">
        <f>SUM(B76:B78)</f>
        <v>482</v>
      </c>
      <c r="C79" s="11">
        <f>SUM(C76:C78)</f>
        <v>0.99999999999999989</v>
      </c>
      <c r="G79" s="19"/>
      <c r="H79" s="59"/>
      <c r="I79" s="60"/>
      <c r="J79" s="61"/>
    </row>
    <row r="80" spans="1:10" ht="24" customHeight="1" x14ac:dyDescent="0.15">
      <c r="G80" s="19"/>
      <c r="H80" s="59"/>
      <c r="I80" s="60"/>
      <c r="J80" s="61"/>
    </row>
    <row r="81" spans="1:10" ht="24" customHeight="1" x14ac:dyDescent="0.15">
      <c r="G81" s="19"/>
      <c r="H81" s="62"/>
      <c r="I81" s="63"/>
      <c r="J81" s="64"/>
    </row>
    <row r="82" spans="1:10" ht="24" customHeight="1" x14ac:dyDescent="0.15">
      <c r="G82" s="2"/>
      <c r="H82" s="46"/>
      <c r="I82" s="39"/>
      <c r="J82" s="45"/>
    </row>
    <row r="83" spans="1:10" ht="24" customHeight="1" x14ac:dyDescent="0.15">
      <c r="G83" s="2"/>
      <c r="H83" s="46"/>
      <c r="I83" s="46"/>
      <c r="J83" s="46"/>
    </row>
    <row r="84" spans="1:10" s="23" customFormat="1" ht="24" customHeight="1" x14ac:dyDescent="0.15">
      <c r="G84" s="2"/>
      <c r="H84" s="46"/>
      <c r="I84" s="46"/>
      <c r="J84" s="46"/>
    </row>
    <row r="85" spans="1:10" ht="16.5" customHeight="1" x14ac:dyDescent="0.15">
      <c r="A85" t="s">
        <v>95</v>
      </c>
    </row>
    <row r="86" spans="1:10" ht="22.5" customHeight="1" x14ac:dyDescent="0.15">
      <c r="H86" s="37" t="s">
        <v>98</v>
      </c>
      <c r="I86" s="18"/>
      <c r="J86" s="18"/>
    </row>
    <row r="87" spans="1:10" ht="22.5" customHeight="1" x14ac:dyDescent="0.15">
      <c r="A87" s="12" t="s">
        <v>43</v>
      </c>
      <c r="B87" s="9" t="s">
        <v>44</v>
      </c>
      <c r="C87" s="17" t="s">
        <v>46</v>
      </c>
      <c r="G87" s="19"/>
      <c r="H87" s="85" t="s">
        <v>125</v>
      </c>
      <c r="I87" s="57"/>
      <c r="J87" s="58"/>
    </row>
    <row r="88" spans="1:10" ht="22.5" customHeight="1" x14ac:dyDescent="0.15">
      <c r="A88" s="40" t="s">
        <v>25</v>
      </c>
      <c r="B88" s="1">
        <v>18</v>
      </c>
      <c r="C88" s="35">
        <v>0.224</v>
      </c>
      <c r="G88" s="19"/>
      <c r="H88" s="59"/>
      <c r="I88" s="60"/>
      <c r="J88" s="61"/>
    </row>
    <row r="89" spans="1:10" ht="22.5" customHeight="1" x14ac:dyDescent="0.15">
      <c r="A89" s="13" t="s">
        <v>31</v>
      </c>
      <c r="B89" s="1">
        <v>53</v>
      </c>
      <c r="C89" s="35">
        <f t="shared" ref="C89:C92" si="3">B89/$B$93</f>
        <v>0.66249999999999998</v>
      </c>
      <c r="G89" s="19"/>
      <c r="H89" s="59"/>
      <c r="I89" s="60"/>
      <c r="J89" s="61"/>
    </row>
    <row r="90" spans="1:10" ht="22.5" customHeight="1" x14ac:dyDescent="0.15">
      <c r="A90" s="13" t="s">
        <v>27</v>
      </c>
      <c r="B90" s="1">
        <v>3</v>
      </c>
      <c r="C90" s="35">
        <f t="shared" si="3"/>
        <v>3.7499999999999999E-2</v>
      </c>
      <c r="G90" s="19"/>
      <c r="H90" s="59"/>
      <c r="I90" s="60"/>
      <c r="J90" s="61"/>
    </row>
    <row r="91" spans="1:10" ht="22.5" customHeight="1" x14ac:dyDescent="0.15">
      <c r="A91" s="13" t="s">
        <v>28</v>
      </c>
      <c r="B91" s="1">
        <v>2</v>
      </c>
      <c r="C91" s="35">
        <f t="shared" si="3"/>
        <v>2.5000000000000001E-2</v>
      </c>
      <c r="G91" s="19"/>
      <c r="H91" s="59"/>
      <c r="I91" s="60"/>
      <c r="J91" s="61"/>
    </row>
    <row r="92" spans="1:10" ht="22.5" customHeight="1" x14ac:dyDescent="0.15">
      <c r="A92" s="13" t="s">
        <v>12</v>
      </c>
      <c r="B92" s="1">
        <v>4</v>
      </c>
      <c r="C92" s="35">
        <f t="shared" si="3"/>
        <v>0.05</v>
      </c>
      <c r="G92" s="19"/>
      <c r="H92" s="59"/>
      <c r="I92" s="60"/>
      <c r="J92" s="61"/>
    </row>
    <row r="93" spans="1:10" ht="22.5" customHeight="1" x14ac:dyDescent="0.15">
      <c r="A93" s="24" t="s">
        <v>45</v>
      </c>
      <c r="B93" s="1">
        <f>SUM(B88:B92)</f>
        <v>80</v>
      </c>
      <c r="C93" s="11">
        <f>SUM(C88:C92)</f>
        <v>0.999</v>
      </c>
      <c r="G93" s="19"/>
      <c r="H93" s="59"/>
      <c r="I93" s="60"/>
      <c r="J93" s="61"/>
    </row>
    <row r="94" spans="1:10" s="2" customFormat="1" ht="24" customHeight="1" x14ac:dyDescent="0.15">
      <c r="G94" s="19"/>
      <c r="H94" s="59"/>
      <c r="I94" s="60"/>
      <c r="J94" s="61"/>
    </row>
    <row r="95" spans="1:10" s="2" customFormat="1" ht="11.25" customHeight="1" x14ac:dyDescent="0.15">
      <c r="G95" s="19"/>
      <c r="H95" s="62"/>
      <c r="I95" s="63"/>
      <c r="J95" s="64"/>
    </row>
    <row r="96" spans="1:10" ht="18" customHeight="1" x14ac:dyDescent="0.15">
      <c r="G96" s="2"/>
      <c r="H96" s="46"/>
      <c r="I96" s="41"/>
      <c r="J96" s="45"/>
    </row>
    <row r="97" spans="1:11" x14ac:dyDescent="0.15">
      <c r="G97" s="2"/>
      <c r="H97" s="46"/>
      <c r="I97" s="46"/>
      <c r="J97" s="46"/>
    </row>
    <row r="98" spans="1:11" x14ac:dyDescent="0.15">
      <c r="G98" s="2"/>
      <c r="H98" s="2"/>
      <c r="I98" s="2"/>
      <c r="J98" s="2"/>
    </row>
    <row r="99" spans="1:11" ht="20.25" customHeight="1" x14ac:dyDescent="0.15">
      <c r="A99" t="s">
        <v>84</v>
      </c>
      <c r="J99" s="2"/>
    </row>
    <row r="100" spans="1:11" ht="16.5" customHeight="1" x14ac:dyDescent="0.15"/>
    <row r="101" spans="1:11" ht="18.75" customHeight="1" x14ac:dyDescent="0.15">
      <c r="A101" s="53" t="s">
        <v>55</v>
      </c>
      <c r="B101" s="53"/>
      <c r="C101" s="53"/>
      <c r="D101" s="53"/>
      <c r="E101" s="53"/>
      <c r="F101" s="53"/>
      <c r="G101" s="53"/>
      <c r="H101" s="53"/>
      <c r="I101" s="53"/>
    </row>
    <row r="102" spans="1:11" ht="33" customHeight="1" x14ac:dyDescent="0.15">
      <c r="A102" s="81" t="s">
        <v>96</v>
      </c>
      <c r="B102" s="81"/>
      <c r="C102" s="81"/>
      <c r="D102" s="81"/>
      <c r="E102" s="81"/>
      <c r="F102" s="81"/>
      <c r="G102" s="81"/>
      <c r="H102" s="81"/>
      <c r="I102" s="81"/>
      <c r="J102" s="2"/>
      <c r="K102" s="2"/>
    </row>
    <row r="103" spans="1:11" ht="18.75" customHeight="1" x14ac:dyDescent="0.15">
      <c r="A103" s="53" t="s">
        <v>126</v>
      </c>
      <c r="B103" s="53"/>
      <c r="C103" s="53"/>
      <c r="D103" s="53"/>
      <c r="E103" s="53"/>
      <c r="F103" s="53"/>
      <c r="G103" s="53"/>
      <c r="H103" s="53"/>
      <c r="I103" s="53"/>
      <c r="J103" s="2"/>
      <c r="K103" s="2"/>
    </row>
    <row r="104" spans="1:11" ht="16.5" customHeight="1" x14ac:dyDescent="0.15">
      <c r="A104" s="53"/>
      <c r="B104" s="53"/>
      <c r="C104" s="53"/>
      <c r="D104" s="53"/>
      <c r="E104" s="53"/>
      <c r="F104" s="53"/>
      <c r="G104" s="53"/>
      <c r="H104" s="2"/>
      <c r="I104" s="2"/>
      <c r="J104" s="2"/>
      <c r="K104" s="2"/>
    </row>
    <row r="105" spans="1:11" ht="24" customHeight="1" x14ac:dyDescent="0.15">
      <c r="A105" s="2"/>
      <c r="B105" s="2"/>
      <c r="C105" s="2"/>
      <c r="D105" s="2"/>
      <c r="H105" s="2"/>
      <c r="I105" s="2"/>
      <c r="J105" s="2"/>
      <c r="K105" s="2"/>
    </row>
    <row r="106" spans="1:11" ht="48" customHeight="1" x14ac:dyDescent="0.15">
      <c r="H106" s="2"/>
      <c r="I106" s="2"/>
      <c r="J106" s="2"/>
      <c r="K106" s="2"/>
    </row>
    <row r="107" spans="1:11" x14ac:dyDescent="0.15">
      <c r="A107" s="2"/>
      <c r="B107" s="2"/>
      <c r="C107" s="2"/>
      <c r="D107" s="2"/>
    </row>
    <row r="108" spans="1:11" ht="17.25" customHeight="1" x14ac:dyDescent="0.15">
      <c r="A108" s="2"/>
      <c r="B108" s="2"/>
      <c r="C108" s="2"/>
      <c r="D108" s="2"/>
    </row>
    <row r="121" ht="16.5" customHeight="1" x14ac:dyDescent="0.15"/>
    <row r="122" ht="16.5" customHeight="1" x14ac:dyDescent="0.15"/>
    <row r="123" ht="16.5" customHeight="1" x14ac:dyDescent="0.15"/>
    <row r="124" ht="34.5" customHeight="1" x14ac:dyDescent="0.15"/>
    <row r="125" ht="16.5" customHeight="1" x14ac:dyDescent="0.15"/>
    <row r="126" ht="16.5" customHeight="1" x14ac:dyDescent="0.15"/>
    <row r="127" ht="16.5" customHeight="1" x14ac:dyDescent="0.15"/>
    <row r="128" ht="52.5" customHeight="1" x14ac:dyDescent="0.15"/>
    <row r="129" ht="16.5" customHeight="1" x14ac:dyDescent="0.15"/>
    <row r="130" ht="16.5" customHeight="1" x14ac:dyDescent="0.15"/>
    <row r="131" ht="16.5" customHeight="1" x14ac:dyDescent="0.15"/>
    <row r="132" ht="16.5" customHeight="1" x14ac:dyDescent="0.15"/>
    <row r="133" ht="16.5" customHeight="1" x14ac:dyDescent="0.15"/>
    <row r="134" ht="16.5" customHeight="1" x14ac:dyDescent="0.15"/>
    <row r="135" ht="16.5" customHeight="1" x14ac:dyDescent="0.15"/>
    <row r="136" ht="16.5" customHeight="1" x14ac:dyDescent="0.15"/>
    <row r="137" ht="16.5" customHeight="1" x14ac:dyDescent="0.15"/>
    <row r="138" ht="16.5" customHeight="1" x14ac:dyDescent="0.15"/>
    <row r="139" ht="16.5" customHeight="1" x14ac:dyDescent="0.15"/>
    <row r="140" ht="16.5" customHeight="1" x14ac:dyDescent="0.15"/>
    <row r="141" ht="16.5" customHeight="1" x14ac:dyDescent="0.15"/>
    <row r="142" ht="16.5" customHeight="1" x14ac:dyDescent="0.15"/>
    <row r="143" ht="16.5" customHeight="1" x14ac:dyDescent="0.15"/>
    <row r="144" ht="16.5" customHeight="1" x14ac:dyDescent="0.15"/>
    <row r="145" ht="16.5" customHeight="1" x14ac:dyDescent="0.15"/>
    <row r="146" ht="16.5" customHeight="1" x14ac:dyDescent="0.15"/>
    <row r="147" ht="16.5" customHeight="1" x14ac:dyDescent="0.15"/>
  </sheetData>
  <mergeCells count="24">
    <mergeCell ref="A70:G70"/>
    <mergeCell ref="A69:I69"/>
    <mergeCell ref="A104:G104"/>
    <mergeCell ref="A101:I101"/>
    <mergeCell ref="A102:I102"/>
    <mergeCell ref="A103:I103"/>
    <mergeCell ref="H87:J95"/>
    <mergeCell ref="H75:J81"/>
    <mergeCell ref="A3:G3"/>
    <mergeCell ref="A24:I24"/>
    <mergeCell ref="A49:I49"/>
    <mergeCell ref="A51:I51"/>
    <mergeCell ref="A68:I68"/>
    <mergeCell ref="A66:I66"/>
    <mergeCell ref="A53:G53"/>
    <mergeCell ref="A48:I48"/>
    <mergeCell ref="A46:I46"/>
    <mergeCell ref="A47:I47"/>
    <mergeCell ref="A50:G50"/>
    <mergeCell ref="H29:J37"/>
    <mergeCell ref="A22:J22"/>
    <mergeCell ref="A23:J23"/>
    <mergeCell ref="H8:J16"/>
    <mergeCell ref="H55:J64"/>
  </mergeCells>
  <phoneticPr fontId="1"/>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1"/>
  <sheetViews>
    <sheetView view="pageBreakPreview" zoomScale="60" zoomScaleNormal="86" workbookViewId="0"/>
  </sheetViews>
  <sheetFormatPr defaultRowHeight="13.5" x14ac:dyDescent="0.15"/>
  <cols>
    <col min="1" max="3" width="4.125" customWidth="1"/>
    <col min="4" max="4" width="5.875" customWidth="1"/>
    <col min="5" max="5" width="7.125" customWidth="1"/>
  </cols>
  <sheetData>
    <row r="1" spans="1:13" s="23" customFormat="1" x14ac:dyDescent="0.15"/>
    <row r="2" spans="1:13" s="23" customFormat="1" x14ac:dyDescent="0.15"/>
    <row r="3" spans="1:13" ht="16.5" customHeight="1" x14ac:dyDescent="0.15">
      <c r="A3" s="3" t="s">
        <v>4</v>
      </c>
      <c r="B3" s="3"/>
      <c r="C3" s="3"/>
      <c r="D3" s="3"/>
      <c r="E3" s="3"/>
      <c r="F3" s="3"/>
      <c r="G3" s="3"/>
      <c r="H3" s="3"/>
      <c r="I3" s="3"/>
      <c r="J3" s="23"/>
    </row>
    <row r="4" spans="1:13" x14ac:dyDescent="0.15">
      <c r="A4" s="8"/>
      <c r="B4" s="8"/>
      <c r="C4" s="8"/>
      <c r="D4" s="8"/>
      <c r="E4" s="8"/>
      <c r="F4" s="8"/>
      <c r="G4" s="8"/>
      <c r="H4" s="8"/>
      <c r="I4" s="8"/>
    </row>
    <row r="5" spans="1:13" ht="19.5" customHeight="1" x14ac:dyDescent="0.15">
      <c r="A5" s="8"/>
      <c r="B5" s="8"/>
      <c r="C5" s="8"/>
      <c r="D5" s="8"/>
      <c r="E5" s="8"/>
      <c r="F5" s="8"/>
      <c r="G5" s="8"/>
      <c r="H5" s="8"/>
      <c r="I5" s="8"/>
      <c r="J5" s="2"/>
      <c r="K5" s="37" t="s">
        <v>98</v>
      </c>
      <c r="L5" s="18"/>
      <c r="M5" s="18"/>
    </row>
    <row r="6" spans="1:13" ht="22.5" customHeight="1" x14ac:dyDescent="0.15">
      <c r="A6" s="72" t="s">
        <v>43</v>
      </c>
      <c r="B6" s="73"/>
      <c r="C6" s="73"/>
      <c r="D6" s="9" t="s">
        <v>44</v>
      </c>
      <c r="E6" s="17" t="s">
        <v>46</v>
      </c>
      <c r="I6" s="2"/>
      <c r="J6" s="19"/>
      <c r="K6" s="85" t="s">
        <v>108</v>
      </c>
      <c r="L6" s="86"/>
      <c r="M6" s="87"/>
    </row>
    <row r="7" spans="1:13" ht="24" customHeight="1" x14ac:dyDescent="0.15">
      <c r="A7" s="75" t="s">
        <v>56</v>
      </c>
      <c r="B7" s="75"/>
      <c r="C7" s="75"/>
      <c r="D7" s="1">
        <v>8</v>
      </c>
      <c r="E7" s="35">
        <f>D7/$D$10</f>
        <v>1.6597510373443983E-2</v>
      </c>
      <c r="I7" s="2"/>
      <c r="J7" s="19"/>
      <c r="K7" s="88"/>
      <c r="L7" s="89"/>
      <c r="M7" s="90"/>
    </row>
    <row r="8" spans="1:13" ht="24" customHeight="1" x14ac:dyDescent="0.15">
      <c r="A8" s="75" t="s">
        <v>57</v>
      </c>
      <c r="B8" s="75"/>
      <c r="C8" s="75"/>
      <c r="D8" s="1">
        <v>427</v>
      </c>
      <c r="E8" s="35">
        <v>0.88500000000000001</v>
      </c>
      <c r="I8" s="2"/>
      <c r="J8" s="19"/>
      <c r="K8" s="88"/>
      <c r="L8" s="89"/>
      <c r="M8" s="90"/>
    </row>
    <row r="9" spans="1:13" ht="24" customHeight="1" x14ac:dyDescent="0.15">
      <c r="A9" s="75" t="s">
        <v>12</v>
      </c>
      <c r="B9" s="75"/>
      <c r="C9" s="75"/>
      <c r="D9" s="1">
        <v>47</v>
      </c>
      <c r="E9" s="35">
        <f t="shared" ref="E9" si="0">D9/$D$10</f>
        <v>9.7510373443983403E-2</v>
      </c>
      <c r="I9" s="2"/>
      <c r="J9" s="19"/>
      <c r="K9" s="88"/>
      <c r="L9" s="89"/>
      <c r="M9" s="90"/>
    </row>
    <row r="10" spans="1:13" ht="24" customHeight="1" x14ac:dyDescent="0.15">
      <c r="A10" s="75" t="s">
        <v>45</v>
      </c>
      <c r="B10" s="75"/>
      <c r="C10" s="75"/>
      <c r="D10" s="1">
        <f>SUM(D7:D9)</f>
        <v>482</v>
      </c>
      <c r="E10" s="11">
        <f>SUM(E7:E9)</f>
        <v>0.99910788381742743</v>
      </c>
      <c r="I10" s="2"/>
      <c r="J10" s="19"/>
      <c r="K10" s="88"/>
      <c r="L10" s="89"/>
      <c r="M10" s="90"/>
    </row>
    <row r="11" spans="1:13" ht="24" customHeight="1" x14ac:dyDescent="0.15">
      <c r="I11" s="2"/>
      <c r="J11" s="19"/>
      <c r="K11" s="88"/>
      <c r="L11" s="89"/>
      <c r="M11" s="90"/>
    </row>
    <row r="12" spans="1:13" ht="24" customHeight="1" x14ac:dyDescent="0.15">
      <c r="I12" s="2"/>
      <c r="J12" s="19"/>
      <c r="K12" s="91"/>
      <c r="L12" s="92"/>
      <c r="M12" s="93"/>
    </row>
    <row r="13" spans="1:13" ht="24" customHeight="1" x14ac:dyDescent="0.15">
      <c r="A13" s="2"/>
      <c r="B13" s="2"/>
      <c r="I13" s="2"/>
      <c r="J13" s="2"/>
      <c r="K13" s="42"/>
      <c r="L13" s="42"/>
      <c r="M13" s="50"/>
    </row>
    <row r="14" spans="1:13" ht="24" customHeight="1" x14ac:dyDescent="0.15">
      <c r="B14" s="2"/>
      <c r="I14" s="2"/>
      <c r="J14" s="2"/>
      <c r="K14" s="42"/>
      <c r="L14" s="42"/>
      <c r="M14" s="42"/>
    </row>
    <row r="15" spans="1:13" x14ac:dyDescent="0.15">
      <c r="I15" s="2"/>
      <c r="J15" s="2"/>
      <c r="K15" s="42"/>
      <c r="L15" s="42"/>
      <c r="M15" s="42"/>
    </row>
    <row r="16" spans="1:13" s="23" customFormat="1" x14ac:dyDescent="0.15">
      <c r="I16" s="2"/>
      <c r="J16" s="2"/>
      <c r="M16" s="2"/>
    </row>
    <row r="18" spans="1:13" ht="16.5" customHeight="1" x14ac:dyDescent="0.15">
      <c r="A18" t="s">
        <v>106</v>
      </c>
    </row>
    <row r="19" spans="1:13" ht="16.5" customHeight="1" x14ac:dyDescent="0.15">
      <c r="K19" s="37" t="s">
        <v>98</v>
      </c>
      <c r="L19" s="18"/>
      <c r="M19" s="18"/>
    </row>
    <row r="20" spans="1:13" ht="22.5" customHeight="1" x14ac:dyDescent="0.15">
      <c r="A20" s="72" t="s">
        <v>43</v>
      </c>
      <c r="B20" s="73"/>
      <c r="C20" s="73"/>
      <c r="D20" s="9" t="s">
        <v>44</v>
      </c>
      <c r="E20" s="17" t="s">
        <v>46</v>
      </c>
      <c r="I20" s="2"/>
      <c r="J20" s="19"/>
      <c r="K20" s="85" t="s">
        <v>109</v>
      </c>
      <c r="L20" s="86"/>
      <c r="M20" s="87"/>
    </row>
    <row r="21" spans="1:13" ht="22.5" customHeight="1" x14ac:dyDescent="0.15">
      <c r="A21" s="94" t="s">
        <v>25</v>
      </c>
      <c r="B21" s="94"/>
      <c r="C21" s="94"/>
      <c r="D21" s="1">
        <v>1</v>
      </c>
      <c r="E21" s="35">
        <f>D21/$D$26</f>
        <v>0.125</v>
      </c>
      <c r="I21" s="2"/>
      <c r="J21" s="19"/>
      <c r="K21" s="88"/>
      <c r="L21" s="89"/>
      <c r="M21" s="90"/>
    </row>
    <row r="22" spans="1:13" ht="22.5" customHeight="1" x14ac:dyDescent="0.15">
      <c r="A22" s="94" t="s">
        <v>31</v>
      </c>
      <c r="B22" s="94"/>
      <c r="C22" s="94"/>
      <c r="D22" s="1">
        <v>3</v>
      </c>
      <c r="E22" s="35">
        <f t="shared" ref="E22:E25" si="1">D22/$D$26</f>
        <v>0.375</v>
      </c>
      <c r="I22" s="2"/>
      <c r="J22" s="19"/>
      <c r="K22" s="88"/>
      <c r="L22" s="89"/>
      <c r="M22" s="90"/>
    </row>
    <row r="23" spans="1:13" ht="22.5" customHeight="1" x14ac:dyDescent="0.15">
      <c r="A23" s="94" t="s">
        <v>27</v>
      </c>
      <c r="B23" s="94"/>
      <c r="C23" s="94"/>
      <c r="D23" s="1">
        <v>1</v>
      </c>
      <c r="E23" s="35">
        <f t="shared" si="1"/>
        <v>0.125</v>
      </c>
      <c r="I23" s="2"/>
      <c r="J23" s="19"/>
      <c r="K23" s="88"/>
      <c r="L23" s="89"/>
      <c r="M23" s="90"/>
    </row>
    <row r="24" spans="1:13" ht="22.5" customHeight="1" x14ac:dyDescent="0.15">
      <c r="A24" s="94" t="s">
        <v>32</v>
      </c>
      <c r="B24" s="94"/>
      <c r="C24" s="94"/>
      <c r="D24" s="1">
        <v>1</v>
      </c>
      <c r="E24" s="35">
        <f t="shared" si="1"/>
        <v>0.125</v>
      </c>
      <c r="I24" s="2"/>
      <c r="J24" s="19"/>
      <c r="K24" s="88"/>
      <c r="L24" s="89"/>
      <c r="M24" s="90"/>
    </row>
    <row r="25" spans="1:13" ht="22.5" customHeight="1" x14ac:dyDescent="0.15">
      <c r="A25" s="94" t="s">
        <v>12</v>
      </c>
      <c r="B25" s="94"/>
      <c r="C25" s="94"/>
      <c r="D25" s="1">
        <v>2</v>
      </c>
      <c r="E25" s="35">
        <f t="shared" si="1"/>
        <v>0.25</v>
      </c>
      <c r="I25" s="2"/>
      <c r="J25" s="19"/>
      <c r="K25" s="88"/>
      <c r="L25" s="89"/>
      <c r="M25" s="90"/>
    </row>
    <row r="26" spans="1:13" ht="22.5" customHeight="1" x14ac:dyDescent="0.15">
      <c r="A26" s="75" t="s">
        <v>45</v>
      </c>
      <c r="B26" s="75"/>
      <c r="C26" s="75"/>
      <c r="D26" s="1">
        <f>SUM(D21:D25)</f>
        <v>8</v>
      </c>
      <c r="E26" s="11">
        <f>SUM(E21:E25)</f>
        <v>1</v>
      </c>
      <c r="I26" s="2"/>
      <c r="J26" s="19"/>
      <c r="K26" s="88"/>
      <c r="L26" s="89"/>
      <c r="M26" s="90"/>
    </row>
    <row r="27" spans="1:13" ht="22.5" customHeight="1" x14ac:dyDescent="0.15">
      <c r="H27" s="2"/>
      <c r="I27" s="2"/>
      <c r="J27" s="19"/>
      <c r="K27" s="91"/>
      <c r="L27" s="92"/>
      <c r="M27" s="93"/>
    </row>
    <row r="28" spans="1:13" ht="22.5" customHeight="1" x14ac:dyDescent="0.15">
      <c r="I28" s="2"/>
      <c r="J28" s="2"/>
      <c r="K28" s="42"/>
      <c r="L28" s="42"/>
      <c r="M28" s="50"/>
    </row>
    <row r="29" spans="1:13" x14ac:dyDescent="0.15">
      <c r="I29" s="2"/>
      <c r="J29" s="2"/>
      <c r="K29" s="42"/>
      <c r="L29" s="42"/>
      <c r="M29" s="42"/>
    </row>
    <row r="30" spans="1:13" x14ac:dyDescent="0.15">
      <c r="B30" s="2"/>
      <c r="C30" s="2"/>
      <c r="I30" s="2"/>
      <c r="J30" s="2"/>
      <c r="K30" s="2"/>
      <c r="M30" s="2"/>
    </row>
    <row r="31" spans="1:13" x14ac:dyDescent="0.15">
      <c r="B31" s="2"/>
      <c r="I31" s="2"/>
      <c r="J31" s="2"/>
      <c r="K31" s="2"/>
      <c r="M31" s="2"/>
    </row>
    <row r="32" spans="1:13" x14ac:dyDescent="0.15">
      <c r="A32" s="2"/>
      <c r="B32" s="2"/>
      <c r="C32" s="2"/>
      <c r="D32" s="2"/>
      <c r="E32" s="2"/>
      <c r="F32" s="2"/>
      <c r="G32" s="2"/>
      <c r="H32" s="2"/>
      <c r="I32" s="2"/>
    </row>
    <row r="33" spans="1:12" x14ac:dyDescent="0.15">
      <c r="A33" t="s">
        <v>82</v>
      </c>
    </row>
    <row r="34" spans="1:12" s="23" customFormat="1" ht="16.5" customHeight="1" x14ac:dyDescent="0.15"/>
    <row r="35" spans="1:12" ht="18" customHeight="1" x14ac:dyDescent="0.15">
      <c r="A35" s="53" t="s">
        <v>58</v>
      </c>
      <c r="B35" s="53"/>
      <c r="C35" s="53"/>
      <c r="D35" s="53"/>
      <c r="E35" s="53"/>
      <c r="F35" s="53"/>
      <c r="G35" s="53"/>
      <c r="H35" s="53"/>
      <c r="I35" s="53"/>
    </row>
    <row r="36" spans="1:12" s="23" customFormat="1" ht="18" customHeight="1" x14ac:dyDescent="0.15">
      <c r="A36" s="20"/>
      <c r="B36" s="20"/>
      <c r="C36" s="20"/>
      <c r="D36" s="20"/>
      <c r="E36" s="20"/>
      <c r="F36" s="20"/>
      <c r="G36" s="20"/>
      <c r="H36" s="20"/>
      <c r="I36" s="20"/>
    </row>
    <row r="37" spans="1:12" s="23" customFormat="1" ht="18" customHeight="1" x14ac:dyDescent="0.15">
      <c r="A37" s="20"/>
      <c r="B37" s="20"/>
      <c r="C37" s="20"/>
      <c r="D37" s="20"/>
      <c r="E37" s="20"/>
      <c r="F37" s="20"/>
      <c r="G37" s="20"/>
      <c r="H37" s="20"/>
      <c r="I37" s="20"/>
    </row>
    <row r="38" spans="1:12" s="23" customFormat="1" ht="18" customHeight="1" x14ac:dyDescent="0.15">
      <c r="A38" s="20"/>
      <c r="B38" s="20"/>
      <c r="C38" s="20"/>
      <c r="D38" s="20"/>
      <c r="E38" s="20"/>
      <c r="F38" s="20"/>
      <c r="G38" s="20"/>
      <c r="H38" s="20"/>
      <c r="I38" s="20"/>
    </row>
    <row r="39" spans="1:12" s="23" customFormat="1" ht="18" customHeight="1" x14ac:dyDescent="0.15">
      <c r="A39" s="20"/>
      <c r="B39" s="20"/>
      <c r="C39" s="20"/>
      <c r="D39" s="20"/>
      <c r="E39" s="20"/>
      <c r="F39" s="20"/>
      <c r="G39" s="20"/>
      <c r="H39" s="20"/>
      <c r="I39" s="20"/>
    </row>
    <row r="40" spans="1:12" s="23" customFormat="1" ht="18" customHeight="1" x14ac:dyDescent="0.15">
      <c r="A40" s="20"/>
      <c r="B40" s="20"/>
      <c r="C40" s="20"/>
      <c r="D40" s="20"/>
      <c r="E40" s="20"/>
      <c r="F40" s="20"/>
      <c r="G40" s="20"/>
      <c r="H40" s="20"/>
      <c r="I40" s="20"/>
    </row>
    <row r="41" spans="1:12" s="23" customFormat="1" ht="18" customHeight="1" x14ac:dyDescent="0.15">
      <c r="A41" s="20"/>
      <c r="B41" s="20"/>
      <c r="C41" s="20"/>
      <c r="D41" s="20"/>
      <c r="E41" s="20"/>
      <c r="F41" s="20"/>
      <c r="G41" s="20"/>
      <c r="H41" s="20"/>
      <c r="I41" s="20"/>
    </row>
    <row r="42" spans="1:12" s="23" customFormat="1" ht="18" customHeight="1" x14ac:dyDescent="0.15">
      <c r="A42" s="20"/>
      <c r="B42" s="20"/>
      <c r="C42" s="20"/>
      <c r="D42" s="20"/>
      <c r="E42" s="20"/>
      <c r="F42" s="20"/>
      <c r="G42" s="20"/>
      <c r="H42" s="20"/>
      <c r="I42" s="20"/>
    </row>
    <row r="43" spans="1:12" s="23" customFormat="1" ht="18" customHeight="1" x14ac:dyDescent="0.15">
      <c r="A43" s="20"/>
      <c r="B43" s="20"/>
      <c r="C43" s="20"/>
      <c r="D43" s="20"/>
      <c r="E43" s="20"/>
      <c r="F43" s="20"/>
      <c r="G43" s="20"/>
      <c r="H43" s="20"/>
      <c r="I43" s="20"/>
    </row>
    <row r="44" spans="1:12" s="23" customFormat="1" ht="18" customHeight="1" x14ac:dyDescent="0.15">
      <c r="A44" s="43"/>
      <c r="B44" s="43"/>
      <c r="C44" s="43"/>
      <c r="D44" s="43"/>
      <c r="E44" s="43"/>
      <c r="F44" s="43"/>
      <c r="G44" s="43"/>
      <c r="H44" s="43"/>
      <c r="I44" s="43"/>
    </row>
    <row r="45" spans="1:12" s="23" customFormat="1" ht="18" customHeight="1" x14ac:dyDescent="0.15">
      <c r="A45" s="43"/>
      <c r="B45" s="43"/>
      <c r="C45" s="43"/>
      <c r="D45" s="43"/>
      <c r="E45" s="43"/>
      <c r="F45" s="43"/>
      <c r="G45" s="43"/>
      <c r="H45" s="43"/>
      <c r="I45" s="43"/>
    </row>
    <row r="46" spans="1:12" s="23" customFormat="1" ht="18" customHeight="1" x14ac:dyDescent="0.15">
      <c r="A46" s="43"/>
      <c r="B46" s="43"/>
      <c r="C46" s="43"/>
      <c r="D46" s="43"/>
      <c r="E46" s="43"/>
      <c r="F46" s="43"/>
      <c r="G46" s="43"/>
      <c r="H46" s="43"/>
      <c r="I46" s="43"/>
    </row>
    <row r="47" spans="1:12" s="23" customFormat="1" ht="18" customHeight="1" x14ac:dyDescent="0.15">
      <c r="A47" s="20"/>
      <c r="B47" s="20"/>
      <c r="C47" s="20"/>
      <c r="D47" s="20"/>
      <c r="E47" s="20"/>
      <c r="F47" s="20"/>
      <c r="G47" s="20"/>
      <c r="H47" s="20"/>
      <c r="I47" s="20"/>
    </row>
    <row r="48" spans="1:12" s="23" customFormat="1" ht="24.95" customHeight="1" x14ac:dyDescent="0.15">
      <c r="A48" s="65" t="s">
        <v>42</v>
      </c>
      <c r="B48" s="65"/>
      <c r="C48" s="65"/>
      <c r="D48" s="65"/>
      <c r="E48" s="65"/>
      <c r="F48" s="65"/>
      <c r="G48" s="65"/>
      <c r="H48" s="65"/>
      <c r="I48" s="65"/>
      <c r="J48" s="65"/>
      <c r="K48" s="65"/>
      <c r="L48" s="65"/>
    </row>
    <row r="49" spans="1:13" s="23" customFormat="1" ht="17.25" customHeight="1" x14ac:dyDescent="0.15">
      <c r="A49" s="7"/>
      <c r="B49" s="7"/>
      <c r="C49" s="7"/>
      <c r="D49" s="7"/>
      <c r="E49" s="7"/>
      <c r="F49" s="7"/>
      <c r="G49" s="7"/>
      <c r="H49" s="7"/>
      <c r="I49" s="7"/>
      <c r="J49" s="21"/>
      <c r="K49" s="21"/>
    </row>
    <row r="50" spans="1:13" ht="22.5" customHeight="1" x14ac:dyDescent="0.15">
      <c r="A50" s="72" t="s">
        <v>43</v>
      </c>
      <c r="B50" s="73"/>
      <c r="C50" s="73"/>
      <c r="D50" s="9" t="s">
        <v>44</v>
      </c>
      <c r="E50" s="17" t="s">
        <v>46</v>
      </c>
      <c r="F50" s="7"/>
      <c r="G50" s="7"/>
      <c r="H50" s="7"/>
      <c r="I50" s="7"/>
      <c r="J50" s="2"/>
      <c r="K50" s="37" t="s">
        <v>98</v>
      </c>
      <c r="L50" s="18"/>
      <c r="M50" s="18"/>
    </row>
    <row r="51" spans="1:13" ht="24.95" customHeight="1" x14ac:dyDescent="0.15">
      <c r="A51" s="75" t="s">
        <v>35</v>
      </c>
      <c r="B51" s="75"/>
      <c r="C51" s="75"/>
      <c r="D51" s="1">
        <v>84</v>
      </c>
      <c r="E51" s="35">
        <f>D51/$D$54</f>
        <v>0.17427385892116182</v>
      </c>
      <c r="J51" s="19"/>
      <c r="K51" s="56" t="s">
        <v>124</v>
      </c>
      <c r="L51" s="57"/>
      <c r="M51" s="58"/>
    </row>
    <row r="52" spans="1:13" ht="24.95" customHeight="1" x14ac:dyDescent="0.15">
      <c r="A52" s="75" t="s">
        <v>36</v>
      </c>
      <c r="B52" s="75"/>
      <c r="C52" s="75"/>
      <c r="D52" s="1">
        <v>352</v>
      </c>
      <c r="E52" s="35">
        <v>0.73099999999999998</v>
      </c>
      <c r="J52" s="19"/>
      <c r="K52" s="59"/>
      <c r="L52" s="60"/>
      <c r="M52" s="61"/>
    </row>
    <row r="53" spans="1:13" ht="24.95" customHeight="1" x14ac:dyDescent="0.15">
      <c r="A53" s="75" t="s">
        <v>12</v>
      </c>
      <c r="B53" s="75"/>
      <c r="C53" s="75"/>
      <c r="D53" s="1">
        <v>46</v>
      </c>
      <c r="E53" s="35">
        <f t="shared" ref="E53" si="2">D53/$D$54</f>
        <v>9.5435684647302899E-2</v>
      </c>
      <c r="J53" s="19"/>
      <c r="K53" s="59"/>
      <c r="L53" s="60"/>
      <c r="M53" s="61"/>
    </row>
    <row r="54" spans="1:13" ht="24.95" customHeight="1" x14ac:dyDescent="0.15">
      <c r="A54" s="75" t="s">
        <v>45</v>
      </c>
      <c r="B54" s="75"/>
      <c r="C54" s="75"/>
      <c r="D54" s="1">
        <f>SUM(D51:D53)</f>
        <v>482</v>
      </c>
      <c r="E54" s="11">
        <f>SUM(E51:E53)</f>
        <v>1.0007095435684645</v>
      </c>
      <c r="J54" s="19"/>
      <c r="K54" s="59"/>
      <c r="L54" s="60"/>
      <c r="M54" s="61"/>
    </row>
    <row r="55" spans="1:13" ht="24.95" customHeight="1" x14ac:dyDescent="0.15">
      <c r="J55" s="19"/>
      <c r="K55" s="59"/>
      <c r="L55" s="60"/>
      <c r="M55" s="61"/>
    </row>
    <row r="56" spans="1:13" ht="24.95" customHeight="1" x14ac:dyDescent="0.15">
      <c r="J56" s="19"/>
      <c r="K56" s="59"/>
      <c r="L56" s="60"/>
      <c r="M56" s="61"/>
    </row>
    <row r="57" spans="1:13" ht="24.95" customHeight="1" x14ac:dyDescent="0.15">
      <c r="J57" s="19"/>
      <c r="K57" s="62"/>
      <c r="L57" s="63"/>
      <c r="M57" s="64"/>
    </row>
    <row r="58" spans="1:13" ht="24.95" customHeight="1" x14ac:dyDescent="0.15">
      <c r="J58" s="2"/>
      <c r="K58" s="39"/>
      <c r="L58" s="39"/>
      <c r="M58" s="38"/>
    </row>
    <row r="59" spans="1:13" ht="24.75" customHeight="1" x14ac:dyDescent="0.15">
      <c r="J59" s="2"/>
      <c r="K59" s="39"/>
      <c r="L59" s="39"/>
      <c r="M59" s="39"/>
    </row>
    <row r="60" spans="1:13" s="23" customFormat="1" ht="24.75" customHeight="1" x14ac:dyDescent="0.15">
      <c r="J60" s="2"/>
      <c r="K60" s="39"/>
      <c r="L60" s="39"/>
      <c r="M60" s="39"/>
    </row>
    <row r="61" spans="1:13" ht="24.75" customHeight="1" x14ac:dyDescent="0.15">
      <c r="J61" s="2"/>
      <c r="K61" s="39"/>
      <c r="L61" s="39"/>
      <c r="M61" s="39"/>
    </row>
    <row r="62" spans="1:13" x14ac:dyDescent="0.15">
      <c r="A62" t="s">
        <v>79</v>
      </c>
      <c r="J62" s="2"/>
      <c r="K62" s="39"/>
      <c r="L62" s="39"/>
      <c r="M62" s="39"/>
    </row>
    <row r="63" spans="1:13" ht="16.5" customHeight="1" x14ac:dyDescent="0.15">
      <c r="J63" s="2"/>
      <c r="K63" s="39"/>
      <c r="L63" s="39"/>
      <c r="M63" s="39"/>
    </row>
    <row r="64" spans="1:13" ht="22.5" customHeight="1" x14ac:dyDescent="0.15">
      <c r="A64" s="72" t="s">
        <v>43</v>
      </c>
      <c r="B64" s="73"/>
      <c r="C64" s="73"/>
      <c r="D64" s="9" t="s">
        <v>44</v>
      </c>
      <c r="E64" s="17" t="s">
        <v>46</v>
      </c>
      <c r="K64" s="37" t="s">
        <v>98</v>
      </c>
      <c r="L64" s="18"/>
      <c r="M64" s="18"/>
    </row>
    <row r="65" spans="1:13" ht="22.5" customHeight="1" x14ac:dyDescent="0.15">
      <c r="A65" s="94" t="s">
        <v>25</v>
      </c>
      <c r="B65" s="94"/>
      <c r="C65" s="94"/>
      <c r="D65" s="1">
        <v>38</v>
      </c>
      <c r="E65" s="35">
        <f>D65/$D$70</f>
        <v>0.45238095238095238</v>
      </c>
      <c r="J65" s="19"/>
      <c r="K65" s="85" t="s">
        <v>119</v>
      </c>
      <c r="L65" s="86"/>
      <c r="M65" s="87"/>
    </row>
    <row r="66" spans="1:13" ht="22.5" customHeight="1" x14ac:dyDescent="0.15">
      <c r="A66" s="94" t="s">
        <v>31</v>
      </c>
      <c r="B66" s="94"/>
      <c r="C66" s="94"/>
      <c r="D66" s="1">
        <v>35</v>
      </c>
      <c r="E66" s="35">
        <f t="shared" ref="E66:E69" si="3">D66/$D$70</f>
        <v>0.41666666666666669</v>
      </c>
      <c r="J66" s="19"/>
      <c r="K66" s="88"/>
      <c r="L66" s="89"/>
      <c r="M66" s="90"/>
    </row>
    <row r="67" spans="1:13" ht="22.5" customHeight="1" x14ac:dyDescent="0.15">
      <c r="A67" s="94" t="s">
        <v>27</v>
      </c>
      <c r="B67" s="94"/>
      <c r="C67" s="94"/>
      <c r="D67" s="1">
        <v>3</v>
      </c>
      <c r="E67" s="35">
        <f t="shared" si="3"/>
        <v>3.5714285714285712E-2</v>
      </c>
      <c r="J67" s="19"/>
      <c r="K67" s="88"/>
      <c r="L67" s="89"/>
      <c r="M67" s="90"/>
    </row>
    <row r="68" spans="1:13" ht="22.5" customHeight="1" x14ac:dyDescent="0.15">
      <c r="A68" s="94" t="s">
        <v>32</v>
      </c>
      <c r="B68" s="94"/>
      <c r="C68" s="94"/>
      <c r="D68" s="1">
        <v>0</v>
      </c>
      <c r="E68" s="35">
        <f t="shared" si="3"/>
        <v>0</v>
      </c>
      <c r="J68" s="19"/>
      <c r="K68" s="88"/>
      <c r="L68" s="89"/>
      <c r="M68" s="90"/>
    </row>
    <row r="69" spans="1:13" ht="22.5" customHeight="1" x14ac:dyDescent="0.15">
      <c r="A69" s="94" t="s">
        <v>12</v>
      </c>
      <c r="B69" s="94"/>
      <c r="C69" s="94"/>
      <c r="D69" s="1">
        <v>8</v>
      </c>
      <c r="E69" s="35">
        <f t="shared" si="3"/>
        <v>9.5238095238095233E-2</v>
      </c>
      <c r="J69" s="19"/>
      <c r="K69" s="88"/>
      <c r="L69" s="89"/>
      <c r="M69" s="90"/>
    </row>
    <row r="70" spans="1:13" ht="22.5" customHeight="1" x14ac:dyDescent="0.15">
      <c r="A70" s="75" t="s">
        <v>45</v>
      </c>
      <c r="B70" s="75"/>
      <c r="C70" s="75"/>
      <c r="D70" s="1">
        <f>SUM(D65:D69)</f>
        <v>84</v>
      </c>
      <c r="E70" s="11">
        <f>SUM(E65:E69)</f>
        <v>1</v>
      </c>
      <c r="J70" s="19"/>
      <c r="K70" s="88"/>
      <c r="L70" s="89"/>
      <c r="M70" s="90"/>
    </row>
    <row r="71" spans="1:13" ht="22.5" customHeight="1" x14ac:dyDescent="0.15">
      <c r="J71" s="19"/>
      <c r="K71" s="88"/>
      <c r="L71" s="89"/>
      <c r="M71" s="90"/>
    </row>
    <row r="72" spans="1:13" ht="22.5" customHeight="1" x14ac:dyDescent="0.15">
      <c r="J72" s="19"/>
      <c r="K72" s="91"/>
      <c r="L72" s="92"/>
      <c r="M72" s="93"/>
    </row>
    <row r="73" spans="1:13" ht="22.5" customHeight="1" x14ac:dyDescent="0.15">
      <c r="J73" s="2"/>
      <c r="K73" s="42"/>
      <c r="L73" s="42"/>
      <c r="M73" s="42"/>
    </row>
    <row r="74" spans="1:13" ht="12" customHeight="1" x14ac:dyDescent="0.15"/>
    <row r="75" spans="1:13" ht="14.25" customHeight="1" x14ac:dyDescent="0.15">
      <c r="A75" t="s">
        <v>83</v>
      </c>
    </row>
    <row r="76" spans="1:13" ht="16.5" customHeight="1" x14ac:dyDescent="0.15">
      <c r="A76" s="23"/>
      <c r="B76" s="23"/>
      <c r="C76" s="23"/>
      <c r="D76" s="23"/>
      <c r="E76" s="23"/>
      <c r="F76" s="23"/>
      <c r="G76" s="23"/>
      <c r="H76" s="23"/>
      <c r="I76" s="23"/>
    </row>
    <row r="77" spans="1:13" s="23" customFormat="1" ht="16.5" customHeight="1" x14ac:dyDescent="0.15">
      <c r="A77" s="53" t="s">
        <v>107</v>
      </c>
      <c r="B77" s="53"/>
      <c r="C77" s="53"/>
      <c r="D77" s="53"/>
      <c r="E77" s="53"/>
      <c r="F77" s="53"/>
      <c r="G77" s="53"/>
      <c r="H77" s="53"/>
      <c r="I77" s="53"/>
      <c r="J77" s="53"/>
      <c r="K77" s="53"/>
      <c r="L77" s="20"/>
    </row>
    <row r="78" spans="1:13" ht="16.5" customHeight="1" x14ac:dyDescent="0.15">
      <c r="A78" s="53" t="s">
        <v>80</v>
      </c>
      <c r="B78" s="53"/>
      <c r="C78" s="53"/>
      <c r="D78" s="53"/>
      <c r="E78" s="53"/>
      <c r="F78" s="53"/>
      <c r="G78" s="53"/>
      <c r="H78" s="53"/>
      <c r="I78" s="53"/>
      <c r="J78" s="20"/>
      <c r="K78" s="20"/>
      <c r="L78" s="20"/>
    </row>
    <row r="79" spans="1:13" ht="16.5" customHeight="1" x14ac:dyDescent="0.15">
      <c r="A79" s="53" t="s">
        <v>81</v>
      </c>
      <c r="B79" s="53"/>
      <c r="C79" s="53"/>
      <c r="D79" s="53"/>
      <c r="E79" s="53"/>
      <c r="F79" s="53"/>
      <c r="G79" s="53"/>
      <c r="H79" s="53"/>
      <c r="I79" s="53"/>
    </row>
    <row r="80" spans="1:13" ht="16.5" customHeight="1" x14ac:dyDescent="0.15"/>
    <row r="81" spans="1:14" s="23" customFormat="1" ht="16.5" customHeight="1" x14ac:dyDescent="0.15"/>
    <row r="82" spans="1:14" s="23" customFormat="1" ht="16.5" customHeight="1" x14ac:dyDescent="0.15"/>
    <row r="83" spans="1:14" s="23" customFormat="1" ht="16.5" customHeight="1" x14ac:dyDescent="0.15"/>
    <row r="84" spans="1:14" s="23" customFormat="1" ht="16.5" customHeight="1" x14ac:dyDescent="0.15"/>
    <row r="85" spans="1:14" s="23" customFormat="1" ht="16.5" customHeight="1" x14ac:dyDescent="0.15"/>
    <row r="86" spans="1:14" s="23" customFormat="1" ht="16.5" customHeight="1" x14ac:dyDescent="0.15"/>
    <row r="87" spans="1:14" s="23" customFormat="1" ht="16.5" customHeight="1" x14ac:dyDescent="0.15"/>
    <row r="88" spans="1:14" s="23" customFormat="1" ht="16.5" customHeight="1" x14ac:dyDescent="0.15"/>
    <row r="89" spans="1:14" ht="13.5" customHeight="1" x14ac:dyDescent="0.15">
      <c r="A89" s="65" t="s">
        <v>40</v>
      </c>
      <c r="B89" s="65"/>
      <c r="C89" s="65"/>
      <c r="D89" s="65"/>
      <c r="E89" s="65"/>
      <c r="F89" s="65"/>
      <c r="G89" s="65"/>
      <c r="H89" s="65"/>
      <c r="I89" s="65"/>
      <c r="J89" s="65"/>
      <c r="K89" s="65"/>
      <c r="L89" s="65"/>
      <c r="M89" s="65"/>
    </row>
    <row r="90" spans="1:14" x14ac:dyDescent="0.15">
      <c r="A90" s="33"/>
      <c r="B90" s="33"/>
      <c r="C90" s="33"/>
      <c r="D90" s="33"/>
      <c r="E90" s="33"/>
      <c r="F90" s="33"/>
      <c r="G90" s="33"/>
      <c r="H90" s="33"/>
      <c r="I90" s="33"/>
      <c r="J90" s="23"/>
      <c r="K90" s="23"/>
      <c r="L90" s="23"/>
      <c r="M90" s="23"/>
    </row>
    <row r="91" spans="1:14" ht="19.5" customHeight="1" x14ac:dyDescent="0.15">
      <c r="A91" s="7"/>
      <c r="B91" s="7"/>
      <c r="C91" s="7"/>
      <c r="D91" s="7"/>
      <c r="E91" s="7"/>
      <c r="F91" s="7"/>
      <c r="G91" s="7"/>
      <c r="H91" s="7"/>
      <c r="I91" s="7"/>
      <c r="K91" s="37" t="s">
        <v>98</v>
      </c>
      <c r="L91" s="18"/>
      <c r="M91" s="18"/>
    </row>
    <row r="92" spans="1:14" ht="22.5" customHeight="1" x14ac:dyDescent="0.15">
      <c r="A92" s="72" t="s">
        <v>43</v>
      </c>
      <c r="B92" s="73"/>
      <c r="C92" s="73"/>
      <c r="D92" s="9" t="s">
        <v>44</v>
      </c>
      <c r="E92" s="17" t="s">
        <v>46</v>
      </c>
      <c r="F92" s="7"/>
      <c r="G92" s="7"/>
      <c r="H92" s="7"/>
      <c r="I92" s="7"/>
      <c r="J92" s="19"/>
      <c r="K92" s="85" t="s">
        <v>123</v>
      </c>
      <c r="L92" s="86"/>
      <c r="M92" s="87"/>
    </row>
    <row r="93" spans="1:14" ht="22.5" customHeight="1" x14ac:dyDescent="0.15">
      <c r="A93" s="75" t="s">
        <v>35</v>
      </c>
      <c r="B93" s="75"/>
      <c r="C93" s="75"/>
      <c r="D93" s="1">
        <v>13</v>
      </c>
      <c r="E93" s="35">
        <f>D93/$D$96</f>
        <v>2.6970954356846474E-2</v>
      </c>
      <c r="J93" s="19"/>
      <c r="K93" s="88"/>
      <c r="L93" s="89"/>
      <c r="M93" s="90"/>
      <c r="N93" s="2"/>
    </row>
    <row r="94" spans="1:14" ht="22.5" customHeight="1" x14ac:dyDescent="0.15">
      <c r="A94" s="75" t="s">
        <v>36</v>
      </c>
      <c r="B94" s="75"/>
      <c r="C94" s="75"/>
      <c r="D94" s="1">
        <v>424</v>
      </c>
      <c r="E94" s="35">
        <f t="shared" ref="E94:E95" si="4">D94/$D$96</f>
        <v>0.8796680497925311</v>
      </c>
      <c r="J94" s="19"/>
      <c r="K94" s="88"/>
      <c r="L94" s="89"/>
      <c r="M94" s="90"/>
      <c r="N94" s="2"/>
    </row>
    <row r="95" spans="1:14" ht="22.5" customHeight="1" x14ac:dyDescent="0.15">
      <c r="A95" s="75" t="s">
        <v>12</v>
      </c>
      <c r="B95" s="75"/>
      <c r="C95" s="75"/>
      <c r="D95" s="1">
        <v>45</v>
      </c>
      <c r="E95" s="35">
        <f t="shared" si="4"/>
        <v>9.3360995850622408E-2</v>
      </c>
      <c r="J95" s="19"/>
      <c r="K95" s="88"/>
      <c r="L95" s="89"/>
      <c r="M95" s="90"/>
      <c r="N95" s="2"/>
    </row>
    <row r="96" spans="1:14" ht="22.5" customHeight="1" x14ac:dyDescent="0.15">
      <c r="A96" s="75" t="s">
        <v>45</v>
      </c>
      <c r="B96" s="75"/>
      <c r="C96" s="75"/>
      <c r="D96" s="1">
        <f>SUM(D93:D95)</f>
        <v>482</v>
      </c>
      <c r="E96" s="11">
        <f>SUM(E93:E95)</f>
        <v>1</v>
      </c>
      <c r="J96" s="19"/>
      <c r="K96" s="88"/>
      <c r="L96" s="89"/>
      <c r="M96" s="90"/>
      <c r="N96" s="2"/>
    </row>
    <row r="97" spans="1:16" ht="22.5" customHeight="1" x14ac:dyDescent="0.15">
      <c r="J97" s="19"/>
      <c r="K97" s="88"/>
      <c r="L97" s="89"/>
      <c r="M97" s="90"/>
      <c r="N97" s="2"/>
    </row>
    <row r="98" spans="1:16" ht="24.95" customHeight="1" x14ac:dyDescent="0.15">
      <c r="J98" s="19"/>
      <c r="K98" s="88"/>
      <c r="L98" s="89"/>
      <c r="M98" s="90"/>
      <c r="N98" s="2"/>
    </row>
    <row r="99" spans="1:16" ht="24.95" customHeight="1" x14ac:dyDescent="0.15">
      <c r="J99" s="19"/>
      <c r="K99" s="91"/>
      <c r="L99" s="92"/>
      <c r="M99" s="93"/>
      <c r="N99" s="2"/>
    </row>
    <row r="100" spans="1:16" ht="24.95" customHeight="1" x14ac:dyDescent="0.15">
      <c r="J100" s="2"/>
      <c r="K100" s="2"/>
      <c r="L100" s="2"/>
      <c r="M100" s="31"/>
      <c r="N100" s="2"/>
    </row>
    <row r="101" spans="1:16" ht="22.5" customHeight="1" x14ac:dyDescent="0.15">
      <c r="J101" s="2"/>
      <c r="K101" s="2"/>
      <c r="L101" s="2"/>
      <c r="M101" s="2"/>
      <c r="N101" s="2"/>
    </row>
    <row r="102" spans="1:16" ht="24.95" customHeight="1" x14ac:dyDescent="0.15"/>
    <row r="103" spans="1:16" ht="24.95" customHeight="1" x14ac:dyDescent="0.15">
      <c r="A103" t="s">
        <v>79</v>
      </c>
    </row>
    <row r="104" spans="1:16" ht="24.95" customHeight="1" x14ac:dyDescent="0.15"/>
    <row r="105" spans="1:16" ht="24.95" customHeight="1" x14ac:dyDescent="0.15">
      <c r="A105" s="72" t="s">
        <v>43</v>
      </c>
      <c r="B105" s="73"/>
      <c r="C105" s="73"/>
      <c r="D105" s="9" t="s">
        <v>44</v>
      </c>
      <c r="E105" s="17" t="s">
        <v>46</v>
      </c>
      <c r="K105" s="37" t="s">
        <v>98</v>
      </c>
      <c r="L105" s="18"/>
      <c r="M105" s="18"/>
    </row>
    <row r="106" spans="1:16" ht="22.5" customHeight="1" x14ac:dyDescent="0.15">
      <c r="A106" s="94" t="s">
        <v>25</v>
      </c>
      <c r="B106" s="94"/>
      <c r="C106" s="94"/>
      <c r="D106" s="1">
        <v>3</v>
      </c>
      <c r="E106" s="35">
        <f>D106/$D$111</f>
        <v>0.23076923076923078</v>
      </c>
      <c r="J106" s="19"/>
      <c r="K106" s="85" t="s">
        <v>122</v>
      </c>
      <c r="L106" s="86"/>
      <c r="M106" s="87"/>
    </row>
    <row r="107" spans="1:16" ht="22.5" customHeight="1" x14ac:dyDescent="0.15">
      <c r="A107" s="94" t="s">
        <v>31</v>
      </c>
      <c r="B107" s="94"/>
      <c r="C107" s="94"/>
      <c r="D107" s="1">
        <v>8</v>
      </c>
      <c r="E107" s="35">
        <f t="shared" ref="E107:E110" si="5">D107/$D$111</f>
        <v>0.61538461538461542</v>
      </c>
      <c r="J107" s="19"/>
      <c r="K107" s="88"/>
      <c r="L107" s="89"/>
      <c r="M107" s="90"/>
    </row>
    <row r="108" spans="1:16" ht="22.5" customHeight="1" x14ac:dyDescent="0.15">
      <c r="A108" s="94" t="s">
        <v>27</v>
      </c>
      <c r="B108" s="94"/>
      <c r="C108" s="94"/>
      <c r="D108" s="1">
        <v>0</v>
      </c>
      <c r="E108" s="35">
        <f t="shared" si="5"/>
        <v>0</v>
      </c>
      <c r="J108" s="19"/>
      <c r="K108" s="88"/>
      <c r="L108" s="89"/>
      <c r="M108" s="90"/>
      <c r="N108" s="29"/>
      <c r="O108" s="2"/>
      <c r="P108" s="2"/>
    </row>
    <row r="109" spans="1:16" ht="22.5" customHeight="1" x14ac:dyDescent="0.15">
      <c r="A109" s="94" t="s">
        <v>29</v>
      </c>
      <c r="B109" s="94"/>
      <c r="C109" s="94"/>
      <c r="D109" s="1">
        <v>0</v>
      </c>
      <c r="E109" s="35">
        <f t="shared" si="5"/>
        <v>0</v>
      </c>
      <c r="J109" s="19"/>
      <c r="K109" s="88"/>
      <c r="L109" s="89"/>
      <c r="M109" s="90"/>
    </row>
    <row r="110" spans="1:16" ht="22.5" customHeight="1" x14ac:dyDescent="0.15">
      <c r="A110" s="94" t="s">
        <v>12</v>
      </c>
      <c r="B110" s="94"/>
      <c r="C110" s="94"/>
      <c r="D110" s="1">
        <v>2</v>
      </c>
      <c r="E110" s="35">
        <f t="shared" si="5"/>
        <v>0.15384615384615385</v>
      </c>
      <c r="J110" s="19"/>
      <c r="K110" s="88"/>
      <c r="L110" s="89"/>
      <c r="M110" s="90"/>
    </row>
    <row r="111" spans="1:16" ht="22.5" customHeight="1" x14ac:dyDescent="0.15">
      <c r="A111" s="75" t="s">
        <v>45</v>
      </c>
      <c r="B111" s="75"/>
      <c r="C111" s="75"/>
      <c r="D111" s="1">
        <f>SUM(D106:D110)</f>
        <v>13</v>
      </c>
      <c r="E111" s="11">
        <f>SUM(E106:E110)</f>
        <v>1</v>
      </c>
      <c r="J111" s="19"/>
      <c r="K111" s="88"/>
      <c r="L111" s="89"/>
      <c r="M111" s="90"/>
    </row>
    <row r="112" spans="1:16" ht="22.5" customHeight="1" x14ac:dyDescent="0.15">
      <c r="J112" s="19"/>
      <c r="K112" s="88"/>
      <c r="L112" s="89"/>
      <c r="M112" s="90"/>
    </row>
    <row r="113" spans="1:13" ht="22.5" customHeight="1" x14ac:dyDescent="0.15">
      <c r="J113" s="19"/>
      <c r="K113" s="91"/>
      <c r="L113" s="92"/>
      <c r="M113" s="93"/>
    </row>
    <row r="114" spans="1:13" ht="22.5" customHeight="1" x14ac:dyDescent="0.15">
      <c r="J114" s="2"/>
      <c r="K114" s="31"/>
      <c r="L114" s="31"/>
      <c r="M114" s="31"/>
    </row>
    <row r="115" spans="1:13" ht="21" customHeight="1" x14ac:dyDescent="0.15">
      <c r="M115" s="2"/>
    </row>
    <row r="116" spans="1:13" ht="16.5" customHeight="1" x14ac:dyDescent="0.15">
      <c r="A116" t="s">
        <v>41</v>
      </c>
      <c r="M116" s="2"/>
    </row>
    <row r="117" spans="1:13" s="23" customFormat="1" ht="16.5" customHeight="1" x14ac:dyDescent="0.15"/>
    <row r="118" spans="1:13" ht="18" customHeight="1" x14ac:dyDescent="0.15">
      <c r="A118" s="53" t="s">
        <v>59</v>
      </c>
      <c r="B118" s="53"/>
      <c r="C118" s="53"/>
      <c r="D118" s="53"/>
      <c r="E118" s="53"/>
      <c r="F118" s="53"/>
      <c r="G118" s="53"/>
      <c r="H118" s="53"/>
      <c r="I118" s="53"/>
    </row>
    <row r="119" spans="1:13" ht="18" customHeight="1" x14ac:dyDescent="0.15">
      <c r="A119" s="53" t="s">
        <v>60</v>
      </c>
      <c r="B119" s="53"/>
      <c r="C119" s="53"/>
      <c r="D119" s="53"/>
      <c r="E119" s="53"/>
      <c r="F119" s="53"/>
      <c r="G119" s="53"/>
      <c r="H119" s="53"/>
      <c r="I119" s="53"/>
    </row>
    <row r="120" spans="1:13" ht="18" customHeight="1" x14ac:dyDescent="0.15">
      <c r="A120" s="53" t="s">
        <v>61</v>
      </c>
      <c r="B120" s="53"/>
      <c r="C120" s="53"/>
      <c r="D120" s="53"/>
      <c r="E120" s="53"/>
      <c r="F120" s="53"/>
      <c r="G120" s="53"/>
      <c r="H120" s="53"/>
      <c r="I120" s="53"/>
      <c r="J120" s="53"/>
      <c r="K120" s="53"/>
      <c r="L120" s="53"/>
    </row>
    <row r="121" spans="1:13" ht="32.25" customHeight="1" x14ac:dyDescent="0.15">
      <c r="A121" s="81" t="s">
        <v>62</v>
      </c>
      <c r="B121" s="81"/>
      <c r="C121" s="81"/>
      <c r="D121" s="81"/>
      <c r="E121" s="81"/>
      <c r="F121" s="81"/>
      <c r="G121" s="81"/>
      <c r="H121" s="81"/>
      <c r="I121" s="81"/>
      <c r="J121" s="81"/>
      <c r="K121" s="81"/>
      <c r="L121" s="81"/>
    </row>
    <row r="122" spans="1:13" ht="33" customHeight="1" x14ac:dyDescent="0.15">
      <c r="A122" s="81" t="s">
        <v>65</v>
      </c>
      <c r="B122" s="81"/>
      <c r="C122" s="81"/>
      <c r="D122" s="81"/>
      <c r="E122" s="81"/>
      <c r="F122" s="81"/>
      <c r="G122" s="81"/>
      <c r="H122" s="81"/>
      <c r="I122" s="81"/>
      <c r="J122" s="81"/>
      <c r="K122" s="81"/>
      <c r="L122" s="81"/>
    </row>
    <row r="123" spans="1:13" ht="18" customHeight="1" x14ac:dyDescent="0.15">
      <c r="A123" s="53" t="s">
        <v>63</v>
      </c>
      <c r="B123" s="53"/>
      <c r="C123" s="53"/>
      <c r="D123" s="53"/>
      <c r="E123" s="53"/>
      <c r="F123" s="53"/>
      <c r="G123" s="53"/>
      <c r="H123" s="53"/>
      <c r="I123" s="53"/>
      <c r="J123" s="53"/>
      <c r="K123" s="53"/>
      <c r="L123" s="53"/>
    </row>
    <row r="124" spans="1:13" ht="18" customHeight="1" x14ac:dyDescent="0.15">
      <c r="A124" s="53" t="s">
        <v>64</v>
      </c>
      <c r="B124" s="53"/>
      <c r="C124" s="53"/>
      <c r="D124" s="53"/>
      <c r="E124" s="53"/>
      <c r="F124" s="53"/>
      <c r="G124" s="53"/>
      <c r="H124" s="53"/>
      <c r="I124" s="53"/>
      <c r="J124" s="53"/>
      <c r="K124" s="53"/>
      <c r="L124" s="53"/>
    </row>
    <row r="125" spans="1:13" ht="23.25" customHeight="1" x14ac:dyDescent="0.15"/>
    <row r="142" ht="18.75" customHeight="1" x14ac:dyDescent="0.15"/>
    <row r="148" ht="12.75" customHeight="1" x14ac:dyDescent="0.15"/>
    <row r="149" ht="12" customHeight="1" x14ac:dyDescent="0.15"/>
    <row r="150" ht="22.5" customHeight="1" x14ac:dyDescent="0.15"/>
    <row r="151" ht="26.25" customHeight="1" x14ac:dyDescent="0.15"/>
  </sheetData>
  <mergeCells count="55">
    <mergeCell ref="A124:L124"/>
    <mergeCell ref="A121:L121"/>
    <mergeCell ref="A70:C70"/>
    <mergeCell ref="A79:I79"/>
    <mergeCell ref="A93:C93"/>
    <mergeCell ref="A94:C94"/>
    <mergeCell ref="A95:C95"/>
    <mergeCell ref="A106:C106"/>
    <mergeCell ref="A92:C92"/>
    <mergeCell ref="A96:C96"/>
    <mergeCell ref="A105:C105"/>
    <mergeCell ref="A107:C107"/>
    <mergeCell ref="A108:C108"/>
    <mergeCell ref="K92:M99"/>
    <mergeCell ref="K106:M113"/>
    <mergeCell ref="A77:K77"/>
    <mergeCell ref="A123:L123"/>
    <mergeCell ref="A109:C109"/>
    <mergeCell ref="A110:C110"/>
    <mergeCell ref="A118:I118"/>
    <mergeCell ref="A111:C111"/>
    <mergeCell ref="A119:I119"/>
    <mergeCell ref="A122:L122"/>
    <mergeCell ref="A120:L120"/>
    <mergeCell ref="A78:I78"/>
    <mergeCell ref="A89:M89"/>
    <mergeCell ref="A6:C6"/>
    <mergeCell ref="A10:C10"/>
    <mergeCell ref="A20:C20"/>
    <mergeCell ref="A26:C26"/>
    <mergeCell ref="A64:C64"/>
    <mergeCell ref="A50:C50"/>
    <mergeCell ref="A54:C54"/>
    <mergeCell ref="A22:C22"/>
    <mergeCell ref="A52:C52"/>
    <mergeCell ref="A53:C53"/>
    <mergeCell ref="A51:C51"/>
    <mergeCell ref="A23:C23"/>
    <mergeCell ref="A24:C24"/>
    <mergeCell ref="A25:C25"/>
    <mergeCell ref="A35:I35"/>
    <mergeCell ref="A48:L48"/>
    <mergeCell ref="K51:M57"/>
    <mergeCell ref="K65:M72"/>
    <mergeCell ref="A7:C7"/>
    <mergeCell ref="A9:C9"/>
    <mergeCell ref="A8:C8"/>
    <mergeCell ref="A21:C21"/>
    <mergeCell ref="K6:M12"/>
    <mergeCell ref="K20:M27"/>
    <mergeCell ref="A65:C65"/>
    <mergeCell ref="A66:C66"/>
    <mergeCell ref="A67:C67"/>
    <mergeCell ref="A68:C68"/>
    <mergeCell ref="A69:C69"/>
  </mergeCells>
  <phoneticPr fontId="1"/>
  <pageMargins left="0.23622047244094491" right="0.23622047244094491" top="0.74803149606299213" bottom="0.1574803149606299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設問　１</vt:lpstr>
      <vt:lpstr>設問　２～５</vt:lpstr>
      <vt:lpstr>設問　６・７</vt:lpstr>
      <vt:lpstr>設問　８・９・10</vt:lpstr>
      <vt:lpstr>'設問　１'!Print_Area</vt:lpstr>
      <vt:lpstr>'設問　２～５'!Print_Area</vt:lpstr>
      <vt:lpstr>'設問　６・７'!Print_Area</vt:lpstr>
      <vt:lpstr>'設問　８・９・10'!Print_Area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ASPC-N006</dc:creator>
  <cp:lastModifiedBy>大阪府</cp:lastModifiedBy>
  <cp:lastPrinted>2021-01-20T11:37:11Z</cp:lastPrinted>
  <dcterms:created xsi:type="dcterms:W3CDTF">2017-02-08T04:13:14Z</dcterms:created>
  <dcterms:modified xsi:type="dcterms:W3CDTF">2021-03-25T05:42:42Z</dcterms:modified>
</cp:coreProperties>
</file>