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共有ドライブ\JP Cons Health Medical Initiative\03. Job\20230130_文科省_【R5年度】学校における医療的ケア実施体制充実事業 （安心・安全な医療的ケアの実施に向けた取組の推進に関する調査分析事業）_50002106_906317_Y021★\11_アンケート調査\11.2_調査票Excel版\"/>
    </mc:Choice>
  </mc:AlternateContent>
  <xr:revisionPtr revIDLastSave="0" documentId="13_ncr:1_{F80AD086-C981-4701-9F10-DFCD61D410DC}" xr6:coauthVersionLast="47" xr6:coauthVersionMax="47" xr10:uidLastSave="{00000000-0000-0000-0000-000000000000}"/>
  <workbookProtection workbookAlgorithmName="SHA-512" workbookHashValue="UhpTQbo5fRhn5uViAu4xDWIGq1iLyU1TWXYDzQwVbhMI+FiPaste4vvVb+5hSr+Jn4YiDc8dkec1vIaaX8wHKg==" workbookSaltValue="kbzAlXyl07SorKFEw6kBpg==" workbookSpinCount="100000" lockStructure="1"/>
  <bookViews>
    <workbookView xWindow="-108" yWindow="-108" windowWidth="23256" windowHeight="13896" xr2:uid="{E36E6E26-E4C4-4EE1-A57F-60CA1467C4EE}"/>
  </bookViews>
  <sheets>
    <sheet name="学校票" sheetId="2" r:id="rId1"/>
    <sheet name="D_01" sheetId="3" state="hidden" r:id="rId2"/>
    <sheet name="都道府県" sheetId="4" state="hidden" r:id="rId3"/>
  </sheets>
  <definedNames>
    <definedName name="_Hlk134445918" localSheetId="0">学校票!#REF!</definedName>
    <definedName name="_Hlk142860312" localSheetId="0">学校票!#REF!</definedName>
    <definedName name="_xlnm.Print_Area" localSheetId="0">学校票!$A$1:$S$551</definedName>
    <definedName name="愛知県">都道府県!$Y$2:$Y$55</definedName>
    <definedName name="愛媛県">都道府県!$AN$2:$AN$21</definedName>
    <definedName name="茨城県">都道府県!$J$2:$J$45</definedName>
    <definedName name="岡山県">都道府県!$AI$2:$AI$28</definedName>
    <definedName name="沖縄県">都道府県!$AW$2:$AW$42</definedName>
    <definedName name="岩手県">都道府県!$E$2:$E$34</definedName>
    <definedName name="岐阜県">都道府県!$W$2:$W$43</definedName>
    <definedName name="宮崎県">都道府県!$AU$2:$AU$27</definedName>
    <definedName name="宮城県">都道府県!$F$2:$F$36</definedName>
    <definedName name="京都府">都道府県!$AB$2:$AB$27</definedName>
    <definedName name="熊本県">都道府県!$AS$2:$AS$46</definedName>
    <definedName name="群馬県">都道府県!$L$2:$L$36</definedName>
    <definedName name="広島県">都道府県!$AJ$2:$AJ$24</definedName>
    <definedName name="香川県">都道府県!$AM$2:$AM$18</definedName>
    <definedName name="高知県">都道府県!$AO$2:$AO$35</definedName>
    <definedName name="佐賀県">都道府県!$AQ$2:$AQ$21</definedName>
    <definedName name="埼玉県">都道府県!$M$2:$M$64</definedName>
    <definedName name="三重県">都道府県!$Z$2:$Z$30</definedName>
    <definedName name="山形県">都道府県!$H$2:$H$36</definedName>
    <definedName name="山口県">都道府県!$AK$2:$AK$20</definedName>
    <definedName name="山梨県">都道府県!$U$2:$U$28</definedName>
    <definedName name="滋賀県">都道府県!$AA$2:$AA$20</definedName>
    <definedName name="鹿児島県">都道府県!$AV$2:$AV$44</definedName>
    <definedName name="秋田県">都道府県!$G$2:$G$26</definedName>
    <definedName name="新潟県">都道府県!$Q$2:$Q$31</definedName>
    <definedName name="神奈川県">都道府県!$P$2:$P$34</definedName>
    <definedName name="青森県">都道府県!$D$2:$D$41</definedName>
    <definedName name="静岡県">都道府県!$X$2:$X$36</definedName>
    <definedName name="石川県">都道府県!$S$2:$S$20</definedName>
    <definedName name="千葉県">都道府県!$N$2:$N$55</definedName>
    <definedName name="大阪府">都道府県!$AC$2:$AC$44</definedName>
    <definedName name="大分県">都道府県!$AT$2:$AT$19</definedName>
    <definedName name="長崎県">都道府県!$AR$2:$AR$22</definedName>
    <definedName name="長野県">都道府県!$V$2:$V$78</definedName>
    <definedName name="鳥取県">都道府県!$AG$2:$AG$20</definedName>
    <definedName name="都道府県">都道府県!$A$2:$A$48</definedName>
    <definedName name="島根県">都道府県!$AH$2:$AH$20</definedName>
    <definedName name="東京都">都道府県!$O$2:$O$63</definedName>
    <definedName name="徳島県">都道府県!$AL$2:$AL$25</definedName>
    <definedName name="栃木県">都道府県!$K$2:$K$26</definedName>
    <definedName name="奈良県">都道府県!$AE$2:$AE$40</definedName>
    <definedName name="富山県">都道府県!$R$2:$R$16</definedName>
    <definedName name="福井県">都道府県!$T$2:$T$18</definedName>
    <definedName name="福岡県">都道府県!$AP$2:$AP$61</definedName>
    <definedName name="福島県">都道府県!$I$2:$I$60</definedName>
    <definedName name="兵庫県">都道府県!$AD$2:$AD$42</definedName>
    <definedName name="北海道">都道府県!$C$2:$C$186</definedName>
    <definedName name="和歌山県">都道府県!$AF$2:$AF$31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0" i="2" l="1"/>
  <c r="I2" i="3" s="1"/>
  <c r="W8" i="2" l="1"/>
  <c r="X12" i="2" s="1"/>
  <c r="C2" i="3" s="1"/>
  <c r="BK1" i="3"/>
  <c r="BL1" i="3"/>
  <c r="BN1" i="3" l="1"/>
  <c r="BN4" i="3" s="1"/>
  <c r="HG1" i="3" l="1"/>
  <c r="HG4" i="3" s="1"/>
  <c r="HE1" i="3"/>
  <c r="HE4" i="3" s="1"/>
  <c r="FQ1" i="3"/>
  <c r="FR1" i="3"/>
  <c r="FS1" i="3"/>
  <c r="FT1" i="3"/>
  <c r="FT4" i="3" s="1"/>
  <c r="FU1" i="3"/>
  <c r="FV1" i="3"/>
  <c r="FV4" i="3" s="1"/>
  <c r="FW1" i="3"/>
  <c r="FW4" i="3" s="1"/>
  <c r="FX1" i="3"/>
  <c r="FX4" i="3" s="1"/>
  <c r="FY1" i="3"/>
  <c r="FY4" i="3" s="1"/>
  <c r="FZ1" i="3"/>
  <c r="FZ4" i="3" s="1"/>
  <c r="GA1" i="3"/>
  <c r="GA4" i="3" s="1"/>
  <c r="GB1" i="3"/>
  <c r="GB4" i="3" s="1"/>
  <c r="GC1" i="3"/>
  <c r="GC4" i="3" s="1"/>
  <c r="GD1" i="3"/>
  <c r="GD4" i="3" s="1"/>
  <c r="GE1" i="3"/>
  <c r="GE4" i="3" s="1"/>
  <c r="GF1" i="3"/>
  <c r="GF4" i="3" s="1"/>
  <c r="GG1" i="3"/>
  <c r="GG4" i="3" s="1"/>
  <c r="GH1" i="3"/>
  <c r="GH4" i="3" s="1"/>
  <c r="GI1" i="3"/>
  <c r="GI4" i="3" s="1"/>
  <c r="GJ1" i="3"/>
  <c r="GJ4" i="3" s="1"/>
  <c r="GK1" i="3"/>
  <c r="GK4" i="3" s="1"/>
  <c r="GL1" i="3"/>
  <c r="GL4" i="3" s="1"/>
  <c r="GM1" i="3"/>
  <c r="GM4" i="3" s="1"/>
  <c r="GN1" i="3"/>
  <c r="GN4" i="3" s="1"/>
  <c r="GO1" i="3"/>
  <c r="GO4" i="3" s="1"/>
  <c r="GP1" i="3"/>
  <c r="GP4" i="3" s="1"/>
  <c r="GQ1" i="3"/>
  <c r="GQ4" i="3" s="1"/>
  <c r="GR1" i="3"/>
  <c r="GR4" i="3" s="1"/>
  <c r="GS1" i="3"/>
  <c r="GS4" i="3" s="1"/>
  <c r="GT1" i="3"/>
  <c r="GT4" i="3" s="1"/>
  <c r="GU1" i="3"/>
  <c r="GU4" i="3" s="1"/>
  <c r="GV1" i="3"/>
  <c r="GV4" i="3" s="1"/>
  <c r="GW1" i="3"/>
  <c r="GW4" i="3" s="1"/>
  <c r="GX1" i="3"/>
  <c r="GX4" i="3" s="1"/>
  <c r="GY1" i="3"/>
  <c r="GY4" i="3" s="1"/>
  <c r="GZ1" i="3"/>
  <c r="GZ4" i="3" s="1"/>
  <c r="HA1" i="3"/>
  <c r="HA4" i="3" s="1"/>
  <c r="HB1" i="3"/>
  <c r="HB4" i="3" s="1"/>
  <c r="HC1" i="3"/>
  <c r="HC4" i="3" s="1"/>
  <c r="HD1" i="3"/>
  <c r="HD4" i="3" s="1"/>
  <c r="HF1" i="3"/>
  <c r="HF4" i="3" s="1"/>
  <c r="FQ4" i="3"/>
  <c r="FR4" i="3"/>
  <c r="FS4" i="3"/>
  <c r="FU4" i="3"/>
  <c r="ER1" i="3" l="1"/>
  <c r="EG1" i="3"/>
  <c r="CV1" i="3"/>
  <c r="CV4" i="3" s="1"/>
  <c r="CT1" i="3"/>
  <c r="CT4" i="3" s="1"/>
  <c r="CR1" i="3"/>
  <c r="CR4" i="3" s="1"/>
  <c r="CP1" i="3"/>
  <c r="CI1" i="3"/>
  <c r="CC1" i="3"/>
  <c r="BW1" i="3" l="1"/>
  <c r="BU1" i="3"/>
  <c r="BB1" i="3" l="1"/>
  <c r="BA1" i="3"/>
  <c r="AV1" i="3"/>
  <c r="N1" i="3" l="1"/>
  <c r="N4" i="3" s="1"/>
  <c r="O1" i="3"/>
  <c r="O4" i="3" s="1"/>
  <c r="P1" i="3"/>
  <c r="Q1" i="3"/>
  <c r="R1" i="3"/>
  <c r="S1" i="3"/>
  <c r="S4" i="3" s="1"/>
  <c r="T1" i="3"/>
  <c r="T4" i="3" s="1"/>
  <c r="U1" i="3"/>
  <c r="U4" i="3" s="1"/>
  <c r="V1" i="3"/>
  <c r="V4" i="3" s="1"/>
  <c r="W1" i="3"/>
  <c r="W4" i="3" s="1"/>
  <c r="X1" i="3"/>
  <c r="X4" i="3" s="1"/>
  <c r="Y1" i="3"/>
  <c r="Z1" i="3"/>
  <c r="Z4" i="3" s="1"/>
  <c r="AA1" i="3"/>
  <c r="AA4" i="3" s="1"/>
  <c r="AB1" i="3"/>
  <c r="AC1" i="3"/>
  <c r="AC4" i="3" s="1"/>
  <c r="AD1" i="3"/>
  <c r="AD4" i="3" s="1"/>
  <c r="AE1" i="3"/>
  <c r="AE4" i="3" s="1"/>
  <c r="AF1" i="3"/>
  <c r="AF4" i="3" s="1"/>
  <c r="AG1" i="3"/>
  <c r="AH1" i="3"/>
  <c r="AI1" i="3"/>
  <c r="AI4" i="3" s="1"/>
  <c r="AJ1" i="3"/>
  <c r="AJ4" i="3" s="1"/>
  <c r="AK1" i="3"/>
  <c r="AK4" i="3" s="1"/>
  <c r="AL1" i="3"/>
  <c r="AL4" i="3" s="1"/>
  <c r="AM1" i="3"/>
  <c r="AM4" i="3" s="1"/>
  <c r="AN1" i="3"/>
  <c r="AN4" i="3" s="1"/>
  <c r="AO1" i="3"/>
  <c r="AO4" i="3" s="1"/>
  <c r="AP1" i="3"/>
  <c r="AP4" i="3" s="1"/>
  <c r="AQ1" i="3"/>
  <c r="AQ4" i="3" s="1"/>
  <c r="AR1" i="3"/>
  <c r="AR4" i="3" s="1"/>
  <c r="AS1" i="3"/>
  <c r="AS4" i="3" s="1"/>
  <c r="AT1" i="3"/>
  <c r="AT4" i="3" s="1"/>
  <c r="AU1" i="3"/>
  <c r="AU4" i="3" s="1"/>
  <c r="AW1" i="3"/>
  <c r="AW4" i="3" s="1"/>
  <c r="AX1" i="3"/>
  <c r="AY1" i="3"/>
  <c r="AY4" i="3" s="1"/>
  <c r="AZ1" i="3"/>
  <c r="AZ4" i="3" s="1"/>
  <c r="BA4" i="3"/>
  <c r="BC1" i="3"/>
  <c r="BC4" i="3" s="1"/>
  <c r="BD1" i="3"/>
  <c r="BD4" i="3" s="1"/>
  <c r="BE1" i="3"/>
  <c r="BE4" i="3" s="1"/>
  <c r="BF1" i="3"/>
  <c r="BF4" i="3" s="1"/>
  <c r="BG1" i="3"/>
  <c r="BG4" i="3" s="1"/>
  <c r="BH1" i="3"/>
  <c r="BH4" i="3" s="1"/>
  <c r="BI1" i="3"/>
  <c r="BI4" i="3" s="1"/>
  <c r="BJ1" i="3"/>
  <c r="BJ4" i="3" s="1"/>
  <c r="BK4" i="3"/>
  <c r="BM1" i="3"/>
  <c r="BM4" i="3" s="1"/>
  <c r="BO1" i="3"/>
  <c r="BO4" i="3" s="1"/>
  <c r="BP1" i="3"/>
  <c r="BP4" i="3" s="1"/>
  <c r="BQ1" i="3"/>
  <c r="BQ4" i="3" s="1"/>
  <c r="BR1" i="3"/>
  <c r="BS1" i="3"/>
  <c r="BS4" i="3" s="1"/>
  <c r="BT1" i="3"/>
  <c r="BT4" i="3" s="1"/>
  <c r="BU4" i="3"/>
  <c r="BV1" i="3"/>
  <c r="BV4" i="3" s="1"/>
  <c r="BW4" i="3"/>
  <c r="BX1" i="3"/>
  <c r="BX4" i="3" s="1"/>
  <c r="CD1" i="3"/>
  <c r="CD4" i="3" s="1"/>
  <c r="CE1" i="3"/>
  <c r="CF1" i="3"/>
  <c r="CF4" i="3" s="1"/>
  <c r="CG1" i="3"/>
  <c r="CG4" i="3" s="1"/>
  <c r="CH1" i="3"/>
  <c r="CH4" i="3" s="1"/>
  <c r="CI4" i="3"/>
  <c r="CJ1" i="3"/>
  <c r="CJ4" i="3" s="1"/>
  <c r="CK1" i="3"/>
  <c r="CK4" i="3" s="1"/>
  <c r="CL1" i="3"/>
  <c r="CL4" i="3" s="1"/>
  <c r="CM1" i="3"/>
  <c r="CM4" i="3" s="1"/>
  <c r="CN1" i="3"/>
  <c r="CN4" i="3" s="1"/>
  <c r="CO1" i="3"/>
  <c r="CO4" i="3" s="1"/>
  <c r="CP4" i="3"/>
  <c r="CQ1" i="3"/>
  <c r="CQ4" i="3" s="1"/>
  <c r="CS1" i="3"/>
  <c r="CS4" i="3" s="1"/>
  <c r="CU1" i="3"/>
  <c r="CU4" i="3" s="1"/>
  <c r="CW1" i="3"/>
  <c r="CW4" i="3" s="1"/>
  <c r="CX1" i="3"/>
  <c r="CX4" i="3" s="1"/>
  <c r="CY1" i="3"/>
  <c r="CY4" i="3" s="1"/>
  <c r="CZ1" i="3"/>
  <c r="CZ4" i="3" s="1"/>
  <c r="DA1" i="3"/>
  <c r="DA4" i="3" s="1"/>
  <c r="DB1" i="3"/>
  <c r="DB4" i="3" s="1"/>
  <c r="DC1" i="3"/>
  <c r="DC4" i="3" s="1"/>
  <c r="DD1" i="3"/>
  <c r="DD4" i="3" s="1"/>
  <c r="DE1" i="3"/>
  <c r="DF1" i="3"/>
  <c r="DF4" i="3" s="1"/>
  <c r="DG1" i="3"/>
  <c r="DG4" i="3" s="1"/>
  <c r="DH1" i="3"/>
  <c r="DH4" i="3" s="1"/>
  <c r="DI1" i="3"/>
  <c r="DI4" i="3" s="1"/>
  <c r="DJ1" i="3"/>
  <c r="DJ4" i="3" s="1"/>
  <c r="DK1" i="3"/>
  <c r="DL1" i="3"/>
  <c r="DL4" i="3" s="1"/>
  <c r="DM1" i="3"/>
  <c r="DN1" i="3"/>
  <c r="DN4" i="3" s="1"/>
  <c r="DO1" i="3"/>
  <c r="DO4" i="3" s="1"/>
  <c r="DP1" i="3"/>
  <c r="DP4" i="3" s="1"/>
  <c r="DQ1" i="3"/>
  <c r="DQ4" i="3" s="1"/>
  <c r="DR1" i="3"/>
  <c r="DR4" i="3" s="1"/>
  <c r="DS1" i="3"/>
  <c r="DS4" i="3" s="1"/>
  <c r="DT1" i="3"/>
  <c r="DT4" i="3" s="1"/>
  <c r="DU1" i="3"/>
  <c r="DV1" i="3"/>
  <c r="DV4" i="3" s="1"/>
  <c r="DW1" i="3"/>
  <c r="DW4" i="3" s="1"/>
  <c r="DX1" i="3"/>
  <c r="DX4" i="3" s="1"/>
  <c r="DY1" i="3"/>
  <c r="DY4" i="3" s="1"/>
  <c r="DZ1" i="3"/>
  <c r="DZ4" i="3" s="1"/>
  <c r="EA1" i="3"/>
  <c r="EA4" i="3" s="1"/>
  <c r="EB1" i="3"/>
  <c r="EB4" i="3" s="1"/>
  <c r="EC1" i="3"/>
  <c r="EC4" i="3" s="1"/>
  <c r="ED1" i="3"/>
  <c r="ED4" i="3" s="1"/>
  <c r="EE1" i="3"/>
  <c r="EE4" i="3" s="1"/>
  <c r="EF1" i="3"/>
  <c r="EF4" i="3" s="1"/>
  <c r="EH1" i="3"/>
  <c r="EH4" i="3" s="1"/>
  <c r="EI1" i="3"/>
  <c r="EI4" i="3" s="1"/>
  <c r="EJ1" i="3"/>
  <c r="EJ4" i="3" s="1"/>
  <c r="EK1" i="3"/>
  <c r="EK4" i="3" s="1"/>
  <c r="EL1" i="3"/>
  <c r="EL4" i="3" s="1"/>
  <c r="EM1" i="3"/>
  <c r="EM4" i="3" s="1"/>
  <c r="EN1" i="3"/>
  <c r="EN4" i="3" s="1"/>
  <c r="EO1" i="3"/>
  <c r="EO4" i="3" s="1"/>
  <c r="EP1" i="3"/>
  <c r="EP4" i="3" s="1"/>
  <c r="EQ1" i="3"/>
  <c r="EQ4" i="3" s="1"/>
  <c r="ER4" i="3"/>
  <c r="ES1" i="3"/>
  <c r="ES4" i="3" s="1"/>
  <c r="ET1" i="3"/>
  <c r="ET4" i="3" s="1"/>
  <c r="EU1" i="3"/>
  <c r="EU4" i="3" s="1"/>
  <c r="EV1" i="3"/>
  <c r="EV4" i="3" s="1"/>
  <c r="EW1" i="3"/>
  <c r="EX1" i="3"/>
  <c r="EX4" i="3" s="1"/>
  <c r="EY1" i="3"/>
  <c r="EY4" i="3" s="1"/>
  <c r="EZ1" i="3"/>
  <c r="EZ4" i="3" s="1"/>
  <c r="FA1" i="3"/>
  <c r="FA4" i="3" s="1"/>
  <c r="FB1" i="3"/>
  <c r="FB4" i="3" s="1"/>
  <c r="FC1" i="3"/>
  <c r="FC4" i="3" s="1"/>
  <c r="FD1" i="3"/>
  <c r="FD4" i="3" s="1"/>
  <c r="FE1" i="3"/>
  <c r="FF1" i="3"/>
  <c r="FF4" i="3" s="1"/>
  <c r="FG1" i="3"/>
  <c r="FG4" i="3" s="1"/>
  <c r="FH1" i="3"/>
  <c r="FH4" i="3" s="1"/>
  <c r="FI1" i="3"/>
  <c r="FI4" i="3" s="1"/>
  <c r="FJ1" i="3"/>
  <c r="FJ4" i="3" s="1"/>
  <c r="FK1" i="3"/>
  <c r="FK4" i="3" s="1"/>
  <c r="FL1" i="3"/>
  <c r="FL4" i="3" s="1"/>
  <c r="FM1" i="3"/>
  <c r="FM4" i="3" s="1"/>
  <c r="FN1" i="3"/>
  <c r="FN4" i="3" s="1"/>
  <c r="FO1" i="3"/>
  <c r="FO4" i="3" s="1"/>
  <c r="FP1" i="3"/>
  <c r="FP4" i="3" s="1"/>
  <c r="P4" i="3"/>
  <c r="Q4" i="3"/>
  <c r="R4" i="3"/>
  <c r="Y4" i="3"/>
  <c r="AB4" i="3"/>
  <c r="AG4" i="3"/>
  <c r="AH4" i="3"/>
  <c r="AV4" i="3"/>
  <c r="AX4" i="3"/>
  <c r="BB4" i="3"/>
  <c r="BR4" i="3"/>
  <c r="CE4" i="3"/>
  <c r="DE4" i="3"/>
  <c r="DK4" i="3"/>
  <c r="DM4" i="3"/>
  <c r="DU4" i="3"/>
  <c r="EG4" i="3"/>
  <c r="EW4" i="3"/>
  <c r="FE4" i="3"/>
  <c r="M1" i="3"/>
  <c r="M4" i="3" s="1"/>
  <c r="W87" i="2" l="1"/>
  <c r="M2" i="3" s="1"/>
  <c r="Y87" i="2" l="1"/>
  <c r="O2" i="3" s="1"/>
  <c r="X87" i="2"/>
  <c r="N2" i="3" s="1"/>
  <c r="W12" i="2"/>
  <c r="B2" i="3" s="1"/>
  <c r="Z87" i="2" l="1"/>
  <c r="P2" i="3" s="1"/>
  <c r="AA87" i="2" l="1"/>
  <c r="Q2" i="3" s="1"/>
  <c r="AB87" i="2" l="1"/>
  <c r="R2" i="3" s="1"/>
  <c r="AC87" i="2" l="1"/>
  <c r="S2" i="3" s="1"/>
  <c r="AD87" i="2" l="1"/>
  <c r="T2" i="3" s="1"/>
  <c r="X100" i="2" l="1"/>
  <c r="V2" i="3" s="1"/>
  <c r="Y100" i="2" l="1"/>
  <c r="W2" i="3" s="1"/>
  <c r="Z100" i="2" l="1"/>
  <c r="X2" i="3" s="1"/>
  <c r="AA100" i="2" l="1"/>
  <c r="Y2" i="3" s="1"/>
  <c r="AB100" i="2" l="1"/>
  <c r="Z2" i="3" s="1"/>
  <c r="W114" i="2" l="1"/>
  <c r="AA2" i="3" s="1"/>
  <c r="W124" i="2" l="1"/>
  <c r="AB2" i="3" s="1"/>
  <c r="X124" i="2" l="1"/>
  <c r="AC2" i="3" s="1"/>
  <c r="Y124" i="2" l="1"/>
  <c r="AD2" i="3" s="1"/>
  <c r="Z124" i="2" l="1"/>
  <c r="AE2" i="3" s="1"/>
  <c r="AA124" i="2" l="1"/>
  <c r="AF2" i="3" s="1"/>
  <c r="AB124" i="2" l="1"/>
  <c r="AG2" i="3" s="1"/>
  <c r="AC124" i="2" l="1"/>
  <c r="AH2" i="3" s="1"/>
  <c r="AD124" i="2" l="1"/>
  <c r="AI2" i="3" s="1"/>
  <c r="AE124" i="2" l="1"/>
  <c r="AJ2" i="3" s="1"/>
  <c r="AF124" i="2" l="1"/>
  <c r="AK2" i="3" s="1"/>
  <c r="AG124" i="2" l="1"/>
  <c r="AL2" i="3" s="1"/>
  <c r="AH124" i="2" l="1"/>
  <c r="AM2" i="3" s="1"/>
  <c r="AI124" i="2" l="1"/>
  <c r="AN2" i="3" s="1"/>
  <c r="W130" i="2" l="1"/>
  <c r="AO2" i="3" s="1"/>
  <c r="W136" i="2" l="1"/>
  <c r="AP2" i="3" s="1"/>
  <c r="X136" i="2" l="1"/>
  <c r="AQ2" i="3" s="1"/>
  <c r="Y136" i="2" l="1"/>
  <c r="AR2" i="3" s="1"/>
  <c r="Z136" i="2" l="1"/>
  <c r="AS2" i="3" s="1"/>
  <c r="AA136" i="2" l="1"/>
  <c r="AT2" i="3" s="1"/>
  <c r="AB136" i="2" l="1"/>
  <c r="AU2" i="3" s="1"/>
  <c r="AC136" i="2" l="1"/>
  <c r="AV2" i="3" s="1"/>
  <c r="W147" i="2" l="1"/>
  <c r="AW2" i="3" s="1"/>
  <c r="W100" i="2"/>
  <c r="U2" i="3" s="1"/>
  <c r="X147" i="2" l="1"/>
  <c r="AX2" i="3" s="1"/>
  <c r="A2" i="3"/>
  <c r="W26" i="2"/>
  <c r="L2" i="3" s="1"/>
  <c r="W24" i="2"/>
  <c r="K2" i="3" s="1"/>
  <c r="W22" i="2"/>
  <c r="J2" i="3" s="1"/>
  <c r="W18" i="2"/>
  <c r="H2" i="3" s="1"/>
  <c r="W16" i="2"/>
  <c r="F2" i="3" s="1"/>
  <c r="G2" i="3" s="1"/>
  <c r="W14" i="2"/>
  <c r="D2" i="3" s="1"/>
  <c r="E2" i="3" s="1"/>
  <c r="Y147" i="2" l="1"/>
  <c r="AY2" i="3" s="1"/>
  <c r="Z147" i="2" l="1"/>
  <c r="AZ2" i="3" s="1"/>
  <c r="AA147" i="2" l="1"/>
  <c r="BA2" i="3" s="1"/>
  <c r="W156" i="2" l="1"/>
  <c r="BB2" i="3" s="1"/>
  <c r="W165" i="2" l="1"/>
  <c r="BC2" i="3" s="1"/>
  <c r="W177" i="2" l="1"/>
  <c r="BD2" i="3" s="1"/>
  <c r="X177" i="2" l="1"/>
  <c r="BE2" i="3" s="1"/>
  <c r="Y177" i="2" l="1"/>
  <c r="BF2" i="3" s="1"/>
  <c r="Z177" i="2" l="1"/>
  <c r="BG2" i="3" s="1"/>
  <c r="AA177" i="2" l="1"/>
  <c r="BH2" i="3" s="1"/>
  <c r="AB177" i="2" l="1"/>
  <c r="BI2" i="3" s="1"/>
  <c r="AC177" i="2" l="1"/>
  <c r="BJ2" i="3" s="1"/>
  <c r="AD177" i="2" l="1"/>
  <c r="BK2" i="3" s="1"/>
  <c r="AE177" i="2" l="1"/>
  <c r="BL2" i="3" s="1"/>
  <c r="W189" i="2" l="1"/>
  <c r="BM2" i="3" s="1"/>
  <c r="X189" i="2" l="1"/>
  <c r="BN2" i="3" s="1"/>
  <c r="W202" i="2" l="1"/>
  <c r="BO2" i="3" s="1"/>
  <c r="X202" i="2" l="1"/>
  <c r="BP2" i="3" s="1"/>
  <c r="Y202" i="2" l="1"/>
  <c r="BQ2" i="3" s="1"/>
  <c r="Z202" i="2" l="1"/>
  <c r="BR2" i="3" s="1"/>
  <c r="AA202" i="2" l="1"/>
  <c r="BS2" i="3" s="1"/>
  <c r="AB202" i="2" l="1"/>
  <c r="BT2" i="3" s="1"/>
  <c r="AC202" i="2" l="1"/>
  <c r="BU2" i="3" s="1"/>
  <c r="W215" i="2" l="1"/>
  <c r="BV2" i="3" s="1"/>
  <c r="X215" i="2" l="1"/>
  <c r="BW2" i="3" s="1"/>
  <c r="W231" i="2" l="1"/>
  <c r="BX2" i="3" s="1"/>
  <c r="X231" i="2" l="1"/>
  <c r="BY2" i="3" s="1"/>
  <c r="Y231" i="2" l="1"/>
  <c r="BZ2" i="3" s="1"/>
  <c r="Z231" i="2" l="1"/>
  <c r="CA2" i="3" s="1"/>
  <c r="AA231" i="2" l="1"/>
  <c r="CB2" i="3" s="1"/>
  <c r="AB231" i="2" l="1"/>
  <c r="CC2" i="3" s="1"/>
  <c r="W245" i="2" l="1"/>
  <c r="CD2" i="3" s="1"/>
  <c r="X245" i="2" l="1"/>
  <c r="CE2" i="3" s="1"/>
  <c r="Y245" i="2" l="1"/>
  <c r="CF2" i="3" s="1"/>
  <c r="Z245" i="2" l="1"/>
  <c r="CG2" i="3" s="1"/>
  <c r="AA245" i="2" l="1"/>
  <c r="CH2" i="3" s="1"/>
  <c r="AB245" i="2" l="1"/>
  <c r="CI2" i="3" s="1"/>
  <c r="W258" i="2" l="1"/>
  <c r="CJ2" i="3" s="1"/>
  <c r="X258" i="2" l="1"/>
  <c r="CK2" i="3" s="1"/>
  <c r="Y258" i="2" l="1"/>
  <c r="CL2" i="3" s="1"/>
  <c r="Z258" i="2" l="1"/>
  <c r="CM2" i="3" s="1"/>
  <c r="AA258" i="2" l="1"/>
  <c r="CN2" i="3" s="1"/>
  <c r="AB258" i="2" l="1"/>
  <c r="CO2" i="3" s="1"/>
  <c r="AC258" i="2" l="1"/>
  <c r="CP2" i="3" s="1"/>
  <c r="W269" i="2" l="1"/>
  <c r="CQ2" i="3" s="1"/>
  <c r="X269" i="2" l="1"/>
  <c r="CR2" i="3" s="1"/>
  <c r="W278" i="2" l="1"/>
  <c r="CS2" i="3" s="1"/>
  <c r="X278" i="2" l="1"/>
  <c r="CT2" i="3" s="1"/>
  <c r="W287" i="2" l="1"/>
  <c r="CU2" i="3" s="1"/>
  <c r="X287" i="2" l="1"/>
  <c r="CV2" i="3" s="1"/>
  <c r="W299" i="2" l="1"/>
  <c r="CW2" i="3" s="1"/>
  <c r="X299" i="2" l="1"/>
  <c r="CX2" i="3" s="1"/>
  <c r="Y299" i="2" l="1"/>
  <c r="CY2" i="3" s="1"/>
  <c r="Z299" i="2" l="1"/>
  <c r="CZ2" i="3" s="1"/>
  <c r="AA299" i="2" l="1"/>
  <c r="DA2" i="3" s="1"/>
  <c r="AB299" i="2" l="1"/>
  <c r="DB2" i="3" s="1"/>
  <c r="AC299" i="2" l="1"/>
  <c r="DC2" i="3" s="1"/>
  <c r="AD299" i="2" l="1"/>
  <c r="DD2" i="3" s="1"/>
  <c r="AE299" i="2" l="1"/>
  <c r="DE2" i="3" s="1"/>
  <c r="AF299" i="2" l="1"/>
  <c r="DF2" i="3" s="1"/>
  <c r="AG299" i="2" l="1"/>
  <c r="DG2" i="3" s="1"/>
  <c r="AH299" i="2" l="1"/>
  <c r="DH2" i="3" s="1"/>
  <c r="AI299" i="2" l="1"/>
  <c r="DI2" i="3" s="1"/>
  <c r="W313" i="2" l="1"/>
  <c r="DJ2" i="3" s="1"/>
  <c r="X313" i="2" l="1"/>
  <c r="DK2" i="3" s="1"/>
  <c r="Y313" i="2" l="1"/>
  <c r="DL2" i="3" s="1"/>
  <c r="Z313" i="2" l="1"/>
  <c r="DM2" i="3" s="1"/>
  <c r="AA313" i="2" l="1"/>
  <c r="DN2" i="3" s="1"/>
  <c r="AB313" i="2" l="1"/>
  <c r="DO2" i="3" s="1"/>
  <c r="AC313" i="2" l="1"/>
  <c r="DP2" i="3" s="1"/>
  <c r="AD313" i="2" l="1"/>
  <c r="DQ2" i="3" s="1"/>
  <c r="AE313" i="2" l="1"/>
  <c r="DR2" i="3" s="1"/>
  <c r="AF313" i="2" l="1"/>
  <c r="DS2" i="3" s="1"/>
  <c r="W314" i="2" l="1"/>
  <c r="DT2" i="3" s="1"/>
  <c r="X314" i="2" l="1"/>
  <c r="DU2" i="3" s="1"/>
  <c r="Y314" i="2" l="1"/>
  <c r="DV2" i="3" s="1"/>
  <c r="Z314" i="2" l="1"/>
  <c r="DW2" i="3" s="1"/>
  <c r="AA314" i="2" l="1"/>
  <c r="DX2" i="3" s="1"/>
  <c r="AB314" i="2" l="1"/>
  <c r="DY2" i="3" s="1"/>
  <c r="AC314" i="2" l="1"/>
  <c r="DZ2" i="3" s="1"/>
  <c r="AD314" i="2" l="1"/>
  <c r="EA2" i="3" s="1"/>
  <c r="AE314" i="2" l="1"/>
  <c r="EB2" i="3" s="1"/>
  <c r="AF314" i="2" l="1"/>
  <c r="EC2" i="3" s="1"/>
  <c r="W321" i="2" l="1"/>
  <c r="ED2" i="3" s="1"/>
  <c r="W324" i="2" l="1"/>
  <c r="EE2" i="3" s="1"/>
  <c r="W334" i="2" l="1"/>
  <c r="EF2" i="3" s="1"/>
  <c r="X334" i="2" l="1"/>
  <c r="EG2" i="3" s="1"/>
  <c r="W351" i="2" l="1"/>
  <c r="EH2" i="3" s="1"/>
  <c r="X351" i="2" l="1"/>
  <c r="EI2" i="3" s="1"/>
  <c r="Y351" i="2" l="1"/>
  <c r="EJ2" i="3" s="1"/>
  <c r="Z351" i="2" l="1"/>
  <c r="EK2" i="3" s="1"/>
  <c r="AA351" i="2" l="1"/>
  <c r="EL2" i="3" s="1"/>
  <c r="AB351" i="2" l="1"/>
  <c r="EM2" i="3" s="1"/>
  <c r="AC351" i="2" l="1"/>
  <c r="EN2" i="3" s="1"/>
  <c r="AD351" i="2" l="1"/>
  <c r="EO2" i="3" s="1"/>
  <c r="AE351" i="2" l="1"/>
  <c r="EP2" i="3" s="1"/>
  <c r="AF351" i="2" l="1"/>
  <c r="EQ2" i="3" s="1"/>
  <c r="AG351" i="2" l="1"/>
  <c r="ER2" i="3" s="1"/>
  <c r="W360" i="2" l="1"/>
  <c r="ES2" i="3" s="1"/>
  <c r="W368" i="2" l="1"/>
  <c r="ET2" i="3" s="1"/>
  <c r="X368" i="2" l="1"/>
  <c r="EU2" i="3" s="1"/>
  <c r="Y368" i="2" l="1"/>
  <c r="EV2" i="3" s="1"/>
  <c r="Z368" i="2" l="1"/>
  <c r="EW2" i="3" s="1"/>
  <c r="AA368" i="2" l="1"/>
  <c r="EX2" i="3" s="1"/>
  <c r="AB368" i="2" l="1"/>
  <c r="EY2" i="3" s="1"/>
  <c r="AC368" i="2" l="1"/>
  <c r="EZ2" i="3" s="1"/>
  <c r="AD368" i="2" l="1"/>
  <c r="FA2" i="3" s="1"/>
  <c r="AE368" i="2" l="1"/>
  <c r="FB2" i="3" s="1"/>
  <c r="W382" i="2" l="1"/>
  <c r="FC2" i="3" s="1"/>
  <c r="X382" i="2" l="1"/>
  <c r="FD2" i="3" s="1"/>
  <c r="Y382" i="2" l="1"/>
  <c r="FE2" i="3" s="1"/>
  <c r="Z382" i="2" l="1"/>
  <c r="FF2" i="3" s="1"/>
  <c r="AA382" i="2" l="1"/>
  <c r="FG2" i="3" s="1"/>
  <c r="AB382" i="2" l="1"/>
  <c r="FH2" i="3" s="1"/>
  <c r="AC382" i="2" l="1"/>
  <c r="FI2" i="3" s="1"/>
  <c r="AD382" i="2" l="1"/>
  <c r="FJ2" i="3" s="1"/>
  <c r="W398" i="2" l="1"/>
  <c r="FK2" i="3" s="1"/>
  <c r="X398" i="2" l="1"/>
  <c r="FL2" i="3" s="1"/>
  <c r="Y398" i="2" l="1"/>
  <c r="FM2" i="3" s="1"/>
  <c r="Z398" i="2" l="1"/>
  <c r="FN2" i="3" s="1"/>
  <c r="W409" i="2" l="1"/>
  <c r="FO2" i="3" s="1"/>
  <c r="X409" i="2" l="1"/>
  <c r="FP2" i="3" s="1"/>
  <c r="Y409" i="2" l="1"/>
  <c r="FQ2" i="3" s="1"/>
  <c r="Z409" i="2" l="1"/>
  <c r="FR2" i="3" s="1"/>
  <c r="AA409" i="2" l="1"/>
  <c r="FS2" i="3" s="1"/>
  <c r="W434" i="2" l="1"/>
  <c r="FT2" i="3" s="1"/>
  <c r="X434" i="2" l="1"/>
  <c r="FU2" i="3" s="1"/>
  <c r="Y434" i="2" l="1"/>
  <c r="FV2" i="3" s="1"/>
  <c r="Z434" i="2" l="1"/>
  <c r="FW2" i="3" s="1"/>
  <c r="AA434" i="2" l="1"/>
  <c r="FX2" i="3" s="1"/>
  <c r="AB434" i="2" l="1"/>
  <c r="FY2" i="3" s="1"/>
  <c r="AC434" i="2" l="1"/>
  <c r="FZ2" i="3" s="1"/>
  <c r="AD434" i="2" l="1"/>
  <c r="GA2" i="3" s="1"/>
  <c r="W452" i="2" l="1"/>
  <c r="GB2" i="3" s="1"/>
  <c r="X452" i="2" l="1"/>
  <c r="GC2" i="3" s="1"/>
  <c r="Y452" i="2" l="1"/>
  <c r="GD2" i="3" s="1"/>
  <c r="Z452" i="2" l="1"/>
  <c r="GE2" i="3" s="1"/>
  <c r="AA452" i="2" l="1"/>
  <c r="GF2" i="3" s="1"/>
  <c r="AB452" i="2" l="1"/>
  <c r="GG2" i="3" s="1"/>
  <c r="AC452" i="2" l="1"/>
  <c r="GH2" i="3" s="1"/>
  <c r="AD452" i="2" l="1"/>
  <c r="GI2" i="3" s="1"/>
  <c r="W467" i="2" l="1"/>
  <c r="GJ2" i="3" s="1"/>
  <c r="X467" i="2" l="1"/>
  <c r="GK2" i="3" s="1"/>
  <c r="W475" i="2" l="1"/>
  <c r="GL2" i="3" s="1"/>
  <c r="W482" i="2" l="1"/>
  <c r="GM2" i="3" s="1"/>
  <c r="W490" i="2" l="1"/>
  <c r="GN2" i="3" s="1"/>
  <c r="W498" i="2" l="1"/>
  <c r="GO2" i="3" s="1"/>
  <c r="W504" i="2" l="1"/>
  <c r="GP2" i="3" s="1"/>
  <c r="W510" i="2" l="1"/>
  <c r="GQ2" i="3" s="1"/>
  <c r="W524" i="2" l="1"/>
  <c r="GR2" i="3" s="1"/>
  <c r="X524" i="2" l="1"/>
  <c r="GS2" i="3" s="1"/>
  <c r="Y524" i="2" l="1"/>
  <c r="GT2" i="3" s="1"/>
  <c r="Z524" i="2" l="1"/>
  <c r="GU2" i="3" s="1"/>
  <c r="AA524" i="2" l="1"/>
  <c r="GV2" i="3" s="1"/>
  <c r="W533" i="2" l="1"/>
  <c r="GW2" i="3" s="1"/>
  <c r="X533" i="2" l="1"/>
  <c r="GX2" i="3" s="1"/>
  <c r="Y533" i="2" l="1"/>
  <c r="GY2" i="3" s="1"/>
  <c r="Z533" i="2" l="1"/>
  <c r="GZ2" i="3" s="1"/>
  <c r="AA533" i="2" l="1"/>
  <c r="HA2" i="3" s="1"/>
  <c r="AB533" i="2" l="1"/>
  <c r="HB2" i="3" s="1"/>
  <c r="AC533" i="2" l="1"/>
  <c r="HC2" i="3" s="1"/>
  <c r="AD533" i="2" l="1"/>
  <c r="HD2" i="3" s="1"/>
  <c r="W540" i="2" l="1"/>
  <c r="HE2" i="3" s="1"/>
  <c r="W548" i="2" l="1"/>
  <c r="HG2" i="3" s="1"/>
  <c r="W545" i="2"/>
  <c r="HF2" i="3" s="1"/>
</calcChain>
</file>

<file path=xl/sharedStrings.xml><?xml version="1.0" encoding="utf-8"?>
<sst xmlns="http://schemas.openxmlformats.org/spreadsheetml/2006/main" count="2956" uniqueCount="2453">
  <si>
    <t>令和５年度文部科学省委託：学校における医療的ケア実施体制充実事業</t>
    <phoneticPr fontId="3"/>
  </si>
  <si>
    <t>（安心・安全な医療的ケアの実施に向けた取組の推進に関する調査分析事業）</t>
    <phoneticPr fontId="3"/>
  </si>
  <si>
    <t>都道府県名</t>
    <rPh sb="0" eb="5">
      <t>トドウフケンメイ</t>
    </rPh>
    <phoneticPr fontId="3"/>
  </si>
  <si>
    <t>岩手県</t>
    <rPh sb="0" eb="3">
      <t>イワテケン</t>
    </rPh>
    <phoneticPr fontId="3"/>
  </si>
  <si>
    <t>市区町村名</t>
    <rPh sb="0" eb="4">
      <t>シクチョウソン</t>
    </rPh>
    <rPh sb="4" eb="5">
      <t>メイ</t>
    </rPh>
    <phoneticPr fontId="3"/>
  </si>
  <si>
    <t>メールアドレス</t>
    <phoneticPr fontId="3"/>
  </si>
  <si>
    <t>電話番号</t>
    <rPh sb="0" eb="4">
      <t>デンワバンゴウ</t>
    </rPh>
    <phoneticPr fontId="3"/>
  </si>
  <si>
    <t>Ⅰ．基本情報</t>
    <phoneticPr fontId="3"/>
  </si>
  <si>
    <t>問１.</t>
    <rPh sb="0" eb="1">
      <t>トイ</t>
    </rPh>
    <phoneticPr fontId="3"/>
  </si>
  <si>
    <t>回答欄</t>
    <rPh sb="0" eb="3">
      <t>カイトウラン</t>
    </rPh>
    <phoneticPr fontId="3"/>
  </si>
  <si>
    <t>問２.</t>
    <rPh sb="0" eb="1">
      <t>トイ</t>
    </rPh>
    <phoneticPr fontId="3"/>
  </si>
  <si>
    <t>医療機関</t>
  </si>
  <si>
    <t>質問は以上となります。</t>
    <phoneticPr fontId="3"/>
  </si>
  <si>
    <t>ご協力いただきまして誠にありがとうございました。</t>
    <phoneticPr fontId="3"/>
  </si>
  <si>
    <t>都道府県コード</t>
    <rPh sb="0" eb="4">
      <t>トドウフケン</t>
    </rPh>
    <phoneticPr fontId="3"/>
  </si>
  <si>
    <t>市区町村名</t>
    <rPh sb="0" eb="5">
      <t>シクチョウソンメイ</t>
    </rPh>
    <phoneticPr fontId="3"/>
  </si>
  <si>
    <t>所属</t>
    <rPh sb="0" eb="2">
      <t>ショゾク</t>
    </rPh>
    <phoneticPr fontId="3"/>
  </si>
  <si>
    <t>回答者氏名</t>
    <rPh sb="0" eb="5">
      <t>カイトウシャシメイ</t>
    </rPh>
    <phoneticPr fontId="3"/>
  </si>
  <si>
    <t>認定特定行為業務従事者</t>
  </si>
  <si>
    <t>北海道</t>
    <rPh sb="0" eb="3">
      <t>ホッカイドウ</t>
    </rPh>
    <phoneticPr fontId="3"/>
  </si>
  <si>
    <t>青森県</t>
    <rPh sb="0" eb="3">
      <t>アオモリケン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</si>
  <si>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</si>
  <si>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</si>
  <si>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</si>
  <si>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</si>
  <si>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</si>
  <si>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</si>
  <si>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</si>
  <si>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</si>
  <si>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</si>
  <si>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2">
      <t>トウキョウ</t>
    </rPh>
    <rPh sb="2" eb="3">
      <t>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</si>
  <si>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</si>
  <si>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</si>
  <si>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</si>
  <si>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</si>
  <si>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</si>
  <si>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</si>
  <si>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</si>
  <si>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</si>
  <si>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シズオカケン</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</si>
  <si>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</si>
  <si>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</si>
  <si>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</si>
  <si>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</si>
  <si>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2">
      <t>オオサカ</t>
    </rPh>
    <rPh sb="2" eb="3">
      <t>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</si>
  <si>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</si>
  <si>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</si>
  <si>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</si>
  <si>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</si>
  <si>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</si>
  <si>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</si>
  <si>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</si>
  <si>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</si>
  <si>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</si>
  <si>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</si>
  <si>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</si>
  <si>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</si>
  <si>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2">
      <t>フクオカ</t>
    </rPh>
    <rPh sb="2" eb="3">
      <t>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</si>
  <si>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</si>
  <si>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</si>
  <si>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</si>
  <si>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</si>
  <si>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</si>
  <si>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</si>
  <si>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</si>
  <si>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都道府県</t>
    <rPh sb="0" eb="4">
      <t>トドウフケン</t>
    </rPh>
    <phoneticPr fontId="3"/>
  </si>
  <si>
    <t>色丹村</t>
    <rPh sb="0" eb="3">
      <t>シコタンムラ</t>
    </rPh>
    <phoneticPr fontId="1"/>
  </si>
  <si>
    <t>泊村</t>
    <rPh sb="0" eb="2">
      <t>トマリムラ</t>
    </rPh>
    <phoneticPr fontId="1"/>
  </si>
  <si>
    <t>留夜別村</t>
  </si>
  <si>
    <t>留別村</t>
  </si>
  <si>
    <t>紗那村</t>
  </si>
  <si>
    <t>蘂取村</t>
  </si>
  <si>
    <t>ご回答について</t>
  </si>
  <si>
    <t>■</t>
    <phoneticPr fontId="3"/>
  </si>
  <si>
    <t>◆</t>
    <phoneticPr fontId="3"/>
  </si>
  <si>
    <t>No.</t>
  </si>
  <si>
    <t>用語</t>
  </si>
  <si>
    <t>定義</t>
  </si>
  <si>
    <t>特定行為</t>
  </si>
  <si>
    <t>看護師等</t>
  </si>
  <si>
    <t>保健師、助産師、看護師、准看護師をいう。</t>
  </si>
  <si>
    <t>【医療的ケアの具体例】</t>
    <phoneticPr fontId="3"/>
  </si>
  <si>
    <t>　　※病気治療のための入院や通院で行われる医行為は含まない。</t>
    <phoneticPr fontId="3"/>
  </si>
  <si>
    <t xml:space="preserve">医療的ケア児
</t>
    <phoneticPr fontId="3"/>
  </si>
  <si>
    <t>日常生活及び社会生活を営むために恒常的に医療的ケアを受けることが必要</t>
    <phoneticPr fontId="3"/>
  </si>
  <si>
    <t>　　人工呼吸器による呼吸管理、喀痰吸引、経管栄養、導尿、インスリン注</t>
    <phoneticPr fontId="3"/>
  </si>
  <si>
    <t>　射、その他の医行為</t>
    <phoneticPr fontId="3"/>
  </si>
  <si>
    <t>本調査では、上記に該当する幼児児童生徒のうち、以下の①、②に該当する</t>
    <phoneticPr fontId="3"/>
  </si>
  <si>
    <t>幼児児童生徒を医療的ケア児として定義する。</t>
    <phoneticPr fontId="3"/>
  </si>
  <si>
    <t>※医療的ケア看護職員の見守りや助言等なく自ら医療的ケアを実施している</t>
    <phoneticPr fontId="3"/>
  </si>
  <si>
    <t>医療的ケア児は除く。</t>
    <phoneticPr fontId="3"/>
  </si>
  <si>
    <t>経管栄養（胃ろう、腸ろう）、経管栄養（経鼻経管栄養）の５つの医療的ケ</t>
    <phoneticPr fontId="3"/>
  </si>
  <si>
    <t>アを指す。</t>
    <phoneticPr fontId="3"/>
  </si>
  <si>
    <t>特定行為の医療的ケアの実施者で、一定の研修を受け、都道府県知事から認</t>
    <phoneticPr fontId="3"/>
  </si>
  <si>
    <t>定されることで実施が可能となった者。教職員も認定特定行為業務従事者と</t>
    <phoneticPr fontId="3"/>
  </si>
  <si>
    <t>なれば、特定行為に限り医療的ケアの一部が実施可能。</t>
    <phoneticPr fontId="3"/>
  </si>
  <si>
    <t>医療的ケアに知見のある</t>
    <phoneticPr fontId="3"/>
  </si>
  <si>
    <t>医師（医療的ケア指導医）</t>
    <phoneticPr fontId="3"/>
  </si>
  <si>
    <t>教育委員会が、学校における医療的ケアに関して域内の学校に共通する重要</t>
    <phoneticPr fontId="3"/>
  </si>
  <si>
    <t>事項等について策定するものであり、ガイドラインという名称に限るもので</t>
    <phoneticPr fontId="3"/>
  </si>
  <si>
    <t>はない。</t>
    <phoneticPr fontId="3"/>
  </si>
  <si>
    <t>医療的ケアに関するガイド</t>
    <phoneticPr fontId="3"/>
  </si>
  <si>
    <t>ライン等」という。）</t>
  </si>
  <si>
    <t>医療的ケアに関する実施要</t>
    <phoneticPr fontId="3"/>
  </si>
  <si>
    <t>本調査では、医療を提供する施設（病院や診療所等）を言い、訪問看護ステ</t>
    <phoneticPr fontId="3"/>
  </si>
  <si>
    <t>ーションは医療機関に含まない。</t>
    <phoneticPr fontId="3"/>
  </si>
  <si>
    <t>平成30年度に在籍あり</t>
    <phoneticPr fontId="3"/>
  </si>
  <si>
    <t>平成31年度（令和元年度）に在籍あり</t>
    <phoneticPr fontId="3"/>
  </si>
  <si>
    <t>令和２年度に在籍あり</t>
    <phoneticPr fontId="3"/>
  </si>
  <si>
    <t>令和３年度に在籍あり</t>
  </si>
  <si>
    <t>令和４年度に在籍あり</t>
  </si>
  <si>
    <t>令和５年度に在籍あり</t>
  </si>
  <si>
    <t>問３.</t>
    <rPh sb="0" eb="1">
      <t>トイ</t>
    </rPh>
    <phoneticPr fontId="3"/>
  </si>
  <si>
    <t>問４.</t>
    <rPh sb="0" eb="1">
      <t>トイ</t>
    </rPh>
    <phoneticPr fontId="3"/>
  </si>
  <si>
    <t>お伺いします。</t>
  </si>
  <si>
    <t>という。）</t>
    <phoneticPr fontId="3"/>
  </si>
  <si>
    <t>注：</t>
    <rPh sb="0" eb="1">
      <t>チュウ</t>
    </rPh>
    <phoneticPr fontId="3"/>
  </si>
  <si>
    <t>【上記（１）で「１」を選択した場合、ご回答ください】</t>
    <phoneticPr fontId="3"/>
  </si>
  <si>
    <t>①</t>
    <phoneticPr fontId="3"/>
  </si>
  <si>
    <t>訪問看護ステーション</t>
  </si>
  <si>
    <t>医師会</t>
  </si>
  <si>
    <t>歯科医師会</t>
  </si>
  <si>
    <t>看護協会</t>
  </si>
  <si>
    <t>薬剤師会</t>
  </si>
  <si>
    <t>社会福祉協議会</t>
  </si>
  <si>
    <t>研究機関・学識</t>
  </si>
  <si>
    <t>その他</t>
    <rPh sb="2" eb="3">
      <t>ホカ</t>
    </rPh>
    <phoneticPr fontId="3"/>
  </si>
  <si>
    <t>②</t>
    <phoneticPr fontId="3"/>
  </si>
  <si>
    <t>回</t>
    <rPh sb="0" eb="1">
      <t>カイ</t>
    </rPh>
    <phoneticPr fontId="3"/>
  </si>
  <si>
    <t>③</t>
    <phoneticPr fontId="3"/>
  </si>
  <si>
    <t>学校医</t>
  </si>
  <si>
    <t>医療的ケアに知見のある医師（医療的ケア指導医）</t>
  </si>
  <si>
    <t>障害福祉サービス事業所（放課後等デイサービス、児童発達支援等）</t>
  </si>
  <si>
    <t>介護福祉士会</t>
  </si>
  <si>
    <t>都道府県ナースセンター</t>
  </si>
  <si>
    <t>消防機関</t>
  </si>
  <si>
    <t>その他</t>
  </si>
  <si>
    <t>医療的ケア児支援センター</t>
  </si>
  <si>
    <t>【上記（１）で「２」を選択した場合、ご回答ください】</t>
    <phoneticPr fontId="3"/>
  </si>
  <si>
    <t>問５.</t>
    <rPh sb="0" eb="1">
      <t>トイ</t>
    </rPh>
    <phoneticPr fontId="3"/>
  </si>
  <si>
    <t>問６.</t>
    <rPh sb="0" eb="1">
      <t>トイ</t>
    </rPh>
    <phoneticPr fontId="3"/>
  </si>
  <si>
    <t>問７.</t>
    <rPh sb="0" eb="1">
      <t>トイ</t>
    </rPh>
    <phoneticPr fontId="3"/>
  </si>
  <si>
    <t>特になし</t>
  </si>
  <si>
    <t>問８.</t>
    <rPh sb="0" eb="1">
      <t>トイ</t>
    </rPh>
    <phoneticPr fontId="3"/>
  </si>
  <si>
    <r>
      <rPr>
        <b/>
        <sz val="10.5"/>
        <color theme="1"/>
        <rFont val="BIZ UD明朝 Medium"/>
        <family val="1"/>
        <charset val="128"/>
      </rPr>
      <t>ライン等</t>
    </r>
    <r>
      <rPr>
        <sz val="10.5"/>
        <color theme="1"/>
        <rFont val="BIZ UD明朝 Medium"/>
        <family val="1"/>
        <charset val="128"/>
      </rPr>
      <t>（以下、「ガイド</t>
    </r>
    <phoneticPr fontId="3"/>
  </si>
  <si>
    <r>
      <rPr>
        <b/>
        <sz val="10.5"/>
        <color theme="1"/>
        <rFont val="BIZ UD明朝 Medium"/>
        <family val="1"/>
        <charset val="128"/>
      </rPr>
      <t>領等</t>
    </r>
    <r>
      <rPr>
        <sz val="10.5"/>
        <color theme="1"/>
        <rFont val="BIZ UD明朝 Medium"/>
        <family val="1"/>
        <charset val="128"/>
      </rPr>
      <t>（以下、「実施要領等」</t>
    </r>
    <phoneticPr fontId="3"/>
  </si>
  <si>
    <t>問９.</t>
    <rPh sb="0" eb="1">
      <t>トイ</t>
    </rPh>
    <phoneticPr fontId="3"/>
  </si>
  <si>
    <t>問10.</t>
    <rPh sb="0" eb="1">
      <t>トイ</t>
    </rPh>
    <phoneticPr fontId="3"/>
  </si>
  <si>
    <t>問11.</t>
    <rPh sb="0" eb="1">
      <t>トイ</t>
    </rPh>
    <phoneticPr fontId="3"/>
  </si>
  <si>
    <t>問12.</t>
    <rPh sb="0" eb="1">
      <t>トイ</t>
    </rPh>
    <phoneticPr fontId="3"/>
  </si>
  <si>
    <t>問13.</t>
    <rPh sb="0" eb="1">
      <t>トイ</t>
    </rPh>
    <phoneticPr fontId="3"/>
  </si>
  <si>
    <t>Ⅲ．人材の確保・育成</t>
    <phoneticPr fontId="3"/>
  </si>
  <si>
    <t>Ⅳ．保護者の付添い</t>
    <phoneticPr fontId="3"/>
  </si>
  <si>
    <t>学校コード（注）</t>
    <rPh sb="0" eb="2">
      <t>ガッコウ</t>
    </rPh>
    <rPh sb="6" eb="7">
      <t>チュウ</t>
    </rPh>
    <phoneticPr fontId="3"/>
  </si>
  <si>
    <t>（注）</t>
    <rPh sb="1" eb="2">
      <t>チュウ</t>
    </rPh>
    <phoneticPr fontId="3"/>
  </si>
  <si>
    <t>https://www.mext.go.jp/b_menu/toukei/mext_01087.html</t>
    <phoneticPr fontId="3"/>
  </si>
  <si>
    <t>中学校、義務教育学校、高等学校、中等教育学校。以下「学校」という。</t>
    <phoneticPr fontId="3"/>
  </si>
  <si>
    <t>各教育委員会で作成されているガイドライン等を踏まえ、各学校で安全確保</t>
    <phoneticPr fontId="3"/>
  </si>
  <si>
    <t>のために作成される要領。各教育委員会で作成された書式を踏まえて作成さ</t>
    <phoneticPr fontId="3"/>
  </si>
  <si>
    <t>れた場合も含む。なお、医療的ケア児に対し個別に策定しているマニュアル</t>
    <phoneticPr fontId="3"/>
  </si>
  <si>
    <t>は除く。</t>
    <phoneticPr fontId="3"/>
  </si>
  <si>
    <t>校長・副校長</t>
    <phoneticPr fontId="3"/>
  </si>
  <si>
    <t>本調査においては、「校長」に園長を、「副校長」に副園長を含む。</t>
    <phoneticPr fontId="3"/>
  </si>
  <si>
    <t>不可欠である幼児児童生徒。※文科省調査と同様の定義。</t>
    <phoneticPr fontId="3"/>
  </si>
  <si>
    <t>貴校に在籍する幼児児童生徒の全体数をご記載ください。（数値記載）</t>
    <rPh sb="0" eb="1">
      <t>キ</t>
    </rPh>
    <rPh sb="1" eb="2">
      <t>コウ</t>
    </rPh>
    <rPh sb="3" eb="5">
      <t>ザイセキ</t>
    </rPh>
    <rPh sb="7" eb="9">
      <t>ヨウジ</t>
    </rPh>
    <rPh sb="9" eb="11">
      <t>ジドウ</t>
    </rPh>
    <rPh sb="11" eb="13">
      <t>セイト</t>
    </rPh>
    <rPh sb="14" eb="16">
      <t>ゼンタイ</t>
    </rPh>
    <rPh sb="16" eb="17">
      <t>スウ</t>
    </rPh>
    <rPh sb="19" eb="21">
      <t>キサイ</t>
    </rPh>
    <rPh sb="27" eb="29">
      <t>スウチ</t>
    </rPh>
    <rPh sb="29" eb="31">
      <t>キサイ</t>
    </rPh>
    <phoneticPr fontId="3"/>
  </si>
  <si>
    <t>幼稚園</t>
    <rPh sb="0" eb="3">
      <t>ヨウチエン</t>
    </rPh>
    <phoneticPr fontId="3"/>
  </si>
  <si>
    <t>人</t>
    <rPh sb="0" eb="1">
      <t>ニン</t>
    </rPh>
    <phoneticPr fontId="3"/>
  </si>
  <si>
    <t>小学校</t>
    <rPh sb="0" eb="3">
      <t>ショウガッコウ</t>
    </rPh>
    <phoneticPr fontId="3"/>
  </si>
  <si>
    <t>中学校</t>
    <rPh sb="0" eb="3">
      <t>チュウガッコウ</t>
    </rPh>
    <phoneticPr fontId="3"/>
  </si>
  <si>
    <t>高等学校</t>
    <rPh sb="0" eb="4">
      <t>コウトウガッコウ</t>
    </rPh>
    <phoneticPr fontId="3"/>
  </si>
  <si>
    <t>特別支援学校</t>
    <rPh sb="0" eb="6">
      <t>トクベツシエンガッコウ</t>
    </rPh>
    <phoneticPr fontId="3"/>
  </si>
  <si>
    <t>幼稚部</t>
    <rPh sb="0" eb="3">
      <t>ヨウチブ</t>
    </rPh>
    <phoneticPr fontId="3"/>
  </si>
  <si>
    <t>小学部</t>
    <rPh sb="0" eb="3">
      <t>ショウガクブ</t>
    </rPh>
    <phoneticPr fontId="3"/>
  </si>
  <si>
    <t>中学部</t>
    <rPh sb="0" eb="3">
      <t>チュウガクブ</t>
    </rPh>
    <phoneticPr fontId="3"/>
  </si>
  <si>
    <t>高等部</t>
    <rPh sb="0" eb="3">
      <t>コウトウブ</t>
    </rPh>
    <phoneticPr fontId="3"/>
  </si>
  <si>
    <r>
      <t>貴校における</t>
    </r>
    <r>
      <rPr>
        <b/>
        <u/>
        <sz val="10.5"/>
        <color theme="1"/>
        <rFont val="BIZ UDゴシック"/>
        <family val="3"/>
        <charset val="128"/>
      </rPr>
      <t>医療的ケア児の在籍状況</t>
    </r>
    <r>
      <rPr>
        <sz val="10.5"/>
        <color theme="1"/>
        <rFont val="BIZ UDゴシック"/>
        <family val="3"/>
        <charset val="128"/>
      </rPr>
      <t>について、医療的ケア児が在籍していた（いる）年度をお選びくだ</t>
    </r>
    <rPh sb="0" eb="1">
      <t>キ</t>
    </rPh>
    <rPh sb="1" eb="2">
      <t>コウ</t>
    </rPh>
    <rPh sb="6" eb="8">
      <t>イリョウ</t>
    </rPh>
    <rPh sb="8" eb="9">
      <t>テキ</t>
    </rPh>
    <rPh sb="11" eb="12">
      <t>ジ</t>
    </rPh>
    <rPh sb="13" eb="15">
      <t>ザイセキ</t>
    </rPh>
    <rPh sb="15" eb="17">
      <t>ジョウキョウ</t>
    </rPh>
    <rPh sb="22" eb="24">
      <t>イリョウ</t>
    </rPh>
    <rPh sb="24" eb="25">
      <t>テキ</t>
    </rPh>
    <rPh sb="27" eb="28">
      <t>ジ</t>
    </rPh>
    <rPh sb="29" eb="31">
      <t>ザイセキ</t>
    </rPh>
    <rPh sb="39" eb="40">
      <t>ネン</t>
    </rPh>
    <rPh sb="40" eb="41">
      <t>ド</t>
    </rPh>
    <rPh sb="43" eb="44">
      <t>エラ</t>
    </rPh>
    <phoneticPr fontId="3"/>
  </si>
  <si>
    <t>さい。（複数選択）</t>
    <phoneticPr fontId="3"/>
  </si>
  <si>
    <t>Ⅱ．組織的な体制の整備</t>
    <phoneticPr fontId="3"/>
  </si>
  <si>
    <r>
      <rPr>
        <b/>
        <u/>
        <sz val="10.5"/>
        <color theme="1"/>
        <rFont val="BIZ UDゴシック"/>
        <family val="3"/>
        <charset val="128"/>
      </rPr>
      <t>医療的ケア安全委員会又はそれに類する会議体</t>
    </r>
    <r>
      <rPr>
        <sz val="10.5"/>
        <color theme="1"/>
        <rFont val="BIZ UDゴシック"/>
        <family val="3"/>
        <charset val="128"/>
      </rPr>
      <t>（以下、「医療的ケア安全委員会等」という。）について</t>
    </r>
    <rPh sb="0" eb="2">
      <t>イリョウ</t>
    </rPh>
    <rPh sb="2" eb="3">
      <t>テキ</t>
    </rPh>
    <rPh sb="5" eb="7">
      <t>アンゼン</t>
    </rPh>
    <rPh sb="7" eb="10">
      <t>イインカイ</t>
    </rPh>
    <rPh sb="10" eb="11">
      <t>マタ</t>
    </rPh>
    <rPh sb="15" eb="16">
      <t>ルイ</t>
    </rPh>
    <rPh sb="18" eb="20">
      <t>カイギ</t>
    </rPh>
    <rPh sb="20" eb="21">
      <t>タイ</t>
    </rPh>
    <rPh sb="22" eb="24">
      <t>イカ</t>
    </rPh>
    <rPh sb="26" eb="28">
      <t>イリョウ</t>
    </rPh>
    <rPh sb="28" eb="29">
      <t>テキ</t>
    </rPh>
    <rPh sb="31" eb="33">
      <t>アンゼン</t>
    </rPh>
    <rPh sb="33" eb="36">
      <t>イインカイ</t>
    </rPh>
    <rPh sb="36" eb="37">
      <t>ナド</t>
    </rPh>
    <phoneticPr fontId="3"/>
  </si>
  <si>
    <t>医療的ケア安全委員会等を設置しているか、該当するものをお選びください。（１つ選択）</t>
    <phoneticPr fontId="3"/>
  </si>
  <si>
    <t>設置している</t>
    <phoneticPr fontId="3"/>
  </si>
  <si>
    <t>設置しておらず、特に設置する予定もない</t>
    <phoneticPr fontId="3"/>
  </si>
  <si>
    <t>設置していないが、今後設置する予定がある（または設置を検討している）</t>
    <phoneticPr fontId="3"/>
  </si>
  <si>
    <r>
      <rPr>
        <b/>
        <u/>
        <sz val="10.5"/>
        <color theme="1"/>
        <rFont val="BIZ UDゴシック"/>
        <family val="3"/>
        <charset val="128"/>
      </rPr>
      <t>参加している関係者</t>
    </r>
    <r>
      <rPr>
        <sz val="10.5"/>
        <color theme="1"/>
        <rFont val="BIZ UDゴシック"/>
        <family val="3"/>
        <charset val="128"/>
      </rPr>
      <t>等として該当するものをお選びください。（複数選択）</t>
    </r>
    <phoneticPr fontId="3"/>
  </si>
  <si>
    <t>校長</t>
    <rPh sb="0" eb="2">
      <t>コウチョウ</t>
    </rPh>
    <phoneticPr fontId="3"/>
  </si>
  <si>
    <t>副校長、教頭</t>
    <phoneticPr fontId="3"/>
  </si>
  <si>
    <t>教職員（他の選択肢を除く）</t>
    <phoneticPr fontId="3"/>
  </si>
  <si>
    <t>養護教諭</t>
    <phoneticPr fontId="3"/>
  </si>
  <si>
    <t>実際に医療的ケアに対応する看護師等</t>
    <phoneticPr fontId="3"/>
  </si>
  <si>
    <t>教育委員会に配置されている指導的な立場の看護師</t>
    <phoneticPr fontId="3"/>
  </si>
  <si>
    <t>学校医</t>
    <phoneticPr fontId="3"/>
  </si>
  <si>
    <t>医療的ケアに知見のある医師（医療的ケア指導医）</t>
    <phoneticPr fontId="3"/>
  </si>
  <si>
    <t>主治医</t>
    <phoneticPr fontId="3"/>
  </si>
  <si>
    <t>教育委員会事務局職員</t>
  </si>
  <si>
    <t>教育委員会事務局職員</t>
    <phoneticPr fontId="3"/>
  </si>
  <si>
    <t>保護者</t>
    <phoneticPr fontId="3"/>
  </si>
  <si>
    <t>その他</t>
    <rPh sb="2" eb="3">
      <t>ホカ</t>
    </rPh>
    <phoneticPr fontId="3"/>
  </si>
  <si>
    <r>
      <t>令和４年度の医療的ケア安全委員会等の</t>
    </r>
    <r>
      <rPr>
        <b/>
        <u/>
        <sz val="10.5"/>
        <color theme="1"/>
        <rFont val="BIZ UDゴシック"/>
        <family val="3"/>
        <charset val="128"/>
      </rPr>
      <t>開催回数</t>
    </r>
    <r>
      <rPr>
        <sz val="10.5"/>
        <color theme="1"/>
        <rFont val="BIZ UDゴシック"/>
        <family val="3"/>
        <charset val="128"/>
      </rPr>
      <t>をご記載ください。（数値記載）</t>
    </r>
    <phoneticPr fontId="3"/>
  </si>
  <si>
    <r>
      <t>令和４年度の医療的ケア安全委員会等での</t>
    </r>
    <r>
      <rPr>
        <b/>
        <u/>
        <sz val="10.5"/>
        <color theme="1"/>
        <rFont val="BIZ UDゴシック"/>
        <family val="3"/>
        <charset val="128"/>
      </rPr>
      <t>協議内容</t>
    </r>
    <r>
      <rPr>
        <sz val="10.5"/>
        <color theme="1"/>
        <rFont val="BIZ UDゴシック"/>
        <family val="3"/>
        <charset val="128"/>
      </rPr>
      <t>をお選びください。（複数選択）</t>
    </r>
    <phoneticPr fontId="3"/>
  </si>
  <si>
    <t>医療的ケアの実施に係る計画書や報告書</t>
    <phoneticPr fontId="3"/>
  </si>
  <si>
    <t>関係者の役割分担や連携の在り方の確認</t>
    <phoneticPr fontId="3"/>
  </si>
  <si>
    <t>危機管理への対応を含む個別マニュアルの作成</t>
  </si>
  <si>
    <t>危機管理への対応を含む個別マニュアルの作成</t>
    <phoneticPr fontId="3"/>
  </si>
  <si>
    <t>ヒヤリ・ハット事例の蓄積・分析</t>
    <phoneticPr fontId="3"/>
  </si>
  <si>
    <t>緊急時の対応方法</t>
    <phoneticPr fontId="3"/>
  </si>
  <si>
    <r>
      <t>医療的ケア安全委員会等を</t>
    </r>
    <r>
      <rPr>
        <b/>
        <u/>
        <sz val="10.5"/>
        <color theme="1"/>
        <rFont val="BIZ UDゴシック"/>
        <family val="3"/>
        <charset val="128"/>
      </rPr>
      <t>設置していない理由</t>
    </r>
    <r>
      <rPr>
        <sz val="10.5"/>
        <color theme="1"/>
        <rFont val="BIZ UDゴシック"/>
        <family val="3"/>
        <charset val="128"/>
      </rPr>
      <t>をお選びください。（複数選択）</t>
    </r>
    <phoneticPr fontId="3"/>
  </si>
  <si>
    <t>類似の体制を活用しているため</t>
    <phoneticPr fontId="3"/>
  </si>
  <si>
    <t>教職員等の負担が大きくなるため</t>
    <phoneticPr fontId="3"/>
  </si>
  <si>
    <t>医療的ケア安全委員会等について知らなかったため</t>
    <phoneticPr fontId="3"/>
  </si>
  <si>
    <r>
      <rPr>
        <b/>
        <u/>
        <sz val="10.5"/>
        <color theme="1"/>
        <rFont val="BIZ UDゴシック"/>
        <family val="3"/>
        <charset val="128"/>
      </rPr>
      <t>教育委員会による医療的ケアに関するガイドライン等</t>
    </r>
    <r>
      <rPr>
        <sz val="10.5"/>
        <color theme="1"/>
        <rFont val="BIZ UDゴシック"/>
        <family val="3"/>
        <charset val="128"/>
      </rPr>
      <t>について、教育委員会で策定されていることをご存</t>
    </r>
    <rPh sb="0" eb="2">
      <t>キョウイク</t>
    </rPh>
    <rPh sb="2" eb="5">
      <t>イインカイ</t>
    </rPh>
    <phoneticPr fontId="3"/>
  </si>
  <si>
    <t>じですか。該当するものをお選びください。（１つ選択）</t>
    <phoneticPr fontId="3"/>
  </si>
  <si>
    <t>策定されていることを知っている</t>
    <phoneticPr fontId="3"/>
  </si>
  <si>
    <t>策定されていないことを知っている</t>
    <phoneticPr fontId="3"/>
  </si>
  <si>
    <t>策定されているかいないか知らない</t>
    <phoneticPr fontId="3"/>
  </si>
  <si>
    <r>
      <rPr>
        <b/>
        <u/>
        <sz val="10.5"/>
        <color theme="1"/>
        <rFont val="BIZ UDゴシック"/>
        <family val="3"/>
        <charset val="128"/>
      </rPr>
      <t>医療的ケアに関する実施要領等の策定状況</t>
    </r>
    <r>
      <rPr>
        <sz val="10.5"/>
        <color theme="1"/>
        <rFont val="BIZ UDゴシック"/>
        <family val="3"/>
        <charset val="128"/>
      </rPr>
      <t>についてお伺いします。</t>
    </r>
    <rPh sb="0" eb="2">
      <t>イリョウ</t>
    </rPh>
    <rPh sb="2" eb="3">
      <t>テキ</t>
    </rPh>
    <rPh sb="6" eb="7">
      <t>カン</t>
    </rPh>
    <rPh sb="9" eb="11">
      <t>ジッシ</t>
    </rPh>
    <rPh sb="11" eb="13">
      <t>ヨウリョウ</t>
    </rPh>
    <rPh sb="13" eb="14">
      <t>トウ</t>
    </rPh>
    <rPh sb="15" eb="17">
      <t>サクテイ</t>
    </rPh>
    <rPh sb="17" eb="19">
      <t>ジョウキョウ</t>
    </rPh>
    <rPh sb="24" eb="25">
      <t>ウカガ</t>
    </rPh>
    <phoneticPr fontId="3"/>
  </si>
  <si>
    <t>貴校において、実施要領等を策定しているか、該当するものをお選びください。（１つ選択）</t>
    <rPh sb="0" eb="1">
      <t>キ</t>
    </rPh>
    <rPh sb="1" eb="2">
      <t>コウ</t>
    </rPh>
    <rPh sb="7" eb="9">
      <t>ジッシ</t>
    </rPh>
    <rPh sb="9" eb="11">
      <t>ヨウリョウ</t>
    </rPh>
    <rPh sb="11" eb="12">
      <t>トウ</t>
    </rPh>
    <rPh sb="13" eb="15">
      <t>サクテイ</t>
    </rPh>
    <rPh sb="21" eb="23">
      <t>ガイトウ</t>
    </rPh>
    <rPh sb="29" eb="30">
      <t>エラ</t>
    </rPh>
    <rPh sb="39" eb="41">
      <t>センタク</t>
    </rPh>
    <phoneticPr fontId="3"/>
  </si>
  <si>
    <t>教育委員会等が各学校用として実施要領を示している場合は「１」をお選びください。</t>
    <phoneticPr fontId="3"/>
  </si>
  <si>
    <t>策定している</t>
    <phoneticPr fontId="3"/>
  </si>
  <si>
    <t>策定しておらず、特に策定の予定もない</t>
    <phoneticPr fontId="3"/>
  </si>
  <si>
    <t>策定していないが、今後策定する予定がある（または策定を検討している）</t>
    <phoneticPr fontId="3"/>
  </si>
  <si>
    <t>不明</t>
    <rPh sb="0" eb="2">
      <t>フメイ</t>
    </rPh>
    <phoneticPr fontId="3"/>
  </si>
  <si>
    <r>
      <t>実施要領等の</t>
    </r>
    <r>
      <rPr>
        <b/>
        <u/>
        <sz val="10.5"/>
        <color theme="1"/>
        <rFont val="BIZ UDゴシック"/>
        <family val="3"/>
        <charset val="128"/>
      </rPr>
      <t>記載内容</t>
    </r>
    <r>
      <rPr>
        <sz val="10.5"/>
        <color theme="1"/>
        <rFont val="BIZ UDゴシック"/>
        <family val="3"/>
        <charset val="128"/>
      </rPr>
      <t>について該当するものをお選びください。（複数選択）</t>
    </r>
    <phoneticPr fontId="3"/>
  </si>
  <si>
    <t>教職員と看護師等との役割分担や連携の在り方</t>
  </si>
  <si>
    <t>医療的ケアの実施に係る計画書や報告書の作成</t>
  </si>
  <si>
    <t>緊急時への対応</t>
  </si>
  <si>
    <t>災害時に備えた対策</t>
  </si>
  <si>
    <t>ヒヤリ・ハット事例の共有</t>
  </si>
  <si>
    <t>近隣の関係機関（福祉・医療等）との連絡体制の整備等</t>
  </si>
  <si>
    <t>実施要領等を策定する際に教育委員会によるガイドライン等を踏まえて策定したか、該当するものをお選</t>
    <phoneticPr fontId="3"/>
  </si>
  <si>
    <t>びください。（１つ選択）</t>
    <phoneticPr fontId="3"/>
  </si>
  <si>
    <t>教育委員会によるガイドライン等を踏まえて策定した</t>
    <phoneticPr fontId="3"/>
  </si>
  <si>
    <t>教育委員会によるガイドライン等が策定されていたが、学校独自で策定した</t>
    <phoneticPr fontId="3"/>
  </si>
  <si>
    <t>教育委員会によるガイドライン等がなかった</t>
    <phoneticPr fontId="3"/>
  </si>
  <si>
    <r>
      <t>実施要領等を</t>
    </r>
    <r>
      <rPr>
        <b/>
        <u/>
        <sz val="10.5"/>
        <color theme="1"/>
        <rFont val="BIZ UDゴシック"/>
        <family val="3"/>
        <charset val="128"/>
      </rPr>
      <t>策定していない理由</t>
    </r>
    <r>
      <rPr>
        <sz val="10.5"/>
        <color theme="1"/>
        <rFont val="BIZ UDゴシック"/>
        <family val="3"/>
        <charset val="128"/>
      </rPr>
      <t>として該当するものをお選びください。（複数選択）</t>
    </r>
    <phoneticPr fontId="3"/>
  </si>
  <si>
    <t>教育委員会が作成したガイドライン等に沿って対応しているため</t>
    <phoneticPr fontId="3"/>
  </si>
  <si>
    <t>医療的ケア児に対し個別にマニュアルを策定しているため</t>
    <phoneticPr fontId="3"/>
  </si>
  <si>
    <t>策定すべき内容や策定方法が分からないため</t>
    <phoneticPr fontId="3"/>
  </si>
  <si>
    <t>実施要領等について知らなかったため</t>
    <phoneticPr fontId="3"/>
  </si>
  <si>
    <t>必要性がないため</t>
    <phoneticPr fontId="3"/>
  </si>
  <si>
    <t>【上記（１）で「２」を選択した場合、もしくは、上記（２）①で「１」を選択しなかった場合、ご回答</t>
    <phoneticPr fontId="3"/>
  </si>
  <si>
    <t>ください】</t>
    <phoneticPr fontId="3"/>
  </si>
  <si>
    <t>確認したりしているか、該当するものをお選びください。（１つ選択）</t>
    <phoneticPr fontId="3"/>
  </si>
  <si>
    <t>https://www.mext.go.jp/a_menu/shotou/tokubetu/material/__icsFiles/afieldfile/2019/03/22/1414596_001_1.pdf</t>
    <phoneticPr fontId="3"/>
  </si>
  <si>
    <t>している</t>
    <phoneticPr fontId="3"/>
  </si>
  <si>
    <t>していない</t>
    <phoneticPr fontId="3"/>
  </si>
  <si>
    <t>【特別支援学校がご回答ください】</t>
    <phoneticPr fontId="3"/>
  </si>
  <si>
    <r>
      <t>貴校における</t>
    </r>
    <r>
      <rPr>
        <b/>
        <u/>
        <sz val="10.5"/>
        <color theme="1"/>
        <rFont val="BIZ UDゴシック"/>
        <family val="3"/>
        <charset val="128"/>
      </rPr>
      <t>医療的ケアの実施体制等に関する説明・周知状況</t>
    </r>
    <r>
      <rPr>
        <sz val="10.5"/>
        <color theme="1"/>
        <rFont val="BIZ UDゴシック"/>
        <family val="3"/>
        <charset val="128"/>
      </rPr>
      <t>についてお伺いします。</t>
    </r>
    <phoneticPr fontId="3"/>
  </si>
  <si>
    <r>
      <t>医療的ケアの実施体制等について、保護者からの理解・協力を得るために、医療的ケア児の</t>
    </r>
    <r>
      <rPr>
        <b/>
        <u/>
        <sz val="10.5"/>
        <color theme="1"/>
        <rFont val="BIZ UDゴシック"/>
        <family val="3"/>
        <charset val="128"/>
      </rPr>
      <t>保護者</t>
    </r>
    <r>
      <rPr>
        <sz val="10.5"/>
        <color theme="1"/>
        <rFont val="BIZ UDゴシック"/>
        <family val="3"/>
        <charset val="128"/>
      </rPr>
      <t>に対し</t>
    </r>
    <rPh sb="0" eb="3">
      <t>イリョウテキ</t>
    </rPh>
    <phoneticPr fontId="3"/>
  </si>
  <si>
    <t>てどのような取組を実施しているか、該当するものをお選びください。（複数選択）</t>
    <phoneticPr fontId="3"/>
  </si>
  <si>
    <t>学校による説明会や懇談会等の実施</t>
    <phoneticPr fontId="3"/>
  </si>
  <si>
    <t>学校による個別説明・相談の実施</t>
    <phoneticPr fontId="3"/>
  </si>
  <si>
    <t>リーフレット等の作成・配布</t>
    <phoneticPr fontId="3"/>
  </si>
  <si>
    <t>特に行っていない</t>
    <phoneticPr fontId="3"/>
  </si>
  <si>
    <r>
      <t>医療的ケアの実施体制等について、主治医等の</t>
    </r>
    <r>
      <rPr>
        <b/>
        <u/>
        <sz val="10.5"/>
        <color theme="1"/>
        <rFont val="BIZ UDゴシック"/>
        <family val="3"/>
        <charset val="128"/>
      </rPr>
      <t>医療関係者等</t>
    </r>
    <r>
      <rPr>
        <sz val="10.5"/>
        <color theme="1"/>
        <rFont val="BIZ UDゴシック"/>
        <family val="3"/>
        <charset val="128"/>
      </rPr>
      <t>に対して学校での医療的ケアの実施に関する</t>
    </r>
    <rPh sb="0" eb="2">
      <t>イリョウ</t>
    </rPh>
    <rPh sb="2" eb="3">
      <t>テキ</t>
    </rPh>
    <rPh sb="6" eb="8">
      <t>ジッシ</t>
    </rPh>
    <rPh sb="8" eb="10">
      <t>タイセイ</t>
    </rPh>
    <rPh sb="10" eb="11">
      <t>トウ</t>
    </rPh>
    <rPh sb="16" eb="19">
      <t>シュジイ</t>
    </rPh>
    <rPh sb="19" eb="20">
      <t>トウ</t>
    </rPh>
    <rPh sb="21" eb="23">
      <t>イリョウ</t>
    </rPh>
    <rPh sb="23" eb="26">
      <t>カンケイシャ</t>
    </rPh>
    <rPh sb="26" eb="27">
      <t>トウ</t>
    </rPh>
    <rPh sb="28" eb="29">
      <t>タイ</t>
    </rPh>
    <rPh sb="31" eb="33">
      <t>ガッコウ</t>
    </rPh>
    <rPh sb="35" eb="37">
      <t>イリョウ</t>
    </rPh>
    <rPh sb="37" eb="38">
      <t>テキ</t>
    </rPh>
    <rPh sb="41" eb="43">
      <t>ジッシ</t>
    </rPh>
    <rPh sb="44" eb="45">
      <t>カン</t>
    </rPh>
    <phoneticPr fontId="3"/>
  </si>
  <si>
    <t>理解促進のためにどのような取組を実施しているか、該当するものをお選びください。（複数選択）</t>
    <phoneticPr fontId="3"/>
  </si>
  <si>
    <t>学校による個別説明・相談の実施（学校で医療的ケアを実施する上での留意点等）</t>
    <phoneticPr fontId="3"/>
  </si>
  <si>
    <r>
      <rPr>
        <b/>
        <u/>
        <sz val="10.5"/>
        <color theme="1"/>
        <rFont val="BIZ UDゴシック"/>
        <family val="3"/>
        <charset val="128"/>
      </rPr>
      <t>医療的ケアに直接関わらない教職員</t>
    </r>
    <r>
      <rPr>
        <sz val="10.5"/>
        <color theme="1"/>
        <rFont val="BIZ UDゴシック"/>
        <family val="3"/>
        <charset val="128"/>
      </rPr>
      <t>に対して、学校での医療的ケアの実施に関する理解促進のためにどの</t>
    </r>
    <rPh sb="0" eb="2">
      <t>イリョウ</t>
    </rPh>
    <rPh sb="2" eb="3">
      <t>テキ</t>
    </rPh>
    <rPh sb="6" eb="8">
      <t>チョクセツ</t>
    </rPh>
    <rPh sb="8" eb="9">
      <t>カカ</t>
    </rPh>
    <rPh sb="13" eb="16">
      <t>キョウショクイン</t>
    </rPh>
    <rPh sb="17" eb="18">
      <t>タイ</t>
    </rPh>
    <rPh sb="21" eb="23">
      <t>ガッコウ</t>
    </rPh>
    <rPh sb="25" eb="27">
      <t>イリョウ</t>
    </rPh>
    <rPh sb="27" eb="28">
      <t>テキ</t>
    </rPh>
    <rPh sb="31" eb="33">
      <t>ジッシ</t>
    </rPh>
    <rPh sb="34" eb="35">
      <t>カン</t>
    </rPh>
    <rPh sb="37" eb="39">
      <t>リカイ</t>
    </rPh>
    <rPh sb="39" eb="41">
      <t>ソクシン</t>
    </rPh>
    <phoneticPr fontId="3"/>
  </si>
  <si>
    <t>ような取組を実施しているか、該当するものをお選びください。（複数選択）</t>
    <phoneticPr fontId="3"/>
  </si>
  <si>
    <t>特になし</t>
    <rPh sb="0" eb="1">
      <t>トク</t>
    </rPh>
    <phoneticPr fontId="3"/>
  </si>
  <si>
    <t>医療的ケア児や医療的ケアに関する研修</t>
    <phoneticPr fontId="3"/>
  </si>
  <si>
    <t>看護師等の職務や役割に関する理解促進（看護師等との多職種連携に関する研修等）</t>
    <phoneticPr fontId="3"/>
  </si>
  <si>
    <t>他の学校や自治体への視察</t>
    <phoneticPr fontId="3"/>
  </si>
  <si>
    <t>校内会議等での医療的ケアに関する説明・周知</t>
    <phoneticPr fontId="3"/>
  </si>
  <si>
    <r>
      <t>【特別支援学校</t>
    </r>
    <r>
      <rPr>
        <b/>
        <u/>
        <sz val="10.5"/>
        <color rgb="FF006699"/>
        <rFont val="BIZ UDゴシック"/>
        <family val="3"/>
        <charset val="128"/>
      </rPr>
      <t>以外</t>
    </r>
    <r>
      <rPr>
        <b/>
        <sz val="10.5"/>
        <color rgb="FF006699"/>
        <rFont val="BIZ UDゴシック"/>
        <family val="3"/>
        <charset val="128"/>
      </rPr>
      <t>がご回答ください】</t>
    </r>
    <phoneticPr fontId="3"/>
  </si>
  <si>
    <r>
      <t>貴校における</t>
    </r>
    <r>
      <rPr>
        <b/>
        <u/>
        <sz val="10.5"/>
        <color theme="1"/>
        <rFont val="BIZ UDゴシック"/>
        <family val="3"/>
        <charset val="128"/>
      </rPr>
      <t>医療的ケア実施体制等についての説明状況</t>
    </r>
    <r>
      <rPr>
        <sz val="10.5"/>
        <color theme="1"/>
        <rFont val="BIZ UDゴシック"/>
        <family val="3"/>
        <charset val="128"/>
      </rPr>
      <t>についてお伺いします。</t>
    </r>
    <phoneticPr fontId="3"/>
  </si>
  <si>
    <t>て何らかの形で説明を実施しているか、該当するものをお選びください。（１つ選択）</t>
    <phoneticPr fontId="3"/>
  </si>
  <si>
    <t>学校による個別説明・相談など</t>
    <phoneticPr fontId="3"/>
  </si>
  <si>
    <t>実施している</t>
    <rPh sb="0" eb="2">
      <t>ジッシ</t>
    </rPh>
    <phoneticPr fontId="3"/>
  </si>
  <si>
    <t>実施していない</t>
    <rPh sb="0" eb="2">
      <t>ジッシ</t>
    </rPh>
    <phoneticPr fontId="3"/>
  </si>
  <si>
    <r>
      <t>医療的ケアの実施体制等について、保護者からの理解・協力を得るために、医療的ケア児の</t>
    </r>
    <r>
      <rPr>
        <b/>
        <u/>
        <sz val="10.5"/>
        <color theme="1"/>
        <rFont val="BIZ UDゴシック"/>
        <family val="3"/>
        <charset val="128"/>
      </rPr>
      <t>保護者</t>
    </r>
    <r>
      <rPr>
        <sz val="10.5"/>
        <color theme="1"/>
        <rFont val="BIZ UDゴシック"/>
        <family val="3"/>
        <charset val="128"/>
      </rPr>
      <t>に対し</t>
    </r>
    <rPh sb="0" eb="2">
      <t>イリョウ</t>
    </rPh>
    <rPh sb="2" eb="3">
      <t>テキ</t>
    </rPh>
    <rPh sb="6" eb="8">
      <t>ジッシ</t>
    </rPh>
    <rPh sb="8" eb="10">
      <t>タイセイ</t>
    </rPh>
    <rPh sb="10" eb="11">
      <t>トウ</t>
    </rPh>
    <rPh sb="16" eb="19">
      <t>ホゴシャ</t>
    </rPh>
    <rPh sb="22" eb="24">
      <t>リカイ</t>
    </rPh>
    <rPh sb="25" eb="27">
      <t>キョウリョク</t>
    </rPh>
    <rPh sb="28" eb="29">
      <t>エ</t>
    </rPh>
    <rPh sb="34" eb="36">
      <t>イリョウ</t>
    </rPh>
    <rPh sb="36" eb="37">
      <t>テキ</t>
    </rPh>
    <rPh sb="39" eb="40">
      <t>ジ</t>
    </rPh>
    <rPh sb="41" eb="44">
      <t>ホゴシャ</t>
    </rPh>
    <rPh sb="45" eb="46">
      <t>タイ</t>
    </rPh>
    <phoneticPr fontId="3"/>
  </si>
  <si>
    <r>
      <t>医療的ケアの実施体制等について、主治医等の</t>
    </r>
    <r>
      <rPr>
        <b/>
        <u/>
        <sz val="10.5"/>
        <color theme="1"/>
        <rFont val="BIZ UDゴシック"/>
        <family val="3"/>
        <charset val="128"/>
      </rPr>
      <t>医療関係者等</t>
    </r>
    <r>
      <rPr>
        <sz val="10.5"/>
        <color theme="1"/>
        <rFont val="BIZ UDゴシック"/>
        <family val="3"/>
        <charset val="128"/>
      </rPr>
      <t>に対して、学校での医療的ケアの実施に関す</t>
    </r>
    <rPh sb="0" eb="2">
      <t>イリョウ</t>
    </rPh>
    <rPh sb="2" eb="3">
      <t>テキ</t>
    </rPh>
    <rPh sb="6" eb="8">
      <t>ジッシ</t>
    </rPh>
    <rPh sb="8" eb="10">
      <t>タイセイ</t>
    </rPh>
    <rPh sb="10" eb="11">
      <t>トウ</t>
    </rPh>
    <rPh sb="16" eb="19">
      <t>シュジイ</t>
    </rPh>
    <rPh sb="19" eb="20">
      <t>トウ</t>
    </rPh>
    <rPh sb="21" eb="23">
      <t>イリョウ</t>
    </rPh>
    <rPh sb="23" eb="26">
      <t>カンケイシャ</t>
    </rPh>
    <rPh sb="26" eb="27">
      <t>トウ</t>
    </rPh>
    <rPh sb="28" eb="29">
      <t>タイ</t>
    </rPh>
    <rPh sb="32" eb="34">
      <t>ガッコウ</t>
    </rPh>
    <rPh sb="36" eb="38">
      <t>イリョウ</t>
    </rPh>
    <rPh sb="38" eb="39">
      <t>テキ</t>
    </rPh>
    <rPh sb="42" eb="44">
      <t>ジッシ</t>
    </rPh>
    <rPh sb="45" eb="46">
      <t>カン</t>
    </rPh>
    <phoneticPr fontId="3"/>
  </si>
  <si>
    <t>る理解促進のための取組を実施しているか、該当するものをお選びください。（１つ選択）</t>
    <phoneticPr fontId="3"/>
  </si>
  <si>
    <r>
      <rPr>
        <b/>
        <u/>
        <sz val="10.5"/>
        <color theme="1"/>
        <rFont val="BIZ UDゴシック"/>
        <family val="3"/>
        <charset val="128"/>
      </rPr>
      <t>医療的ケアに直接関わらない教職員</t>
    </r>
    <r>
      <rPr>
        <sz val="10.5"/>
        <color theme="1"/>
        <rFont val="BIZ UDゴシック"/>
        <family val="3"/>
        <charset val="128"/>
      </rPr>
      <t>に対して、学校での医療的ケアの実施に関する理解促進のための取組</t>
    </r>
    <rPh sb="0" eb="2">
      <t>イリョウ</t>
    </rPh>
    <rPh sb="2" eb="3">
      <t>テキ</t>
    </rPh>
    <phoneticPr fontId="3"/>
  </si>
  <si>
    <t>を実施しているか、該当するものをお選びください。（１つ選択）</t>
    <phoneticPr fontId="3"/>
  </si>
  <si>
    <r>
      <t>医療的ケアを実施するにあたって教職員や看護師が</t>
    </r>
    <r>
      <rPr>
        <b/>
        <u/>
        <sz val="10.5"/>
        <color theme="1"/>
        <rFont val="BIZ UDゴシック"/>
        <family val="3"/>
        <charset val="128"/>
      </rPr>
      <t>疑問や悩みについて相談できる先（相手）</t>
    </r>
    <r>
      <rPr>
        <sz val="10.5"/>
        <color theme="1"/>
        <rFont val="BIZ UDゴシック"/>
        <family val="3"/>
        <charset val="128"/>
      </rPr>
      <t>について、</t>
    </r>
    <rPh sb="0" eb="3">
      <t>イリョウテキ</t>
    </rPh>
    <phoneticPr fontId="3"/>
  </si>
  <si>
    <t>該当するものをお選びください。（複数選択）</t>
    <phoneticPr fontId="3"/>
  </si>
  <si>
    <t>医療的ケア関係の校内組織</t>
  </si>
  <si>
    <t>医療的ケア児の主治医</t>
  </si>
  <si>
    <t>地域の医療機関</t>
  </si>
  <si>
    <t xml:space="preserve">指導的な立場の看護師 </t>
  </si>
  <si>
    <t>学校管理職</t>
  </si>
  <si>
    <t>関連民間団体（NPO、ボランティア団体等）</t>
  </si>
  <si>
    <r>
      <rPr>
        <b/>
        <u/>
        <sz val="10.5"/>
        <color theme="1"/>
        <rFont val="BIZ UDゴシック"/>
        <family val="3"/>
        <charset val="128"/>
      </rPr>
      <t>地域の関係機関等との連携</t>
    </r>
    <r>
      <rPr>
        <sz val="10.5"/>
        <color theme="1"/>
        <rFont val="BIZ UDゴシック"/>
        <family val="3"/>
        <charset val="128"/>
      </rPr>
      <t>についてお伺いします。</t>
    </r>
    <rPh sb="0" eb="2">
      <t>チイキ</t>
    </rPh>
    <rPh sb="3" eb="5">
      <t>カンケイ</t>
    </rPh>
    <rPh sb="5" eb="7">
      <t>キカン</t>
    </rPh>
    <rPh sb="7" eb="8">
      <t>トウ</t>
    </rPh>
    <rPh sb="10" eb="12">
      <t>レンケイ</t>
    </rPh>
    <rPh sb="17" eb="18">
      <t>ウカガ</t>
    </rPh>
    <phoneticPr fontId="3"/>
  </si>
  <si>
    <r>
      <t>医療的ケアに関して連携している</t>
    </r>
    <r>
      <rPr>
        <b/>
        <u/>
        <sz val="10.5"/>
        <color theme="1"/>
        <rFont val="BIZ UDゴシック"/>
        <family val="3"/>
        <charset val="128"/>
      </rPr>
      <t>地域の関係機関</t>
    </r>
    <r>
      <rPr>
        <sz val="10.5"/>
        <color theme="1"/>
        <rFont val="BIZ UDゴシック"/>
        <family val="3"/>
        <charset val="128"/>
      </rPr>
      <t>をお選びください。（複数選択）</t>
    </r>
    <rPh sb="0" eb="2">
      <t>イリョウ</t>
    </rPh>
    <rPh sb="2" eb="3">
      <t>テキ</t>
    </rPh>
    <rPh sb="6" eb="7">
      <t>カン</t>
    </rPh>
    <rPh sb="9" eb="11">
      <t>レンケイ</t>
    </rPh>
    <rPh sb="15" eb="17">
      <t>チイキ</t>
    </rPh>
    <rPh sb="18" eb="20">
      <t>カンケイ</t>
    </rPh>
    <rPh sb="20" eb="22">
      <t>キカン</t>
    </rPh>
    <rPh sb="24" eb="25">
      <t>エラ</t>
    </rPh>
    <rPh sb="32" eb="34">
      <t>フクスウ</t>
    </rPh>
    <rPh sb="34" eb="36">
      <t>センタク</t>
    </rPh>
    <phoneticPr fontId="3"/>
  </si>
  <si>
    <t>他校（特別支援学校）</t>
  </si>
  <si>
    <t>他校（特別支援学校以外）</t>
  </si>
  <si>
    <t>都道府県教育委員会</t>
  </si>
  <si>
    <t>市町村教育委員会</t>
  </si>
  <si>
    <t>地域の関係機関との連携において、工夫している取組や課題等があればご記載ください。（自由記載）</t>
    <phoneticPr fontId="3"/>
  </si>
  <si>
    <r>
      <rPr>
        <b/>
        <u/>
        <sz val="10.5"/>
        <color theme="1"/>
        <rFont val="BIZ UDゴシック"/>
        <family val="3"/>
        <charset val="128"/>
      </rPr>
      <t>看護師等の確保・配置</t>
    </r>
    <r>
      <rPr>
        <sz val="10.5"/>
        <color theme="1"/>
        <rFont val="BIZ UDゴシック"/>
        <family val="3"/>
        <charset val="128"/>
      </rPr>
      <t>についてお伺いします。</t>
    </r>
    <rPh sb="0" eb="3">
      <t>カンゴシ</t>
    </rPh>
    <phoneticPr fontId="3"/>
  </si>
  <si>
    <r>
      <t>貴校には</t>
    </r>
    <r>
      <rPr>
        <b/>
        <u/>
        <sz val="10.5"/>
        <color theme="1"/>
        <rFont val="BIZ UDゴシック"/>
        <family val="3"/>
        <charset val="128"/>
      </rPr>
      <t>指導的な立場の看護師</t>
    </r>
    <r>
      <rPr>
        <sz val="10.5"/>
        <color theme="1"/>
        <rFont val="BIZ UDゴシック"/>
        <family val="3"/>
        <charset val="128"/>
      </rPr>
      <t>が位置付けられているか、該当するものをお選びください。（１つ選択）</t>
    </r>
    <rPh sb="0" eb="1">
      <t>キ</t>
    </rPh>
    <phoneticPr fontId="3"/>
  </si>
  <si>
    <t>位置付けられている</t>
    <phoneticPr fontId="3"/>
  </si>
  <si>
    <t>位置付けられていない（「３」を除く）</t>
    <phoneticPr fontId="3"/>
  </si>
  <si>
    <t>看護師が単独配置のためいない</t>
    <phoneticPr fontId="3"/>
  </si>
  <si>
    <t>看護師等が安心・安全に医療的ケアを実施できる環境整備のために実施している取組についてお選びくだ</t>
    <rPh sb="0" eb="3">
      <t>カンゴシ</t>
    </rPh>
    <rPh sb="3" eb="4">
      <t>トウ</t>
    </rPh>
    <rPh sb="5" eb="7">
      <t>アンシン</t>
    </rPh>
    <rPh sb="8" eb="10">
      <t>アンゼン</t>
    </rPh>
    <rPh sb="11" eb="13">
      <t>イリョウ</t>
    </rPh>
    <rPh sb="13" eb="14">
      <t>テキ</t>
    </rPh>
    <rPh sb="17" eb="19">
      <t>ジッシ</t>
    </rPh>
    <rPh sb="22" eb="24">
      <t>カンキョウ</t>
    </rPh>
    <rPh sb="24" eb="26">
      <t>セイビ</t>
    </rPh>
    <rPh sb="30" eb="32">
      <t>ジッシ</t>
    </rPh>
    <rPh sb="36" eb="38">
      <t>トリクミ</t>
    </rPh>
    <rPh sb="43" eb="44">
      <t>エラ</t>
    </rPh>
    <phoneticPr fontId="3"/>
  </si>
  <si>
    <t>さい。（複数選択）</t>
    <phoneticPr fontId="3"/>
  </si>
  <si>
    <t>実施要領・マニュアル等の整備</t>
    <phoneticPr fontId="3"/>
  </si>
  <si>
    <t>医療的ケアに関する校内での情報共有</t>
    <phoneticPr fontId="3"/>
  </si>
  <si>
    <t>学校医や主治医、医療的ケアに知見のある医師（医療的ケア指導医）との相談体制の構築</t>
    <phoneticPr fontId="3"/>
  </si>
  <si>
    <t>教育委員会の指導的な立場の看護師との相談体制の構築</t>
    <phoneticPr fontId="3"/>
  </si>
  <si>
    <t>教育委員会（指導的な立場の看護師以外）との相談体制の構築</t>
    <phoneticPr fontId="3"/>
  </si>
  <si>
    <t>他校の看護師等との交流</t>
    <phoneticPr fontId="3"/>
  </si>
  <si>
    <t>校内でのヒヤリ・ハット事例を含むケーススタディ</t>
    <phoneticPr fontId="3"/>
  </si>
  <si>
    <t>医療的ケアに関する研修</t>
    <phoneticPr fontId="3"/>
  </si>
  <si>
    <r>
      <t>学校として</t>
    </r>
    <r>
      <rPr>
        <sz val="10"/>
        <color theme="1"/>
        <rFont val="BIZ UDゴシック"/>
        <family val="3"/>
        <charset val="128"/>
      </rPr>
      <t>、</t>
    </r>
    <r>
      <rPr>
        <sz val="10.5"/>
        <color theme="1"/>
        <rFont val="BIZ UDゴシック"/>
        <family val="3"/>
        <charset val="128"/>
      </rPr>
      <t>学校での医療的ケアの実施に向けた研修を実施しているか</t>
    </r>
    <r>
      <rPr>
        <sz val="10"/>
        <color theme="1"/>
        <rFont val="BIZ UDゴシック"/>
        <family val="3"/>
        <charset val="128"/>
      </rPr>
      <t>、</t>
    </r>
    <r>
      <rPr>
        <sz val="10.5"/>
        <color theme="1"/>
        <rFont val="BIZ UDゴシック"/>
        <family val="3"/>
        <charset val="128"/>
      </rPr>
      <t>該当するものをお選びください</t>
    </r>
    <r>
      <rPr>
        <sz val="10"/>
        <color theme="1"/>
        <rFont val="BIZ UDゴシック"/>
        <family val="3"/>
        <charset val="128"/>
      </rPr>
      <t>。</t>
    </r>
    <rPh sb="0" eb="2">
      <t>ガッコウ</t>
    </rPh>
    <rPh sb="6" eb="8">
      <t>ガッコウ</t>
    </rPh>
    <rPh sb="10" eb="12">
      <t>イリョウ</t>
    </rPh>
    <rPh sb="12" eb="13">
      <t>テキ</t>
    </rPh>
    <rPh sb="16" eb="18">
      <t>ジッシ</t>
    </rPh>
    <rPh sb="19" eb="20">
      <t>ム</t>
    </rPh>
    <rPh sb="22" eb="24">
      <t>ケンシュウ</t>
    </rPh>
    <rPh sb="25" eb="27">
      <t>ジッシ</t>
    </rPh>
    <rPh sb="33" eb="35">
      <t>ガイトウ</t>
    </rPh>
    <rPh sb="41" eb="42">
      <t>エラ</t>
    </rPh>
    <phoneticPr fontId="3"/>
  </si>
  <si>
    <t>（１つ選択）</t>
    <phoneticPr fontId="3"/>
  </si>
  <si>
    <r>
      <t>学校として実施している</t>
    </r>
    <r>
      <rPr>
        <b/>
        <u/>
        <sz val="10.5"/>
        <color theme="1"/>
        <rFont val="BIZ UDゴシック"/>
        <family val="3"/>
        <charset val="128"/>
      </rPr>
      <t>研修の対象者</t>
    </r>
    <r>
      <rPr>
        <sz val="10.5"/>
        <color theme="1"/>
        <rFont val="BIZ UDゴシック"/>
        <family val="3"/>
        <charset val="128"/>
      </rPr>
      <t>をお選びください。（複数選択）</t>
    </r>
    <phoneticPr fontId="3"/>
  </si>
  <si>
    <t>医療的ケア看護職員（初任者）</t>
    <phoneticPr fontId="3"/>
  </si>
  <si>
    <t>医療的ケア看護職員（現任者）</t>
    <phoneticPr fontId="3"/>
  </si>
  <si>
    <t>医療的ケア看護職員（指導的な立場の看護師）</t>
    <phoneticPr fontId="3"/>
  </si>
  <si>
    <t>認定特定行為業務従事者</t>
    <phoneticPr fontId="3"/>
  </si>
  <si>
    <t>医療的ケア児に関わる教職員（「４」を除く）</t>
    <phoneticPr fontId="3"/>
  </si>
  <si>
    <t>「５」以外の教職員</t>
    <phoneticPr fontId="3"/>
  </si>
  <si>
    <t>保護者</t>
    <rPh sb="0" eb="3">
      <t>ホゴシャ</t>
    </rPh>
    <phoneticPr fontId="3"/>
  </si>
  <si>
    <r>
      <rPr>
        <b/>
        <u/>
        <sz val="10.5"/>
        <color theme="1"/>
        <rFont val="BIZ UDゴシック"/>
        <family val="3"/>
        <charset val="128"/>
      </rPr>
      <t>看護師等と教職員の連携</t>
    </r>
    <r>
      <rPr>
        <sz val="10.5"/>
        <color theme="1"/>
        <rFont val="BIZ UDゴシック"/>
        <family val="3"/>
        <charset val="128"/>
      </rPr>
      <t>のために実施している取組について、該当するものをお選びください。</t>
    </r>
    <rPh sb="0" eb="3">
      <t>カンゴシ</t>
    </rPh>
    <phoneticPr fontId="3"/>
  </si>
  <si>
    <t>（複数選択）</t>
    <phoneticPr fontId="3"/>
  </si>
  <si>
    <t>看護師等に対する教育目標の共有</t>
    <phoneticPr fontId="3"/>
  </si>
  <si>
    <t>教員等に対する看護師による医療的ケアの実施方針や目標等の共有</t>
    <phoneticPr fontId="3"/>
  </si>
  <si>
    <t>個別の教育支援計画の看護師等に対する共有や策定への参画</t>
    <phoneticPr fontId="3"/>
  </si>
  <si>
    <t>定期的な話し合い・情報共有</t>
    <phoneticPr fontId="3"/>
  </si>
  <si>
    <t>相互の役割理解等に関する研修</t>
    <phoneticPr fontId="3"/>
  </si>
  <si>
    <r>
      <rPr>
        <b/>
        <u/>
        <sz val="10.5"/>
        <color theme="1"/>
        <rFont val="BIZ UDゴシック"/>
        <family val="3"/>
        <charset val="128"/>
      </rPr>
      <t>校外学習における保護者の付添い状況</t>
    </r>
    <r>
      <rPr>
        <sz val="10.5"/>
        <color theme="1"/>
        <rFont val="BIZ UDゴシック"/>
        <family val="3"/>
        <charset val="128"/>
      </rPr>
      <t>についてお伺いします。</t>
    </r>
    <rPh sb="0" eb="2">
      <t>コウガイ</t>
    </rPh>
    <rPh sb="2" eb="4">
      <t>ガクシュウ</t>
    </rPh>
    <rPh sb="8" eb="11">
      <t>ホゴシャ</t>
    </rPh>
    <rPh sb="12" eb="14">
      <t>ツキソ</t>
    </rPh>
    <rPh sb="15" eb="17">
      <t>ジョウキョウ</t>
    </rPh>
    <phoneticPr fontId="3"/>
  </si>
  <si>
    <t>校外学習</t>
    <rPh sb="0" eb="4">
      <t>コウガイガクシュウ</t>
    </rPh>
    <phoneticPr fontId="3"/>
  </si>
  <si>
    <t>【「２」を選択した場合、ご回答ください】</t>
    <phoneticPr fontId="3"/>
  </si>
  <si>
    <t>その状況をお選びください。（複数選択）</t>
    <phoneticPr fontId="3"/>
  </si>
  <si>
    <t>校外学習中のみ付添いあり（移動時は除く）</t>
    <phoneticPr fontId="3"/>
  </si>
  <si>
    <t>校外学習の場所までの往復の移動時のみ付添いあり</t>
    <phoneticPr fontId="3"/>
  </si>
  <si>
    <t>移動時も含め校外学習中は常に付添いあり</t>
    <phoneticPr fontId="3"/>
  </si>
  <si>
    <t>校外学習（泊付）</t>
    <rPh sb="0" eb="4">
      <t>コウガイガクシュウ</t>
    </rPh>
    <rPh sb="5" eb="6">
      <t>トマ</t>
    </rPh>
    <rPh sb="6" eb="7">
      <t>ツ</t>
    </rPh>
    <phoneticPr fontId="3"/>
  </si>
  <si>
    <t>いない・通年で校外学習を実施していない</t>
    <rPh sb="4" eb="6">
      <t>ツウネン</t>
    </rPh>
    <rPh sb="7" eb="9">
      <t>コウガイ</t>
    </rPh>
    <rPh sb="9" eb="11">
      <t>ガクシュウ</t>
    </rPh>
    <rPh sb="12" eb="14">
      <t>ジッシ</t>
    </rPh>
    <phoneticPr fontId="3"/>
  </si>
  <si>
    <t>いる</t>
    <phoneticPr fontId="3"/>
  </si>
  <si>
    <t>【上記（１）①②で「２」を選択した場合、ご回答ください】</t>
    <phoneticPr fontId="3"/>
  </si>
  <si>
    <t>「医療的ケア看護職員が配置されていない」又は「認定特定行為業務従事者がいない」ため</t>
  </si>
  <si>
    <t>医療的ケア看護職員又は認定特定行為業務従事者は配置されているが、保護者が希望しているため</t>
  </si>
  <si>
    <t>その他</t>
    <rPh sb="2" eb="3">
      <t>ホカ</t>
    </rPh>
    <phoneticPr fontId="3"/>
  </si>
  <si>
    <t>医療的ケア看護職員又は認定特定行為業務従事者は配置されているが、学校・教育委員会が希望し</t>
    <phoneticPr fontId="3"/>
  </si>
  <si>
    <t>ているため（「５」及び「６」を除く）</t>
    <phoneticPr fontId="3"/>
  </si>
  <si>
    <t>※ガイドライン等で定めている場合も含む</t>
    <phoneticPr fontId="3"/>
  </si>
  <si>
    <t>医療的ケア看護職員又は認定特定行為業務従事者は配置されているが、医師の判断や医療的ケア児</t>
    <phoneticPr fontId="3"/>
  </si>
  <si>
    <t>の状況等を踏まえ、安全を確保することが困難であると判断されたため</t>
    <phoneticPr fontId="3"/>
  </si>
  <si>
    <t>Ⅴ．安全管理</t>
    <phoneticPr fontId="3"/>
  </si>
  <si>
    <t>ある</t>
    <phoneticPr fontId="3"/>
  </si>
  <si>
    <t>ヒヤリ・ハット等の事例の蓄積・分析を通じた医療的ケアへの対応や体制等を見直しの仕組みがあるが、</t>
    <phoneticPr fontId="3"/>
  </si>
  <si>
    <t>これまで特に見直す必要がなかった</t>
    <phoneticPr fontId="3"/>
  </si>
  <si>
    <t>ヒヤリ・ハット等の事例の蓄積・分析を通じた医療的ケアへの対応や体制等を見直しの仕組みがない</t>
    <phoneticPr fontId="3"/>
  </si>
  <si>
    <t>ヒヤリ・ハット等の事例はなかった</t>
    <phoneticPr fontId="3"/>
  </si>
  <si>
    <t>問14.</t>
    <rPh sb="0" eb="1">
      <t>トイ</t>
    </rPh>
    <phoneticPr fontId="3"/>
  </si>
  <si>
    <r>
      <rPr>
        <b/>
        <u/>
        <sz val="10.5"/>
        <color theme="1"/>
        <rFont val="BIZ UDゴシック"/>
        <family val="3"/>
        <charset val="128"/>
      </rPr>
      <t>ヒヤリ・ハット等の報告等</t>
    </r>
    <r>
      <rPr>
        <sz val="10.5"/>
        <color theme="1"/>
        <rFont val="BIZ UDゴシック"/>
        <family val="3"/>
        <charset val="128"/>
      </rPr>
      <t>についてお伺いします。</t>
    </r>
    <rPh sb="7" eb="8">
      <t>トウ</t>
    </rPh>
    <rPh sb="9" eb="11">
      <t>ホウコク</t>
    </rPh>
    <rPh sb="11" eb="12">
      <t>トウ</t>
    </rPh>
    <phoneticPr fontId="3"/>
  </si>
  <si>
    <t>ヒヤリ・ハット等の事例を教育委員会に報告し、その蓄積・分析を通じて、学校における医療的ケアへの</t>
    <phoneticPr fontId="3"/>
  </si>
  <si>
    <t>対応や体制等を見直したことがあるか、該当するものをお選びください。（１つ選択）</t>
    <phoneticPr fontId="3"/>
  </si>
  <si>
    <t>【上記（１）で「１」「２」「３」を選択した場合、ご回答ください】</t>
    <phoneticPr fontId="3"/>
  </si>
  <si>
    <t>ヒヤリ・ハット等の事例を教育委員会に報告しているか、該当するものをお選びください。（１つ選択）</t>
    <phoneticPr fontId="3"/>
  </si>
  <si>
    <t>報告している</t>
    <rPh sb="0" eb="2">
      <t>ホウコク</t>
    </rPh>
    <phoneticPr fontId="3"/>
  </si>
  <si>
    <t>報告をしていない</t>
    <rPh sb="0" eb="2">
      <t>ホウコク</t>
    </rPh>
    <phoneticPr fontId="3"/>
  </si>
  <si>
    <t>問15.</t>
    <rPh sb="0" eb="1">
      <t>トイ</t>
    </rPh>
    <phoneticPr fontId="3"/>
  </si>
  <si>
    <t>【特別支援学校がご回答ください】</t>
    <phoneticPr fontId="3"/>
  </si>
  <si>
    <r>
      <rPr>
        <b/>
        <u/>
        <sz val="10.5"/>
        <color theme="1"/>
        <rFont val="BIZ UDゴシック"/>
        <family val="3"/>
        <charset val="128"/>
      </rPr>
      <t>災害に備えた対策</t>
    </r>
    <r>
      <rPr>
        <sz val="10.5"/>
        <color theme="1"/>
        <rFont val="BIZ UDゴシック"/>
        <family val="3"/>
        <charset val="128"/>
      </rPr>
      <t>についてお伺いします。</t>
    </r>
    <phoneticPr fontId="3"/>
  </si>
  <si>
    <r>
      <t>医療的ケア児の状態に応じて、</t>
    </r>
    <r>
      <rPr>
        <b/>
        <u/>
        <sz val="10.5"/>
        <color theme="1"/>
        <rFont val="BIZ UDゴシック"/>
        <family val="3"/>
        <charset val="128"/>
      </rPr>
      <t>医療材料や医療器具、非常食等の準備及び備蓄</t>
    </r>
    <r>
      <rPr>
        <sz val="10.5"/>
        <color theme="1"/>
        <rFont val="BIZ UDゴシック"/>
        <family val="3"/>
        <charset val="128"/>
      </rPr>
      <t>について、あらかじめ保護</t>
    </r>
    <phoneticPr fontId="3"/>
  </si>
  <si>
    <t>者との間で協議しているか、該当するものをお選びください。（１つ選択）</t>
    <phoneticPr fontId="3"/>
  </si>
  <si>
    <t>協議していない</t>
    <rPh sb="0" eb="2">
      <t>キョウギ</t>
    </rPh>
    <phoneticPr fontId="3"/>
  </si>
  <si>
    <t>協議している</t>
    <rPh sb="0" eb="2">
      <t>キョウギ</t>
    </rPh>
    <phoneticPr fontId="3"/>
  </si>
  <si>
    <r>
      <rPr>
        <b/>
        <u/>
        <sz val="10.5"/>
        <color theme="1"/>
        <rFont val="BIZ UDゴシック"/>
        <family val="3"/>
        <charset val="128"/>
      </rPr>
      <t>人工呼吸器等の医療機器</t>
    </r>
    <r>
      <rPr>
        <sz val="10.5"/>
        <color theme="1"/>
        <rFont val="BIZ UDゴシック"/>
        <family val="3"/>
        <charset val="128"/>
      </rPr>
      <t>を使用する医療的ケア児がいる場合には、電源の確保や日頃から必要とする医療</t>
    </r>
    <phoneticPr fontId="3"/>
  </si>
  <si>
    <t>年に３回以上点検している</t>
    <phoneticPr fontId="3"/>
  </si>
  <si>
    <t>年に１、２回点検している</t>
    <phoneticPr fontId="3"/>
  </si>
  <si>
    <t>行っていない・「２」未満の頻度で実施している</t>
    <phoneticPr fontId="3"/>
  </si>
  <si>
    <t>電源を利用する医療機器を必要とする医療的ケア児がいない</t>
    <phoneticPr fontId="3"/>
  </si>
  <si>
    <t>導医）、看護師等を含む。）と保護者で確認しているか、該当するものをお選びください。（１つ選択）</t>
    <phoneticPr fontId="3"/>
  </si>
  <si>
    <t>定期的に複数回確認している</t>
    <phoneticPr fontId="3"/>
  </si>
  <si>
    <t>入学前や入学時等のみ確認している</t>
    <phoneticPr fontId="3"/>
  </si>
  <si>
    <t>確認していない</t>
    <phoneticPr fontId="3"/>
  </si>
  <si>
    <r>
      <rPr>
        <sz val="10.5"/>
        <color theme="1"/>
        <rFont val="BIZ UDゴシック"/>
        <family val="3"/>
        <charset val="128"/>
      </rPr>
      <t>スクールバスに乗車中など</t>
    </r>
    <r>
      <rPr>
        <b/>
        <u/>
        <sz val="10.5"/>
        <color theme="1"/>
        <rFont val="BIZ UDゴシック"/>
        <family val="3"/>
        <charset val="128"/>
      </rPr>
      <t>登下校中に災害が発生した場合</t>
    </r>
    <r>
      <rPr>
        <sz val="10.5"/>
        <color theme="1"/>
        <rFont val="BIZ UDゴシック"/>
        <family val="3"/>
        <charset val="128"/>
      </rPr>
      <t>の対応について、緊急時の対応や医療機関等</t>
    </r>
    <phoneticPr fontId="3"/>
  </si>
  <si>
    <t>との連携協力体制等の対応を確認しているか、該当するものをお選びください。（１つ選択）</t>
    <phoneticPr fontId="3"/>
  </si>
  <si>
    <r>
      <t>医療的ケア児の対応フローに沿った</t>
    </r>
    <r>
      <rPr>
        <b/>
        <u/>
        <sz val="10.5"/>
        <color theme="1"/>
        <rFont val="BIZ UDゴシック"/>
        <family val="3"/>
        <charset val="128"/>
      </rPr>
      <t>災害対応訓練（避難訓練）</t>
    </r>
    <r>
      <rPr>
        <sz val="10.5"/>
        <color theme="1"/>
        <rFont val="BIZ UDゴシック"/>
        <family val="3"/>
        <charset val="128"/>
      </rPr>
      <t>を学校で実施しているか、該当するものを</t>
    </r>
    <phoneticPr fontId="3"/>
  </si>
  <si>
    <t>お選びください。（１つ選択）</t>
    <phoneticPr fontId="3"/>
  </si>
  <si>
    <t>定期的に複数回実施している</t>
    <phoneticPr fontId="3"/>
  </si>
  <si>
    <t>年に１、２回実施している</t>
    <phoneticPr fontId="3"/>
  </si>
  <si>
    <t>実施していない</t>
    <phoneticPr fontId="3"/>
  </si>
  <si>
    <t>問16.</t>
    <rPh sb="0" eb="1">
      <t>トイ</t>
    </rPh>
    <phoneticPr fontId="3"/>
  </si>
  <si>
    <r>
      <t>【特別支援学校</t>
    </r>
    <r>
      <rPr>
        <b/>
        <u/>
        <sz val="10.5"/>
        <color rgb="FF006699"/>
        <rFont val="BIZ UDゴシック"/>
        <family val="3"/>
        <charset val="128"/>
      </rPr>
      <t>以外</t>
    </r>
    <r>
      <rPr>
        <b/>
        <sz val="10.5"/>
        <color rgb="FF006699"/>
        <rFont val="BIZ UDゴシック"/>
        <family val="3"/>
        <charset val="128"/>
      </rPr>
      <t>がご回答ください】</t>
    </r>
    <rPh sb="7" eb="9">
      <t>イガイ</t>
    </rPh>
    <phoneticPr fontId="3"/>
  </si>
  <si>
    <r>
      <rPr>
        <b/>
        <u/>
        <sz val="10.5"/>
        <color theme="1"/>
        <rFont val="BIZ UDゴシック"/>
        <family val="3"/>
        <charset val="128"/>
      </rPr>
      <t>災害に備えた対策</t>
    </r>
    <r>
      <rPr>
        <sz val="10.5"/>
        <color theme="1"/>
        <rFont val="BIZ UDゴシック"/>
        <family val="3"/>
        <charset val="128"/>
      </rPr>
      <t>について、実施している取組をお選びください。（複数回答）</t>
    </r>
    <phoneticPr fontId="3"/>
  </si>
  <si>
    <t>医療的ケア児の対応フローに沿った災害対応訓練（避難訓練）を学校で実施している</t>
  </si>
  <si>
    <t>者との間で協議している</t>
    <phoneticPr fontId="3"/>
  </si>
  <si>
    <t>機器のバッテリー作動時間の確認等の点検を行っている</t>
    <phoneticPr fontId="3"/>
  </si>
  <si>
    <t>導医）、看護師等を含む。）と保護者で確認している</t>
  </si>
  <si>
    <t>との連携協力体制等の対応を確認している</t>
    <phoneticPr fontId="3"/>
  </si>
  <si>
    <t>問17.</t>
    <rPh sb="0" eb="1">
      <t>トイ</t>
    </rPh>
    <phoneticPr fontId="3"/>
  </si>
  <si>
    <t>Ⅵ．その他</t>
    <phoneticPr fontId="3"/>
  </si>
  <si>
    <r>
      <rPr>
        <b/>
        <u/>
        <sz val="10.5"/>
        <color theme="1"/>
        <rFont val="BIZ UDゴシック"/>
        <family val="3"/>
        <charset val="128"/>
      </rPr>
      <t>医療的ケア児・保護者</t>
    </r>
    <r>
      <rPr>
        <sz val="10.5"/>
        <color theme="1"/>
        <rFont val="BIZ UDゴシック"/>
        <family val="3"/>
        <charset val="128"/>
      </rPr>
      <t>から、学校での医療的ケアの実施体制に関する相談について学校が受け付ける仕組</t>
    </r>
    <phoneticPr fontId="3"/>
  </si>
  <si>
    <t>みがあれば、該当するものをお選びください。（複数選択）</t>
    <phoneticPr fontId="3"/>
  </si>
  <si>
    <t>入学前の面談</t>
    <phoneticPr fontId="3"/>
  </si>
  <si>
    <t>日々の連絡帳</t>
    <phoneticPr fontId="3"/>
  </si>
  <si>
    <t>入学後の定期的な個別面談</t>
    <phoneticPr fontId="3"/>
  </si>
  <si>
    <t>定期的なアンケート</t>
    <phoneticPr fontId="3"/>
  </si>
  <si>
    <t>教育委員会等の相談窓口の周知</t>
    <phoneticPr fontId="3"/>
  </si>
  <si>
    <t>問18.</t>
    <rPh sb="0" eb="1">
      <t>トイ</t>
    </rPh>
    <phoneticPr fontId="3"/>
  </si>
  <si>
    <r>
      <rPr>
        <b/>
        <u/>
        <sz val="10.5"/>
        <color theme="1"/>
        <rFont val="BIZ UDゴシック"/>
        <family val="3"/>
        <charset val="128"/>
      </rPr>
      <t>医療的ケアの対応に係る看護師等や教職員の負担</t>
    </r>
    <r>
      <rPr>
        <sz val="10.5"/>
        <color theme="1"/>
        <rFont val="BIZ UDゴシック"/>
        <family val="3"/>
        <charset val="128"/>
      </rPr>
      <t>について、看護師等や教職員の</t>
    </r>
    <r>
      <rPr>
        <b/>
        <u/>
        <sz val="10.5"/>
        <color theme="1"/>
        <rFont val="BIZ UDゴシック"/>
        <family val="3"/>
        <charset val="128"/>
      </rPr>
      <t>負担軽減のために実施し</t>
    </r>
    <rPh sb="0" eb="2">
      <t>イリョウ</t>
    </rPh>
    <rPh sb="2" eb="3">
      <t>テキ</t>
    </rPh>
    <rPh sb="6" eb="8">
      <t>タイオウ</t>
    </rPh>
    <rPh sb="9" eb="10">
      <t>カカワ</t>
    </rPh>
    <rPh sb="11" eb="14">
      <t>カンゴシ</t>
    </rPh>
    <rPh sb="14" eb="15">
      <t>トウ</t>
    </rPh>
    <rPh sb="16" eb="19">
      <t>キョウショクイン</t>
    </rPh>
    <rPh sb="20" eb="22">
      <t>フタン</t>
    </rPh>
    <rPh sb="27" eb="30">
      <t>カンゴシ</t>
    </rPh>
    <rPh sb="30" eb="31">
      <t>トウ</t>
    </rPh>
    <rPh sb="32" eb="35">
      <t>キョウショクイン</t>
    </rPh>
    <rPh sb="36" eb="38">
      <t>フタン</t>
    </rPh>
    <rPh sb="38" eb="40">
      <t>ケイゲン</t>
    </rPh>
    <rPh sb="44" eb="46">
      <t>ジッシ</t>
    </rPh>
    <phoneticPr fontId="3"/>
  </si>
  <si>
    <r>
      <rPr>
        <b/>
        <u/>
        <sz val="10.5"/>
        <color theme="1"/>
        <rFont val="BIZ UDゴシック"/>
        <family val="3"/>
        <charset val="128"/>
      </rPr>
      <t>ている取組</t>
    </r>
    <r>
      <rPr>
        <sz val="10.5"/>
        <color theme="1"/>
        <rFont val="BIZ UDゴシック"/>
        <family val="3"/>
        <charset val="128"/>
      </rPr>
      <t>があればご記載ください。（自由記載）</t>
    </r>
    <phoneticPr fontId="3"/>
  </si>
  <si>
    <t>今後、学校における医療的ケアの実施状況や課題、好事例等の把握のため、ヒアリング調査を実施する予</t>
    <rPh sb="0" eb="2">
      <t>コンゴ</t>
    </rPh>
    <rPh sb="3" eb="5">
      <t>ガッコウ</t>
    </rPh>
    <rPh sb="9" eb="11">
      <t>イリョウ</t>
    </rPh>
    <rPh sb="11" eb="12">
      <t>テキ</t>
    </rPh>
    <rPh sb="15" eb="17">
      <t>ジッシ</t>
    </rPh>
    <rPh sb="17" eb="19">
      <t>ジョウキョウ</t>
    </rPh>
    <rPh sb="20" eb="22">
      <t>カダイ</t>
    </rPh>
    <rPh sb="23" eb="24">
      <t>コウ</t>
    </rPh>
    <rPh sb="24" eb="26">
      <t>ジレイ</t>
    </rPh>
    <rPh sb="26" eb="27">
      <t>トウ</t>
    </rPh>
    <rPh sb="28" eb="30">
      <t>ハアク</t>
    </rPh>
    <rPh sb="39" eb="41">
      <t>チョウサ</t>
    </rPh>
    <rPh sb="42" eb="44">
      <t>ジッシ</t>
    </rPh>
    <rPh sb="46" eb="47">
      <t>ヨ</t>
    </rPh>
    <phoneticPr fontId="3"/>
  </si>
  <si>
    <r>
      <t>定です。</t>
    </r>
    <r>
      <rPr>
        <b/>
        <u/>
        <sz val="10.5"/>
        <color theme="1"/>
        <rFont val="BIZ UDゴシック"/>
        <family val="3"/>
        <charset val="128"/>
      </rPr>
      <t>ヒアリング調査へのご協力可否</t>
    </r>
    <r>
      <rPr>
        <sz val="10.5"/>
        <color theme="1"/>
        <rFont val="BIZ UDゴシック"/>
        <family val="3"/>
        <charset val="128"/>
      </rPr>
      <t>についてお選びください。（１つ選択）</t>
    </r>
    <phoneticPr fontId="3"/>
  </si>
  <si>
    <t>協力可能／応相談</t>
    <phoneticPr fontId="3"/>
  </si>
  <si>
    <t>協力不可能</t>
    <phoneticPr fontId="3"/>
  </si>
  <si>
    <t>問19.</t>
    <rPh sb="0" eb="1">
      <t>トイ</t>
    </rPh>
    <phoneticPr fontId="3"/>
  </si>
  <si>
    <t>問20.</t>
    <rPh sb="0" eb="1">
      <t>トイ</t>
    </rPh>
    <phoneticPr fontId="3"/>
  </si>
  <si>
    <t>札幌市 (1100)</t>
  </si>
  <si>
    <t>青森市 (2201)</t>
  </si>
  <si>
    <t>盛岡市 (3201)</t>
  </si>
  <si>
    <t>仙台市 (4100)</t>
  </si>
  <si>
    <t>秋田市 (5201)</t>
  </si>
  <si>
    <t>山形市 (6201)</t>
  </si>
  <si>
    <t>福島市 (7201)</t>
  </si>
  <si>
    <t>水戸市 (8201)</t>
  </si>
  <si>
    <t>宇都宮市 (9201)</t>
  </si>
  <si>
    <t>前橋市 (10201)</t>
  </si>
  <si>
    <t>さいたま市 (11100)</t>
  </si>
  <si>
    <t>千葉市 (12100)</t>
  </si>
  <si>
    <t>千代田区 (13101)</t>
  </si>
  <si>
    <t>横浜市 (14100)</t>
  </si>
  <si>
    <t>新潟市 (15100)</t>
  </si>
  <si>
    <t>富山市 (16201)</t>
  </si>
  <si>
    <t>金沢市 (17201)</t>
  </si>
  <si>
    <t>福井市 (18201)</t>
  </si>
  <si>
    <t>甲府市 (19201)</t>
  </si>
  <si>
    <t>長野市 (20201)</t>
  </si>
  <si>
    <t>岐阜市 (21201)</t>
  </si>
  <si>
    <t>静岡市 (22100)</t>
  </si>
  <si>
    <t>名古屋市 (23100)</t>
  </si>
  <si>
    <t>津市 (24201)</t>
  </si>
  <si>
    <t>大津市 (25201)</t>
  </si>
  <si>
    <t>京都市 (26100)</t>
  </si>
  <si>
    <t>大阪市 (27100)</t>
  </si>
  <si>
    <t>神戸市 (28100)</t>
  </si>
  <si>
    <t>奈良市 (29201)</t>
  </si>
  <si>
    <t>和歌山市 (30201)</t>
  </si>
  <si>
    <t>鳥取市 (31201)</t>
  </si>
  <si>
    <t>松江市 (32201)</t>
  </si>
  <si>
    <t>岡山市 (33100)</t>
  </si>
  <si>
    <t>広島市 (34100)</t>
  </si>
  <si>
    <t>下関市 (35201)</t>
  </si>
  <si>
    <t>徳島市 (36201)</t>
  </si>
  <si>
    <t>高松市 (37201)</t>
  </si>
  <si>
    <t>松山市 (38201)</t>
  </si>
  <si>
    <t>高知市 (39201)</t>
  </si>
  <si>
    <t>北九州市 (40100)</t>
  </si>
  <si>
    <t>佐賀市 (41201)</t>
  </si>
  <si>
    <t>長崎市 (42201)</t>
  </si>
  <si>
    <t>熊本市 (43100)</t>
  </si>
  <si>
    <t>大分市 (44201)</t>
  </si>
  <si>
    <t>宮崎市 (45201)</t>
  </si>
  <si>
    <t>鹿児島市 (46201)</t>
  </si>
  <si>
    <t>那覇市 (47201)</t>
  </si>
  <si>
    <t>函館市 (1202)</t>
  </si>
  <si>
    <t>弘前市 (2202)</t>
  </si>
  <si>
    <t>宮古市 (3202)</t>
  </si>
  <si>
    <t>石巻市 (4202)</t>
  </si>
  <si>
    <t>能代市 (5202)</t>
  </si>
  <si>
    <t>米沢市 (6202)</t>
  </si>
  <si>
    <t>会津若松市 (7202)</t>
  </si>
  <si>
    <t>日立市 (8202)</t>
  </si>
  <si>
    <t>足利市 (9202)</t>
  </si>
  <si>
    <t>高崎市 (10202)</t>
  </si>
  <si>
    <t>川越市 (11201)</t>
  </si>
  <si>
    <t>銚子市 (12202)</t>
  </si>
  <si>
    <t>中央区 (13102)</t>
  </si>
  <si>
    <t>川崎市 (14130)</t>
  </si>
  <si>
    <t>長岡市 (15202)</t>
  </si>
  <si>
    <t>高岡市 (16202)</t>
  </si>
  <si>
    <t>七尾市 (17202)</t>
  </si>
  <si>
    <t>敦賀市 (18202)</t>
  </si>
  <si>
    <t>富士吉田市 (19202)</t>
  </si>
  <si>
    <t>松本市 (20202)</t>
  </si>
  <si>
    <t>大垣市 (21202)</t>
  </si>
  <si>
    <t>浜松市 (22130)</t>
  </si>
  <si>
    <t>豊橋市 (23201)</t>
  </si>
  <si>
    <t>四日市市 (24202)</t>
  </si>
  <si>
    <t>彦根市 (25202)</t>
  </si>
  <si>
    <t>福知山市 (26201)</t>
  </si>
  <si>
    <t>堺市 (27140)</t>
  </si>
  <si>
    <t>姫路市 (28201)</t>
  </si>
  <si>
    <t>大和高田市 (29202)</t>
  </si>
  <si>
    <t>海南市 (30202)</t>
  </si>
  <si>
    <t>米子市 (31202)</t>
  </si>
  <si>
    <t>浜田市 (32202)</t>
  </si>
  <si>
    <t>倉敷市 (33202)</t>
  </si>
  <si>
    <t>呉市 (34202)</t>
  </si>
  <si>
    <t>宇部市 (35202)</t>
  </si>
  <si>
    <t>鳴門市 (36202)</t>
  </si>
  <si>
    <t>丸亀市 (37202)</t>
  </si>
  <si>
    <t>今治市 (38202)</t>
  </si>
  <si>
    <t>室戸市 (39202)</t>
  </si>
  <si>
    <t>福岡市 (40130)</t>
  </si>
  <si>
    <t>唐津市 (41202)</t>
  </si>
  <si>
    <t>佐世保市 (42202)</t>
  </si>
  <si>
    <t>八代市 (43202)</t>
  </si>
  <si>
    <t>別府市 (44202)</t>
  </si>
  <si>
    <t>都城市 (45202)</t>
  </si>
  <si>
    <t>鹿屋市 (46203)</t>
  </si>
  <si>
    <t>宜野湾市 (47205)</t>
  </si>
  <si>
    <t>小樽市 (1203)</t>
  </si>
  <si>
    <t>八戸市 (2203)</t>
  </si>
  <si>
    <t>大船渡市 (3203)</t>
  </si>
  <si>
    <t>塩竈市 (4203)</t>
  </si>
  <si>
    <t>横手市 (5203)</t>
  </si>
  <si>
    <t>鶴岡市 (6203)</t>
  </si>
  <si>
    <t>郡山市 (7203)</t>
  </si>
  <si>
    <t>土浦市 (8203)</t>
  </si>
  <si>
    <t>栃木市 (9203)</t>
  </si>
  <si>
    <t>桐生市 (10203)</t>
  </si>
  <si>
    <t>熊谷市 (11202)</t>
  </si>
  <si>
    <t>市川市 (12203)</t>
  </si>
  <si>
    <t>港区 (13103)</t>
  </si>
  <si>
    <t>相模原市 (14150)</t>
  </si>
  <si>
    <t>三条市 (15204)</t>
  </si>
  <si>
    <t>魚津市 (16204)</t>
  </si>
  <si>
    <t>小松市 (17203)</t>
  </si>
  <si>
    <t>小浜市 (18204)</t>
  </si>
  <si>
    <t>都留市 (19204)</t>
  </si>
  <si>
    <t>上田市 (20203)</t>
  </si>
  <si>
    <t>高山市 (21203)</t>
  </si>
  <si>
    <t>沼津市 (22203)</t>
  </si>
  <si>
    <t>岡崎市 (23202)</t>
  </si>
  <si>
    <t>伊勢市 (24203)</t>
  </si>
  <si>
    <t>長浜市 (25203)</t>
  </si>
  <si>
    <t>舞鶴市 (26202)</t>
  </si>
  <si>
    <t>岸和田市 (27202)</t>
  </si>
  <si>
    <t>尼崎市 (28202)</t>
  </si>
  <si>
    <t>大和郡山市 (29203)</t>
  </si>
  <si>
    <t>橋本市 (30203)</t>
  </si>
  <si>
    <t>倉吉市 (31203)</t>
  </si>
  <si>
    <t>出雲市 (32203)</t>
  </si>
  <si>
    <t>津山市 (33203)</t>
  </si>
  <si>
    <t>竹原市 (34203)</t>
  </si>
  <si>
    <t>山口市 (35203)</t>
  </si>
  <si>
    <t>小松島市 (36203)</t>
  </si>
  <si>
    <t>坂出市 (37203)</t>
  </si>
  <si>
    <t>宇和島市 (38203)</t>
  </si>
  <si>
    <t>安芸市 (39203)</t>
  </si>
  <si>
    <t>大牟田市 (40202)</t>
  </si>
  <si>
    <t>鳥栖市 (41203)</t>
  </si>
  <si>
    <t>島原市 (42203)</t>
  </si>
  <si>
    <t>人吉市 (43203)</t>
  </si>
  <si>
    <t>中津市 (44203)</t>
  </si>
  <si>
    <t>延岡市 (45203)</t>
  </si>
  <si>
    <t>枕崎市 (46204)</t>
  </si>
  <si>
    <t>石垣市 (47207)</t>
  </si>
  <si>
    <t>旭川市 (1204)</t>
  </si>
  <si>
    <t>黒石市 (2204)</t>
  </si>
  <si>
    <t>花巻市 (3205)</t>
  </si>
  <si>
    <t>気仙沼市 (4205)</t>
  </si>
  <si>
    <t>大館市 (5204)</t>
  </si>
  <si>
    <t>酒田市 (6204)</t>
  </si>
  <si>
    <t>いわき市 (7204)</t>
  </si>
  <si>
    <t>古河市 (8204)</t>
  </si>
  <si>
    <t>佐野市 (9204)</t>
  </si>
  <si>
    <t>伊勢崎市 (10204)</t>
  </si>
  <si>
    <t>川口市 (11203)</t>
  </si>
  <si>
    <t>船橋市 (12204)</t>
  </si>
  <si>
    <t>新宿区 (13104)</t>
  </si>
  <si>
    <t>横須賀市 (14201)</t>
  </si>
  <si>
    <t>柏崎市 (15205)</t>
  </si>
  <si>
    <t>氷見市 (16205)</t>
  </si>
  <si>
    <t>輪島市 (17204)</t>
  </si>
  <si>
    <t>大野市 (18205)</t>
  </si>
  <si>
    <t>山梨市 (19205)</t>
  </si>
  <si>
    <t>岡谷市 (20204)</t>
  </si>
  <si>
    <t>多治見市 (21204)</t>
  </si>
  <si>
    <t>熱海市 (22205)</t>
  </si>
  <si>
    <t>一宮市 (23203)</t>
  </si>
  <si>
    <t>松阪市 (24204)</t>
  </si>
  <si>
    <t>近江八幡市 (25204)</t>
  </si>
  <si>
    <t>綾部市 (26203)</t>
  </si>
  <si>
    <t>豊中市 (27203)</t>
  </si>
  <si>
    <t>明石市 (28203)</t>
  </si>
  <si>
    <t>天理市 (29204)</t>
  </si>
  <si>
    <t>有田市 (30204)</t>
  </si>
  <si>
    <t>境港市 (31204)</t>
  </si>
  <si>
    <t>益田市 (32204)</t>
  </si>
  <si>
    <t>玉野市 (33204)</t>
  </si>
  <si>
    <t>三原市 (34204)</t>
  </si>
  <si>
    <t>萩市 (35204)</t>
  </si>
  <si>
    <t>阿南市 (36204)</t>
  </si>
  <si>
    <t>善通寺市 (37204)</t>
  </si>
  <si>
    <t>八幡浜市 (38204)</t>
  </si>
  <si>
    <t>南国市 (39204)</t>
  </si>
  <si>
    <t>久留米市 (40203)</t>
  </si>
  <si>
    <t>多久市 (41204)</t>
  </si>
  <si>
    <t>諫早市 (42204)</t>
  </si>
  <si>
    <t>荒尾市 (43204)</t>
  </si>
  <si>
    <t>日田市 (44204)</t>
  </si>
  <si>
    <t>日南市 (45204)</t>
  </si>
  <si>
    <t>阿久根市 (46206)</t>
  </si>
  <si>
    <t>浦添市 (47208)</t>
  </si>
  <si>
    <t>室蘭市 (1205)</t>
  </si>
  <si>
    <t>五所川原市 (2205)</t>
  </si>
  <si>
    <t>北上市 (3206)</t>
  </si>
  <si>
    <t>白石市 (4206)</t>
  </si>
  <si>
    <t>男鹿市 (5206)</t>
  </si>
  <si>
    <t>新庄市 (6205)</t>
  </si>
  <si>
    <t>白河市 (7205)</t>
  </si>
  <si>
    <t>石岡市 (8205)</t>
  </si>
  <si>
    <t>鹿沼市 (9205)</t>
  </si>
  <si>
    <t>太田市 (10205)</t>
  </si>
  <si>
    <t>行田市 (11206)</t>
  </si>
  <si>
    <t>館山市 (12205)</t>
  </si>
  <si>
    <t>文京区 (13105)</t>
  </si>
  <si>
    <t>平塚市 (14203)</t>
  </si>
  <si>
    <t>新発田市 (15206)</t>
  </si>
  <si>
    <t>滑川市 (16206)</t>
  </si>
  <si>
    <t>珠洲市 (17205)</t>
  </si>
  <si>
    <t>勝山市 (18206)</t>
  </si>
  <si>
    <t>大月市 (19206)</t>
  </si>
  <si>
    <t>飯田市 (20205)</t>
  </si>
  <si>
    <t>関市 (21205)</t>
  </si>
  <si>
    <t>三島市 (22206)</t>
  </si>
  <si>
    <t>瀬戸市 (23204)</t>
  </si>
  <si>
    <t>桑名市 (24205)</t>
  </si>
  <si>
    <t>草津市 (25206)</t>
  </si>
  <si>
    <t>宇治市 (26204)</t>
  </si>
  <si>
    <t>池田市 (27204)</t>
  </si>
  <si>
    <t>西宮市 (28204)</t>
  </si>
  <si>
    <t>橿原市 (29205)</t>
  </si>
  <si>
    <t>御坊市 (30205)</t>
  </si>
  <si>
    <t>岩美町 (31302)</t>
  </si>
  <si>
    <t>大田市 (32205)</t>
  </si>
  <si>
    <t>笠岡市 (33205)</t>
  </si>
  <si>
    <t>尾道市 (34205)</t>
  </si>
  <si>
    <t>防府市 (35206)</t>
  </si>
  <si>
    <t>吉野川市 (36205)</t>
  </si>
  <si>
    <t>観音寺市 (37205)</t>
  </si>
  <si>
    <t>新居浜市 (38205)</t>
  </si>
  <si>
    <t>土佐市 (39205)</t>
  </si>
  <si>
    <t>直方市 (40204)</t>
  </si>
  <si>
    <t>伊万里市 (41205)</t>
  </si>
  <si>
    <t>大村市 (42205)</t>
  </si>
  <si>
    <t>水俣市 (43205)</t>
  </si>
  <si>
    <t>佐伯市 (44205)</t>
  </si>
  <si>
    <t>小林市 (45205)</t>
  </si>
  <si>
    <t>出水市 (46208)</t>
  </si>
  <si>
    <t>名護市 (47209)</t>
  </si>
  <si>
    <t>釧路市 (1206)</t>
  </si>
  <si>
    <t>十和田市 (2206)</t>
  </si>
  <si>
    <t>久慈市 (3207)</t>
  </si>
  <si>
    <t>名取市 (4207)</t>
  </si>
  <si>
    <t>湯沢市 (5207)</t>
  </si>
  <si>
    <t>寒河江市 (6206)</t>
  </si>
  <si>
    <t>須賀川市 (7207)</t>
  </si>
  <si>
    <t>結城市 (8207)</t>
  </si>
  <si>
    <t>日光市 (9206)</t>
  </si>
  <si>
    <t>沼田市 (10206)</t>
  </si>
  <si>
    <t>秩父市 (11207)</t>
  </si>
  <si>
    <t>木更津市 (12206)</t>
  </si>
  <si>
    <t>台東区 (13106)</t>
  </si>
  <si>
    <t>鎌倉市 (14204)</t>
  </si>
  <si>
    <t>小千谷市 (15208)</t>
  </si>
  <si>
    <t>黒部市 (16207)</t>
  </si>
  <si>
    <t>加賀市 (17206)</t>
  </si>
  <si>
    <t>鯖江市 (18207)</t>
  </si>
  <si>
    <t>韮崎市 (19207)</t>
  </si>
  <si>
    <t>諏訪市 (20206)</t>
  </si>
  <si>
    <t>中津川市 (21206)</t>
  </si>
  <si>
    <t>富士宮市 (22207)</t>
  </si>
  <si>
    <t>半田市 (23205)</t>
  </si>
  <si>
    <t>鈴鹿市 (24207)</t>
  </si>
  <si>
    <t>守山市 (25207)</t>
  </si>
  <si>
    <t>宮津市 (26205)</t>
  </si>
  <si>
    <t>吹田市 (27205)</t>
  </si>
  <si>
    <t>洲本市 (28205)</t>
  </si>
  <si>
    <t>桜井市 (29206)</t>
  </si>
  <si>
    <t>田辺市 (30206)</t>
  </si>
  <si>
    <t>若桜町 (31325)</t>
  </si>
  <si>
    <t>安来市 (32206)</t>
  </si>
  <si>
    <t>井原市 (33207)</t>
  </si>
  <si>
    <t>福山市 (34207)</t>
  </si>
  <si>
    <t>下松市 (35207)</t>
  </si>
  <si>
    <t>阿波市 (36206)</t>
  </si>
  <si>
    <t>さぬき市 (37206)</t>
  </si>
  <si>
    <t>西条市 (38206)</t>
  </si>
  <si>
    <t>須崎市 (39206)</t>
  </si>
  <si>
    <t>飯塚市 (40205)</t>
  </si>
  <si>
    <t>武雄市 (41206)</t>
  </si>
  <si>
    <t>平戸市 (42207)</t>
  </si>
  <si>
    <t>玉名市 (43206)</t>
  </si>
  <si>
    <t>臼杵市 (44206)</t>
  </si>
  <si>
    <t>日向市 (45206)</t>
  </si>
  <si>
    <t>指宿市 (46210)</t>
  </si>
  <si>
    <t>糸満市 (47210)</t>
  </si>
  <si>
    <t>帯広市 (1207)</t>
  </si>
  <si>
    <t>三沢市 (2207)</t>
  </si>
  <si>
    <t>遠野市 (3208)</t>
  </si>
  <si>
    <t>角田市 (4208)</t>
  </si>
  <si>
    <t>鹿角市 (5209)</t>
  </si>
  <si>
    <t>上山市 (6207)</t>
  </si>
  <si>
    <t>喜多方市 (7208)</t>
  </si>
  <si>
    <t>龍ケ崎市 (8208)</t>
  </si>
  <si>
    <t>小山市 (9208)</t>
  </si>
  <si>
    <t>館林市 (10207)</t>
  </si>
  <si>
    <t>所沢市 (11208)</t>
  </si>
  <si>
    <t>松戸市 (12207)</t>
  </si>
  <si>
    <t>墨田区 (13107)</t>
  </si>
  <si>
    <t>藤沢市 (14205)</t>
  </si>
  <si>
    <t>加茂市 (15209)</t>
  </si>
  <si>
    <t>砺波市 (16208)</t>
  </si>
  <si>
    <t>羽咋市 (17207)</t>
  </si>
  <si>
    <t>あわら市 (18208)</t>
  </si>
  <si>
    <t>南アルプス市 (19208)</t>
  </si>
  <si>
    <t>須坂市 (20207)</t>
  </si>
  <si>
    <t>美濃市 (21207)</t>
  </si>
  <si>
    <t>伊東市 (22208)</t>
  </si>
  <si>
    <t>春日井市 (23206)</t>
  </si>
  <si>
    <t>名張市 (24208)</t>
  </si>
  <si>
    <t>栗東市 (25208)</t>
  </si>
  <si>
    <t>亀岡市 (26206)</t>
  </si>
  <si>
    <t>泉大津市 (27206)</t>
  </si>
  <si>
    <t>芦屋市 (28206)</t>
  </si>
  <si>
    <t>五條市 (29207)</t>
  </si>
  <si>
    <t>新宮市 (30207)</t>
  </si>
  <si>
    <t>智頭町 (31328)</t>
  </si>
  <si>
    <t>江津市 (32207)</t>
  </si>
  <si>
    <t>総社市 (33208)</t>
  </si>
  <si>
    <t>府中市 (34208)</t>
  </si>
  <si>
    <t>岩国市 (35208)</t>
  </si>
  <si>
    <t>美馬市 (36207)</t>
  </si>
  <si>
    <t>東かがわ市 (37207)</t>
  </si>
  <si>
    <t>大洲市 (38207)</t>
  </si>
  <si>
    <t>宿毛市 (39208)</t>
  </si>
  <si>
    <t>田川市 (40206)</t>
  </si>
  <si>
    <t>鹿島市 (41207)</t>
  </si>
  <si>
    <t>松浦市 (42208)</t>
  </si>
  <si>
    <t>山鹿市 (43208)</t>
  </si>
  <si>
    <t>津久見市 (44207)</t>
  </si>
  <si>
    <t>串間市 (45207)</t>
  </si>
  <si>
    <t>西之表市 (46213)</t>
  </si>
  <si>
    <t>沖縄市 (47211)</t>
  </si>
  <si>
    <t>北見市 (1208)</t>
  </si>
  <si>
    <t>むつ市 (2208)</t>
  </si>
  <si>
    <t>一関市 (3209)</t>
  </si>
  <si>
    <t>多賀城市 (4209)</t>
  </si>
  <si>
    <t>由利本荘市 (5210)</t>
  </si>
  <si>
    <t>村山市 (6208)</t>
  </si>
  <si>
    <t>相馬市 (7209)</t>
  </si>
  <si>
    <t>下妻市 (8210)</t>
  </si>
  <si>
    <t>真岡市 (9209)</t>
  </si>
  <si>
    <t>渋川市 (10208)</t>
  </si>
  <si>
    <t>飯能市 (11209)</t>
  </si>
  <si>
    <t>野田市 (12208)</t>
  </si>
  <si>
    <t>江東区 (13108)</t>
  </si>
  <si>
    <t>小田原市 (14206)</t>
  </si>
  <si>
    <t>十日町市 (15210)</t>
  </si>
  <si>
    <t>小矢部市 (16209)</t>
  </si>
  <si>
    <t>かほく市 (17209)</t>
  </si>
  <si>
    <t>越前市 (18209)</t>
  </si>
  <si>
    <t>北杜市 (19209)</t>
  </si>
  <si>
    <t>小諸市 (20208)</t>
  </si>
  <si>
    <t>瑞浪市 (21208)</t>
  </si>
  <si>
    <t>島田市 (22209)</t>
  </si>
  <si>
    <t>豊川市 (23207)</t>
  </si>
  <si>
    <t>尾鷲市 (24209)</t>
  </si>
  <si>
    <t>甲賀市 (25209)</t>
  </si>
  <si>
    <t>城陽市 (26207)</t>
  </si>
  <si>
    <t>高槻市 (27207)</t>
  </si>
  <si>
    <t>伊丹市 (28207)</t>
  </si>
  <si>
    <t>御所市 (29208)</t>
  </si>
  <si>
    <t>紀の川市 (30208)</t>
  </si>
  <si>
    <t>八頭町 (31329)</t>
  </si>
  <si>
    <t>雲南市 (32209)</t>
  </si>
  <si>
    <t>高梁市 (33209)</t>
  </si>
  <si>
    <t>三次市 (34209)</t>
  </si>
  <si>
    <t>光市 (35210)</t>
  </si>
  <si>
    <t>三好市 (36208)</t>
  </si>
  <si>
    <t>三豊市 (37208)</t>
  </si>
  <si>
    <t>伊予市 (38210)</t>
  </si>
  <si>
    <t>土佐清水市 (39209)</t>
  </si>
  <si>
    <t>柳川市 (40207)</t>
  </si>
  <si>
    <t>小城市 (41208)</t>
  </si>
  <si>
    <t>対馬市 (42209)</t>
  </si>
  <si>
    <t>菊池市 (43210)</t>
  </si>
  <si>
    <t>竹田市 (44208)</t>
  </si>
  <si>
    <t>西都市 (45208)</t>
  </si>
  <si>
    <t>垂水市 (46214)</t>
  </si>
  <si>
    <t>豊見城市 (47212)</t>
  </si>
  <si>
    <t>夕張市 (1209)</t>
  </si>
  <si>
    <t>つがる市 (2209)</t>
  </si>
  <si>
    <t>陸前高田市 (3210)</t>
  </si>
  <si>
    <t>岩沼市 (4211)</t>
  </si>
  <si>
    <t>潟上市 (5211)</t>
  </si>
  <si>
    <t>長井市 (6209)</t>
  </si>
  <si>
    <t>二本松市 (7210)</t>
  </si>
  <si>
    <t>常総市 (8211)</t>
  </si>
  <si>
    <t>大田原市 (9210)</t>
  </si>
  <si>
    <t>藤岡市 (10209)</t>
  </si>
  <si>
    <t>加須市 (11210)</t>
  </si>
  <si>
    <t>茂原市 (12210)</t>
  </si>
  <si>
    <t>品川区 (13109)</t>
  </si>
  <si>
    <t>茅ヶ崎市 (14207)</t>
  </si>
  <si>
    <t>見附市 (15211)</t>
  </si>
  <si>
    <t>南砺市 (16210)</t>
  </si>
  <si>
    <t>白山市 (17210)</t>
  </si>
  <si>
    <t>坂井市 (18210)</t>
  </si>
  <si>
    <t>甲斐市 (19210)</t>
  </si>
  <si>
    <t>伊那市 (20209)</t>
  </si>
  <si>
    <t>羽島市 (21209)</t>
  </si>
  <si>
    <t>富士市 (22210)</t>
  </si>
  <si>
    <t>津島市 (23208)</t>
  </si>
  <si>
    <t>亀山市 (24210)</t>
  </si>
  <si>
    <t>野洲市 (25210)</t>
  </si>
  <si>
    <t>向日市 (26208)</t>
  </si>
  <si>
    <t>貝塚市 (27208)</t>
  </si>
  <si>
    <t>相生市 (28208)</t>
  </si>
  <si>
    <t>生駒市 (29209)</t>
  </si>
  <si>
    <t>岩出市 (30209)</t>
  </si>
  <si>
    <t>三朝町 (31364)</t>
  </si>
  <si>
    <t>奥出雲町 (32343)</t>
  </si>
  <si>
    <t>新見市 (33210)</t>
  </si>
  <si>
    <t>庄原市 (34210)</t>
  </si>
  <si>
    <t>長門市 (35211)</t>
  </si>
  <si>
    <t>勝浦町 (36301)</t>
  </si>
  <si>
    <t>土庄町 (37322)</t>
  </si>
  <si>
    <t>四国中央市 (38213)</t>
  </si>
  <si>
    <t>四万十市 (39210)</t>
  </si>
  <si>
    <t>八女市 (40210)</t>
  </si>
  <si>
    <t>嬉野市 (41209)</t>
  </si>
  <si>
    <t>壱岐市 (42210)</t>
  </si>
  <si>
    <t>宇土市 (43211)</t>
  </si>
  <si>
    <t>豊後高田市 (44209)</t>
  </si>
  <si>
    <t>えびの市 (45209)</t>
  </si>
  <si>
    <t>薩摩川内市 (46215)</t>
  </si>
  <si>
    <t>うるま市 (47213)</t>
  </si>
  <si>
    <t>岩見沢市 (1210)</t>
  </si>
  <si>
    <t>平川市 (2210)</t>
  </si>
  <si>
    <t>釜石市 (3211)</t>
  </si>
  <si>
    <t>登米市 (4212)</t>
  </si>
  <si>
    <t>大仙市 (5212)</t>
  </si>
  <si>
    <t>天童市 (6210)</t>
  </si>
  <si>
    <t>田村市 (7211)</t>
  </si>
  <si>
    <t>常陸太田市 (8212)</t>
  </si>
  <si>
    <t>矢板市 (9211)</t>
  </si>
  <si>
    <t>富岡市 (10210)</t>
  </si>
  <si>
    <t>本庄市 (11211)</t>
  </si>
  <si>
    <t>成田市 (12211)</t>
  </si>
  <si>
    <t>目黒区 (13110)</t>
  </si>
  <si>
    <t>逗子市 (14208)</t>
  </si>
  <si>
    <t>村上市 (15212)</t>
  </si>
  <si>
    <t>射水市 (16211)</t>
  </si>
  <si>
    <t>能美市 (17211)</t>
  </si>
  <si>
    <t>永平寺町 (18322)</t>
  </si>
  <si>
    <t>笛吹市 (19211)</t>
  </si>
  <si>
    <t>駒ヶ根市 (20210)</t>
  </si>
  <si>
    <t>恵那市 (21210)</t>
  </si>
  <si>
    <t>磐田市 (22211)</t>
  </si>
  <si>
    <t>碧南市 (23209)</t>
  </si>
  <si>
    <t>鳥羽市 (24211)</t>
  </si>
  <si>
    <t>湖南市 (25211)</t>
  </si>
  <si>
    <t>長岡京市 (26209)</t>
  </si>
  <si>
    <t>守口市 (27209)</t>
  </si>
  <si>
    <t>豊岡市 (28209)</t>
  </si>
  <si>
    <t>香芝市 (29210)</t>
  </si>
  <si>
    <t>紀美野町 (30304)</t>
  </si>
  <si>
    <t>湯梨浜町 (31370)</t>
  </si>
  <si>
    <t>飯南町 (32386)</t>
  </si>
  <si>
    <t>備前市 (33211)</t>
  </si>
  <si>
    <t>大竹市 (34211)</t>
  </si>
  <si>
    <t>柳井市 (35212)</t>
  </si>
  <si>
    <t>上勝町 (36302)</t>
  </si>
  <si>
    <t>小豆島町 (37324)</t>
  </si>
  <si>
    <t>西予市 (38214)</t>
  </si>
  <si>
    <t>香南市 (39211)</t>
  </si>
  <si>
    <t>筑後市 (40211)</t>
  </si>
  <si>
    <t>神埼市 (41210)</t>
  </si>
  <si>
    <t>五島市 (42211)</t>
  </si>
  <si>
    <t>上天草市 (43212)</t>
  </si>
  <si>
    <t>杵築市 (44210)</t>
  </si>
  <si>
    <t>三股町 (45341)</t>
  </si>
  <si>
    <t>日置市 (46216)</t>
  </si>
  <si>
    <t>宮古島市 (47214)</t>
  </si>
  <si>
    <t>網走市 (1211)</t>
  </si>
  <si>
    <t>平内町 (2301)</t>
  </si>
  <si>
    <t>二戸市 (3213)</t>
  </si>
  <si>
    <t>栗原市 (4213)</t>
  </si>
  <si>
    <t>北秋田市 (5213)</t>
  </si>
  <si>
    <t>東根市 (6211)</t>
  </si>
  <si>
    <t>南相馬市 (7212)</t>
  </si>
  <si>
    <t>高萩市 (8214)</t>
  </si>
  <si>
    <t>那須塩原市 (9213)</t>
  </si>
  <si>
    <t>安中市 (10211)</t>
  </si>
  <si>
    <t>東松山市 (11212)</t>
  </si>
  <si>
    <t>佐倉市 (12212)</t>
  </si>
  <si>
    <t>大田区 (13111)</t>
  </si>
  <si>
    <t>三浦市 (14210)</t>
  </si>
  <si>
    <t>燕市 (15213)</t>
  </si>
  <si>
    <t>舟橋村 (16321)</t>
  </si>
  <si>
    <t>野々市市 (17212)</t>
  </si>
  <si>
    <t>池田町 (18382)</t>
  </si>
  <si>
    <t>上野原市 (19212)</t>
  </si>
  <si>
    <t>中野市 (20211)</t>
  </si>
  <si>
    <t>美濃加茂市 (21211)</t>
  </si>
  <si>
    <t>焼津市 (22212)</t>
  </si>
  <si>
    <t>刈谷市 (23210)</t>
  </si>
  <si>
    <t>熊野市 (24212)</t>
  </si>
  <si>
    <t>高島市 (25212)</t>
  </si>
  <si>
    <t>八幡市 (26210)</t>
  </si>
  <si>
    <t>枚方市 (27210)</t>
  </si>
  <si>
    <t>加古川市 (28210)</t>
  </si>
  <si>
    <t>葛城市 (29211)</t>
  </si>
  <si>
    <t>かつらぎ町 (30341)</t>
  </si>
  <si>
    <t>琴浦町 (31371)</t>
  </si>
  <si>
    <t>川本町 (32441)</t>
  </si>
  <si>
    <t>瀬戸内市 (33212)</t>
  </si>
  <si>
    <t>東広島市 (34212)</t>
  </si>
  <si>
    <t>美祢市 (35213)</t>
  </si>
  <si>
    <t>佐那河内村 (36321)</t>
  </si>
  <si>
    <t>三木町 (37341)</t>
  </si>
  <si>
    <t>東温市 (38215)</t>
  </si>
  <si>
    <t>香美市 (39212)</t>
  </si>
  <si>
    <t>大川市 (40212)</t>
  </si>
  <si>
    <t>吉野ヶ里町 (41327)</t>
  </si>
  <si>
    <t>西海市 (42212)</t>
  </si>
  <si>
    <t>宇城市 (43213)</t>
  </si>
  <si>
    <t>宇佐市 (44211)</t>
  </si>
  <si>
    <t>高原町 (45361)</t>
  </si>
  <si>
    <t>曽於市 (46217)</t>
  </si>
  <si>
    <t>南城市 (47215)</t>
  </si>
  <si>
    <t>留萌市 (1212)</t>
  </si>
  <si>
    <t>今別町 (2303)</t>
  </si>
  <si>
    <t>八幡平市 (3214)</t>
  </si>
  <si>
    <t>東松島市 (4214)</t>
  </si>
  <si>
    <t>にかほ市 (5214)</t>
  </si>
  <si>
    <t>尾花沢市 (6212)</t>
  </si>
  <si>
    <t>伊達市 (7213)</t>
  </si>
  <si>
    <t>北茨城市 (8215)</t>
  </si>
  <si>
    <t>さくら市 (9214)</t>
  </si>
  <si>
    <t>みどり市 (10212)</t>
  </si>
  <si>
    <t>春日部市 (11214)</t>
  </si>
  <si>
    <t>東金市 (12213)</t>
  </si>
  <si>
    <t>世田谷区 (13112)</t>
  </si>
  <si>
    <t>秦野市 (14211)</t>
  </si>
  <si>
    <t>糸魚川市 (15216)</t>
  </si>
  <si>
    <t>上市町 (16322)</t>
  </si>
  <si>
    <t>川北町 (17324)</t>
  </si>
  <si>
    <t>南越前町 (18404)</t>
  </si>
  <si>
    <t>甲州市 (19213)</t>
  </si>
  <si>
    <t>大町市 (20212)</t>
  </si>
  <si>
    <t>土岐市 (21212)</t>
  </si>
  <si>
    <t>掛川市 (22213)</t>
  </si>
  <si>
    <t>豊田市 (23211)</t>
  </si>
  <si>
    <t>いなべ市 (24214)</t>
  </si>
  <si>
    <t>東近江市 (25213)</t>
  </si>
  <si>
    <t>京田辺市 (26211)</t>
  </si>
  <si>
    <t>茨木市 (27211)</t>
  </si>
  <si>
    <t>赤穂市 (28212)</t>
  </si>
  <si>
    <t>宇陀市 (29212)</t>
  </si>
  <si>
    <t>九度山町 (30343)</t>
  </si>
  <si>
    <t>北栄町 (31372)</t>
  </si>
  <si>
    <t>美郷町 (32448)</t>
  </si>
  <si>
    <t>赤磐市 (33213)</t>
  </si>
  <si>
    <t>廿日市市 (34213)</t>
  </si>
  <si>
    <t>周南市 (35215)</t>
  </si>
  <si>
    <t>石井町 (36341)</t>
  </si>
  <si>
    <t>直島町 (37364)</t>
  </si>
  <si>
    <t>上島町 (38356)</t>
  </si>
  <si>
    <t>東洋町 (39301)</t>
  </si>
  <si>
    <t>行橋市 (40213)</t>
  </si>
  <si>
    <t>基山町 (41341)</t>
  </si>
  <si>
    <t>雲仙市 (42213)</t>
  </si>
  <si>
    <t>阿蘇市 (43214)</t>
  </si>
  <si>
    <t>豊後大野市 (44212)</t>
  </si>
  <si>
    <t>国富町 (45382)</t>
  </si>
  <si>
    <t>霧島市 (46218)</t>
  </si>
  <si>
    <t>国頭村 (47301)</t>
  </si>
  <si>
    <t>苫小牧市 (1213)</t>
  </si>
  <si>
    <t>蓬田村 (2304)</t>
  </si>
  <si>
    <t>奥州市 (3215)</t>
  </si>
  <si>
    <t>大崎市 (4215)</t>
  </si>
  <si>
    <t>仙北市 (5215)</t>
  </si>
  <si>
    <t>南陽市 (6213)</t>
  </si>
  <si>
    <t>本宮市 (7214)</t>
  </si>
  <si>
    <t>笠間市 (8216)</t>
  </si>
  <si>
    <t>那須烏山市 (9215)</t>
  </si>
  <si>
    <t>榛東村 (10344)</t>
  </si>
  <si>
    <t>狭山市 (11215)</t>
  </si>
  <si>
    <t>旭市 (12215)</t>
  </si>
  <si>
    <t>渋谷区 (13113)</t>
  </si>
  <si>
    <t>厚木市 (14212)</t>
  </si>
  <si>
    <t>妙高市 (15217)</t>
  </si>
  <si>
    <t>立山町 (16323)</t>
  </si>
  <si>
    <t>津幡町 (17361)</t>
  </si>
  <si>
    <t>越前町 (18423)</t>
  </si>
  <si>
    <t>中央市 (19214)</t>
  </si>
  <si>
    <t>飯山市 (20213)</t>
  </si>
  <si>
    <t>各務原市 (21213)</t>
  </si>
  <si>
    <t>藤枝市 (22214)</t>
  </si>
  <si>
    <t>安城市 (23212)</t>
  </si>
  <si>
    <t>志摩市 (24215)</t>
  </si>
  <si>
    <t>米原市 (25214)</t>
  </si>
  <si>
    <t>京丹後市 (26212)</t>
  </si>
  <si>
    <t>八尾市 (27212)</t>
  </si>
  <si>
    <t>西脇市 (28213)</t>
  </si>
  <si>
    <t>山添村 (29322)</t>
  </si>
  <si>
    <t>高野町 (30344)</t>
  </si>
  <si>
    <t>日吉津村 (31384)</t>
  </si>
  <si>
    <t>邑南町 (32449)</t>
  </si>
  <si>
    <t>真庭市 (33214)</t>
  </si>
  <si>
    <t>安芸高田市 (34214)</t>
  </si>
  <si>
    <t>山陽小野田市 (35216)</t>
  </si>
  <si>
    <t>神山町 (36342)</t>
  </si>
  <si>
    <t>宇多津町 (37386)</t>
  </si>
  <si>
    <t>久万高原町 (38386)</t>
  </si>
  <si>
    <t>奈半利町 (39302)</t>
  </si>
  <si>
    <t>豊前市 (40214)</t>
  </si>
  <si>
    <t>上峰町 (41345)</t>
  </si>
  <si>
    <t>南島原市 (42214)</t>
  </si>
  <si>
    <t>天草市 (43215)</t>
  </si>
  <si>
    <t>由布市 (44213)</t>
  </si>
  <si>
    <t>綾町 (45383)</t>
  </si>
  <si>
    <t>いちき串木野市 (46219)</t>
  </si>
  <si>
    <t>大宜味村 (47302)</t>
  </si>
  <si>
    <t>稚内市 (1214)</t>
  </si>
  <si>
    <t>外ヶ浜町 (2307)</t>
  </si>
  <si>
    <t>滝沢市 (3216)</t>
  </si>
  <si>
    <t>富谷市 (4216)</t>
  </si>
  <si>
    <t>小坂町 (5303)</t>
  </si>
  <si>
    <t>山辺町 (6301)</t>
  </si>
  <si>
    <t>桑折町 (7301)</t>
  </si>
  <si>
    <t>取手市 (8217)</t>
  </si>
  <si>
    <t>下野市 (9216)</t>
  </si>
  <si>
    <t>吉岡町 (10345)</t>
  </si>
  <si>
    <t>羽生市 (11216)</t>
  </si>
  <si>
    <t>習志野市 (12216)</t>
  </si>
  <si>
    <t>中野区 (13114)</t>
  </si>
  <si>
    <t>大和市 (14213)</t>
  </si>
  <si>
    <t>五泉市 (15218)</t>
  </si>
  <si>
    <t>入善町 (16342)</t>
  </si>
  <si>
    <t>内灘町 (17365)</t>
  </si>
  <si>
    <t>美浜町 (18442)</t>
  </si>
  <si>
    <t>市川三郷町 (19346)</t>
  </si>
  <si>
    <t>茅野市 (20214)</t>
  </si>
  <si>
    <t>可児市 (21214)</t>
  </si>
  <si>
    <t>御殿場市 (22215)</t>
  </si>
  <si>
    <t>西尾市 (23213)</t>
  </si>
  <si>
    <t>伊賀市 (24216)</t>
  </si>
  <si>
    <t>日野町 (25383)</t>
  </si>
  <si>
    <t>南丹市 (26213)</t>
  </si>
  <si>
    <t>泉佐野市 (27213)</t>
  </si>
  <si>
    <t>宝塚市 (28214)</t>
  </si>
  <si>
    <t>平群町 (29342)</t>
  </si>
  <si>
    <t>湯浅町 (30361)</t>
  </si>
  <si>
    <t>大山町 (31386)</t>
  </si>
  <si>
    <t>津和野町 (32501)</t>
  </si>
  <si>
    <t>美作市 (33215)</t>
  </si>
  <si>
    <t>江田島市 (34215)</t>
  </si>
  <si>
    <t>周防大島町 (35305)</t>
  </si>
  <si>
    <t>那賀町 (36368)</t>
  </si>
  <si>
    <t>綾川町 (37387)</t>
  </si>
  <si>
    <t>松前町 (38401)</t>
  </si>
  <si>
    <t>田野町 (39303)</t>
  </si>
  <si>
    <t>中間市 (40215)</t>
  </si>
  <si>
    <t>みやき町 (41346)</t>
  </si>
  <si>
    <t>長与町 (42307)</t>
  </si>
  <si>
    <t>合志市 (43216)</t>
  </si>
  <si>
    <t>国東市 (44214)</t>
  </si>
  <si>
    <t>高鍋町 (45401)</t>
  </si>
  <si>
    <t>南さつま市 (46220)</t>
  </si>
  <si>
    <t>東村 (47303)</t>
  </si>
  <si>
    <t>美唄市 (1215)</t>
  </si>
  <si>
    <t>鰺ヶ沢町 (2321)</t>
  </si>
  <si>
    <t>雫石町 (3301)</t>
  </si>
  <si>
    <t>蔵王町 (4301)</t>
  </si>
  <si>
    <t>上小阿仁村 (5327)</t>
  </si>
  <si>
    <t>中山町 (6302)</t>
  </si>
  <si>
    <t>国見町 (7303)</t>
  </si>
  <si>
    <t>牛久市 (8219)</t>
  </si>
  <si>
    <t>上三川町 (9301)</t>
  </si>
  <si>
    <t>上野村 (10366)</t>
  </si>
  <si>
    <t>鴻巣市 (11217)</t>
  </si>
  <si>
    <t>柏市 (12217)</t>
  </si>
  <si>
    <t>杉並区 (13115)</t>
  </si>
  <si>
    <t>伊勢原市 (14214)</t>
  </si>
  <si>
    <t>上越市 (15222)</t>
  </si>
  <si>
    <t>朝日町 (16343)</t>
  </si>
  <si>
    <t>志賀町 (17384)</t>
  </si>
  <si>
    <t>高浜町 (18481)</t>
  </si>
  <si>
    <t>早川町 (19364)</t>
  </si>
  <si>
    <t>塩尻市 (20215)</t>
  </si>
  <si>
    <t>山県市 (21215)</t>
  </si>
  <si>
    <t>袋井市 (22216)</t>
  </si>
  <si>
    <t>蒲郡市 (23214)</t>
  </si>
  <si>
    <t>木曽岬町 (24303)</t>
  </si>
  <si>
    <t>竜王町 (25384)</t>
  </si>
  <si>
    <t>木津川市 (26214)</t>
  </si>
  <si>
    <t>富田林市 (27214)</t>
  </si>
  <si>
    <t>三木市 (28215)</t>
  </si>
  <si>
    <t>三郷町 (29343)</t>
  </si>
  <si>
    <t>広川町 (30362)</t>
  </si>
  <si>
    <t>南部町 (31389)</t>
  </si>
  <si>
    <t>吉賀町 (32505)</t>
  </si>
  <si>
    <t>浅口市 (33216)</t>
  </si>
  <si>
    <t>府中町 (34302)</t>
  </si>
  <si>
    <t>和木町 (35321)</t>
  </si>
  <si>
    <t>牟岐町 (36383)</t>
  </si>
  <si>
    <t>琴平町 (37403)</t>
  </si>
  <si>
    <t>砥部町 (38402)</t>
  </si>
  <si>
    <t>安田町 (39304)</t>
  </si>
  <si>
    <t>小郡市 (40216)</t>
  </si>
  <si>
    <t>玄海町 (41387)</t>
  </si>
  <si>
    <t>時津町 (42308)</t>
  </si>
  <si>
    <t>美里町 (43348)</t>
  </si>
  <si>
    <t>姫島村 (44322)</t>
  </si>
  <si>
    <t>新富町 (45402)</t>
  </si>
  <si>
    <t>志布志市 (46221)</t>
  </si>
  <si>
    <t>今帰仁村 (47306)</t>
  </si>
  <si>
    <t>芦別市 (1216)</t>
  </si>
  <si>
    <t>深浦町 (2323)</t>
  </si>
  <si>
    <t>葛巻町 (3302)</t>
  </si>
  <si>
    <t>七ヶ宿町 (4302)</t>
  </si>
  <si>
    <t>藤里町 (5346)</t>
  </si>
  <si>
    <t>河北町 (6321)</t>
  </si>
  <si>
    <t>川俣町 (7308)</t>
  </si>
  <si>
    <t>つくば市 (8220)</t>
  </si>
  <si>
    <t>益子町 (9342)</t>
  </si>
  <si>
    <t>神流町 (10367)</t>
  </si>
  <si>
    <t>深谷市 (11218)</t>
  </si>
  <si>
    <t>勝浦市 (12218)</t>
  </si>
  <si>
    <t>豊島区 (13116)</t>
  </si>
  <si>
    <t>海老名市 (14215)</t>
  </si>
  <si>
    <t>阿賀野市 (15223)</t>
  </si>
  <si>
    <t>宝達志水町 (17386)</t>
  </si>
  <si>
    <t>おおい町 (18483)</t>
  </si>
  <si>
    <t>身延町 (19365)</t>
  </si>
  <si>
    <t>佐久市 (20217)</t>
  </si>
  <si>
    <t>瑞穂市 (21216)</t>
  </si>
  <si>
    <t>下田市 (22219)</t>
  </si>
  <si>
    <t>犬山市 (23215)</t>
  </si>
  <si>
    <t>東員町 (24324)</t>
  </si>
  <si>
    <t>愛荘町 (25425)</t>
  </si>
  <si>
    <t>大山崎町 (26303)</t>
  </si>
  <si>
    <t>寝屋川市 (27215)</t>
  </si>
  <si>
    <t>高砂市 (28216)</t>
  </si>
  <si>
    <t>斑鳩町 (29344)</t>
  </si>
  <si>
    <t>有田川町 (30366)</t>
  </si>
  <si>
    <t>伯耆町 (31390)</t>
  </si>
  <si>
    <t>海士町 (32525)</t>
  </si>
  <si>
    <t>和気町 (33346)</t>
  </si>
  <si>
    <t>海田町 (34304)</t>
  </si>
  <si>
    <t>上関町 (35341)</t>
  </si>
  <si>
    <t>美波町 (36387)</t>
  </si>
  <si>
    <t>多度津町 (37404)</t>
  </si>
  <si>
    <t>内子町 (38422)</t>
  </si>
  <si>
    <t>北川村 (39305)</t>
  </si>
  <si>
    <t>筑紫野市 (40217)</t>
  </si>
  <si>
    <t>有田町 (41401)</t>
  </si>
  <si>
    <t>東彼杵町 (42321)</t>
  </si>
  <si>
    <t>玉東町 (43364)</t>
  </si>
  <si>
    <t>日出町 (44341)</t>
  </si>
  <si>
    <t>西米良村 (45403)</t>
  </si>
  <si>
    <t>奄美市 (46222)</t>
  </si>
  <si>
    <t>本部町 (47308)</t>
  </si>
  <si>
    <t>江別市 (1217)</t>
  </si>
  <si>
    <t>西目屋村 (2343)</t>
  </si>
  <si>
    <t>岩手町 (3303)</t>
  </si>
  <si>
    <t>大河原町 (4321)</t>
  </si>
  <si>
    <t>三種町 (5348)</t>
  </si>
  <si>
    <t>西川町 (6322)</t>
  </si>
  <si>
    <t>大玉村 (7322)</t>
  </si>
  <si>
    <t>ひたちなか市 (8221)</t>
  </si>
  <si>
    <t>茂木町 (9343)</t>
  </si>
  <si>
    <t>下仁田町 (10382)</t>
  </si>
  <si>
    <t>上尾市 (11219)</t>
  </si>
  <si>
    <t>市原市 (12219)</t>
  </si>
  <si>
    <t>北区 (13117)</t>
  </si>
  <si>
    <t>座間市 (14216)</t>
  </si>
  <si>
    <t>佐渡市 (15224)</t>
  </si>
  <si>
    <t>中能登町 (17407)</t>
  </si>
  <si>
    <t>若狭町 (18501)</t>
  </si>
  <si>
    <t>南部町 (19366)</t>
  </si>
  <si>
    <t>千曲市 (20218)</t>
  </si>
  <si>
    <t>飛騨市 (21217)</t>
  </si>
  <si>
    <t>裾野市 (22220)</t>
  </si>
  <si>
    <t>常滑市 (23216)</t>
  </si>
  <si>
    <t>菰野町 (24341)</t>
  </si>
  <si>
    <t>豊郷町 (25441)</t>
  </si>
  <si>
    <t>久御山町 (26322)</t>
  </si>
  <si>
    <t>河内長野市 (27216)</t>
  </si>
  <si>
    <t>川西市 (28217)</t>
  </si>
  <si>
    <t>安堵町 (29345)</t>
  </si>
  <si>
    <t>美浜町 (30381)</t>
  </si>
  <si>
    <t>日南町 (31401)</t>
  </si>
  <si>
    <t>西ノ島町 (32526)</t>
  </si>
  <si>
    <t>早島町 (33423)</t>
  </si>
  <si>
    <t>熊野町 (34307)</t>
  </si>
  <si>
    <t>田布施町 (35343)</t>
  </si>
  <si>
    <t>海陽町 (36388)</t>
  </si>
  <si>
    <t>まんのう町 (37406)</t>
  </si>
  <si>
    <t>伊方町 (38442)</t>
  </si>
  <si>
    <t>馬路村 (39306)</t>
  </si>
  <si>
    <t>春日市 (40218)</t>
  </si>
  <si>
    <t>大町町 (41423)</t>
  </si>
  <si>
    <t>川棚町 (42322)</t>
  </si>
  <si>
    <t>南関町 (43367)</t>
  </si>
  <si>
    <t>九重町 (44461)</t>
  </si>
  <si>
    <t>木城町 (45404)</t>
  </si>
  <si>
    <t>南九州市 (46223)</t>
  </si>
  <si>
    <t>恩納村 (47311)</t>
  </si>
  <si>
    <t>赤平市 (1218)</t>
  </si>
  <si>
    <t>藤崎町 (2361)</t>
  </si>
  <si>
    <t>紫波町 (3321)</t>
  </si>
  <si>
    <t>村田町 (4322)</t>
  </si>
  <si>
    <t>八峰町 (5349)</t>
  </si>
  <si>
    <t>朝日町 (6323)</t>
  </si>
  <si>
    <t>鏡石町 (7342)</t>
  </si>
  <si>
    <t>鹿嶋市 (8222)</t>
  </si>
  <si>
    <t>市貝町 (9344)</t>
  </si>
  <si>
    <t>南牧村 (10383)</t>
  </si>
  <si>
    <t>草加市 (11221)</t>
  </si>
  <si>
    <t>流山市 (12220)</t>
  </si>
  <si>
    <t>荒川区 (13118)</t>
  </si>
  <si>
    <t>南足柄市 (14217)</t>
  </si>
  <si>
    <t>魚沼市 (15225)</t>
  </si>
  <si>
    <t>穴水町 (17461)</t>
  </si>
  <si>
    <t>富士川町 (19368)</t>
  </si>
  <si>
    <t>東御市 (20219)</t>
  </si>
  <si>
    <t>本巣市 (21218)</t>
  </si>
  <si>
    <t>湖西市 (22221)</t>
  </si>
  <si>
    <t>江南市 (23217)</t>
  </si>
  <si>
    <t>朝日町 (24343)</t>
  </si>
  <si>
    <t>甲良町 (25442)</t>
  </si>
  <si>
    <t>井手町 (26343)</t>
  </si>
  <si>
    <t>松原市 (27217)</t>
  </si>
  <si>
    <t>小野市 (28218)</t>
  </si>
  <si>
    <t>川西町 (29361)</t>
  </si>
  <si>
    <t>日高町 (30382)</t>
  </si>
  <si>
    <t>日野町 (31402)</t>
  </si>
  <si>
    <t>知夫村 (32527)</t>
  </si>
  <si>
    <t>里庄町 (33445)</t>
  </si>
  <si>
    <t>坂町 (34309)</t>
  </si>
  <si>
    <t>平生町 (35344)</t>
  </si>
  <si>
    <t>松茂町 (36401)</t>
  </si>
  <si>
    <t>松野町 (38484)</t>
  </si>
  <si>
    <t>芸西村 (39307)</t>
  </si>
  <si>
    <t>大野城市 (40219)</t>
  </si>
  <si>
    <t>江北町 (41424)</t>
  </si>
  <si>
    <t>波佐見町 (42323)</t>
  </si>
  <si>
    <t>長洲町 (43368)</t>
  </si>
  <si>
    <t>玖珠町 (44462)</t>
  </si>
  <si>
    <t>川南町 (45405)</t>
  </si>
  <si>
    <t>伊佐市 (46224)</t>
  </si>
  <si>
    <t>宜野座村 (47313)</t>
  </si>
  <si>
    <t>紋別市 (1219)</t>
  </si>
  <si>
    <t>大鰐町 (2362)</t>
  </si>
  <si>
    <t>矢巾町 (3322)</t>
  </si>
  <si>
    <t>柴田町 (4323)</t>
  </si>
  <si>
    <t>五城目町 (5361)</t>
  </si>
  <si>
    <t>大江町 (6324)</t>
  </si>
  <si>
    <t>天栄村 (7344)</t>
  </si>
  <si>
    <t>潮来市 (8223)</t>
  </si>
  <si>
    <t>芳賀町 (9345)</t>
  </si>
  <si>
    <t>甘楽町 (10384)</t>
  </si>
  <si>
    <t>越谷市 (11222)</t>
  </si>
  <si>
    <t>八千代市 (12221)</t>
  </si>
  <si>
    <t>板橋区 (13119)</t>
  </si>
  <si>
    <t>綾瀬市 (14218)</t>
  </si>
  <si>
    <t>南魚沼市 (15226)</t>
  </si>
  <si>
    <t>能登町 (17463)</t>
  </si>
  <si>
    <t>昭和町 (19384)</t>
  </si>
  <si>
    <t>安曇野市 (20220)</t>
  </si>
  <si>
    <t>郡上市 (21219)</t>
  </si>
  <si>
    <t>伊豆市 (22222)</t>
  </si>
  <si>
    <t>小牧市 (23219)</t>
  </si>
  <si>
    <t>川越町 (24344)</t>
  </si>
  <si>
    <t>多賀町 (25443)</t>
  </si>
  <si>
    <t>宇治田原町 (26344)</t>
  </si>
  <si>
    <t>大東市 (27218)</t>
  </si>
  <si>
    <t>三田市 (28219)</t>
  </si>
  <si>
    <t>三宅町 (29362)</t>
  </si>
  <si>
    <t>由良町 (30383)</t>
  </si>
  <si>
    <t>江府町 (31403)</t>
  </si>
  <si>
    <t>隠岐の島町 (32528)</t>
  </si>
  <si>
    <t>矢掛町 (33461)</t>
  </si>
  <si>
    <t>安芸太田町 (34368)</t>
  </si>
  <si>
    <t>阿武町 (35502)</t>
  </si>
  <si>
    <t>北島町 (36402)</t>
  </si>
  <si>
    <t>鬼北町 (38488)</t>
  </si>
  <si>
    <t>本山町 (39341)</t>
  </si>
  <si>
    <t>宗像市 (40220)</t>
  </si>
  <si>
    <t>白石町 (41425)</t>
  </si>
  <si>
    <t>小値賀町 (42383)</t>
  </si>
  <si>
    <t>和水町 (43369)</t>
  </si>
  <si>
    <t>都農町 (45406)</t>
  </si>
  <si>
    <t>姶良市 (46225)</t>
  </si>
  <si>
    <t>金武町 (47314)</t>
  </si>
  <si>
    <t>士別市 (1220)</t>
  </si>
  <si>
    <t>田舎館村 (2367)</t>
  </si>
  <si>
    <t>西和賀町 (3366)</t>
  </si>
  <si>
    <t>川崎町 (4324)</t>
  </si>
  <si>
    <t>八郎潟町 (5363)</t>
  </si>
  <si>
    <t>大石田町 (6341)</t>
  </si>
  <si>
    <t>下郷町 (7362)</t>
  </si>
  <si>
    <t>守谷市 (8224)</t>
  </si>
  <si>
    <t>壬生町 (9361)</t>
  </si>
  <si>
    <t>中之条町 (10421)</t>
  </si>
  <si>
    <t>蕨市 (11223)</t>
  </si>
  <si>
    <t>我孫子市 (12222)</t>
  </si>
  <si>
    <t>練馬区 (13120)</t>
  </si>
  <si>
    <t>葉山町 (14301)</t>
  </si>
  <si>
    <t>胎内市 (15227)</t>
  </si>
  <si>
    <t>道志村 (19422)</t>
  </si>
  <si>
    <t>小海町 (20303)</t>
  </si>
  <si>
    <t>下呂市 (21220)</t>
  </si>
  <si>
    <t>御前崎市 (22223)</t>
  </si>
  <si>
    <t>稲沢市 (23220)</t>
  </si>
  <si>
    <t>多気町 (24441)</t>
  </si>
  <si>
    <t>笠置町 (26364)</t>
  </si>
  <si>
    <t>和泉市 (27219)</t>
  </si>
  <si>
    <t>加西市 (28220)</t>
  </si>
  <si>
    <t>田原本町 (29363)</t>
  </si>
  <si>
    <t>印南町 (30390)</t>
  </si>
  <si>
    <t>新庄村 (33586)</t>
  </si>
  <si>
    <t>北広島町 (34369)</t>
  </si>
  <si>
    <t>藍住町 (36403)</t>
  </si>
  <si>
    <t>愛南町 (38506)</t>
  </si>
  <si>
    <t>大豊町 (39344)</t>
  </si>
  <si>
    <t>太宰府市 (40221)</t>
  </si>
  <si>
    <t>太良町 (41441)</t>
  </si>
  <si>
    <t>佐々町 (42391)</t>
  </si>
  <si>
    <t>大津町 (43403)</t>
  </si>
  <si>
    <t>門川町 (45421)</t>
  </si>
  <si>
    <t>三島村 (46303)</t>
  </si>
  <si>
    <t>伊江村 (47315)</t>
  </si>
  <si>
    <t>名寄市 (1221)</t>
  </si>
  <si>
    <t>板柳町 (2381)</t>
  </si>
  <si>
    <t>金ケ崎町 (3381)</t>
  </si>
  <si>
    <t>丸森町 (4341)</t>
  </si>
  <si>
    <t>井川町 (5366)</t>
  </si>
  <si>
    <t>金山町 (6361)</t>
  </si>
  <si>
    <t>檜枝岐村 (7364)</t>
  </si>
  <si>
    <t>常陸大宮市 (8225)</t>
  </si>
  <si>
    <t>野木町 (9364)</t>
  </si>
  <si>
    <t>長野原町 (10424)</t>
  </si>
  <si>
    <t>戸田市 (11224)</t>
  </si>
  <si>
    <t>鴨川市 (12223)</t>
  </si>
  <si>
    <t>足立区 (13121)</t>
  </si>
  <si>
    <t>寒川町 (14321)</t>
  </si>
  <si>
    <t>聖籠町 (15307)</t>
  </si>
  <si>
    <t>西桂町 (19423)</t>
  </si>
  <si>
    <t>川上村 (20304)</t>
  </si>
  <si>
    <t>海津市 (21221)</t>
  </si>
  <si>
    <t>菊川市 (22224)</t>
  </si>
  <si>
    <t>新城市 (23221)</t>
  </si>
  <si>
    <t>明和町 (24442)</t>
  </si>
  <si>
    <t>和束町 (26365)</t>
  </si>
  <si>
    <t>箕面市 (27220)</t>
  </si>
  <si>
    <t>丹波篠山市 (28221)</t>
  </si>
  <si>
    <t>曽爾村 (29385)</t>
  </si>
  <si>
    <t>みなべ町 (30391)</t>
  </si>
  <si>
    <t>鏡野町 (33606)</t>
  </si>
  <si>
    <t>大崎上島町 (34431)</t>
  </si>
  <si>
    <t>板野町 (36404)</t>
  </si>
  <si>
    <t>土佐町 (39363)</t>
  </si>
  <si>
    <t>古賀市 (40223)</t>
  </si>
  <si>
    <t>新上五島町 (42411)</t>
  </si>
  <si>
    <t>菊陽町 (43404)</t>
  </si>
  <si>
    <t>諸塚村 (45429)</t>
  </si>
  <si>
    <t>十島村 (46304)</t>
  </si>
  <si>
    <t>読谷村 (47324)</t>
  </si>
  <si>
    <t>三笠市 (1222)</t>
  </si>
  <si>
    <t>鶴田町 (2384)</t>
  </si>
  <si>
    <t>平泉町 (3402)</t>
  </si>
  <si>
    <t>亘理町 (4361)</t>
  </si>
  <si>
    <t>大潟村 (5368)</t>
  </si>
  <si>
    <t>最上町 (6362)</t>
  </si>
  <si>
    <t>只見町 (7367)</t>
  </si>
  <si>
    <t>那珂市 (8226)</t>
  </si>
  <si>
    <t>塩谷町 (9384)</t>
  </si>
  <si>
    <t>嬬恋村 (10425)</t>
  </si>
  <si>
    <t>入間市 (11225)</t>
  </si>
  <si>
    <t>鎌ケ谷市 (12224)</t>
  </si>
  <si>
    <t>葛飾区 (13122)</t>
  </si>
  <si>
    <t>大磯町 (14341)</t>
  </si>
  <si>
    <t>弥彦村 (15342)</t>
  </si>
  <si>
    <t>忍野村 (19424)</t>
  </si>
  <si>
    <t>南牧村 (20305)</t>
  </si>
  <si>
    <t>岐南町 (21302)</t>
  </si>
  <si>
    <t>伊豆の国市 (22225)</t>
  </si>
  <si>
    <t>東海市 (23222)</t>
  </si>
  <si>
    <t>大台町 (24443)</t>
  </si>
  <si>
    <t>精華町 (26366)</t>
  </si>
  <si>
    <t>柏原市 (27221)</t>
  </si>
  <si>
    <t>養父市 (28222)</t>
  </si>
  <si>
    <t>御杖村 (29386)</t>
  </si>
  <si>
    <t>日高川町 (30392)</t>
  </si>
  <si>
    <t>勝央町 (33622)</t>
  </si>
  <si>
    <t>世羅町 (34462)</t>
  </si>
  <si>
    <t>上板町 (36405)</t>
  </si>
  <si>
    <t>大川村 (39364)</t>
  </si>
  <si>
    <t>福津市 (40224)</t>
  </si>
  <si>
    <t>南小国町 (43423)</t>
  </si>
  <si>
    <t>椎葉村 (45430)</t>
  </si>
  <si>
    <t>さつま町 (46392)</t>
  </si>
  <si>
    <t>嘉手納町 (47325)</t>
  </si>
  <si>
    <t>根室市 (1223)</t>
  </si>
  <si>
    <t>中泊町 (2387)</t>
  </si>
  <si>
    <t>住田町 (3441)</t>
  </si>
  <si>
    <t>山元町 (4362)</t>
  </si>
  <si>
    <t>美郷町 (5434)</t>
  </si>
  <si>
    <t>舟形町 (6363)</t>
  </si>
  <si>
    <t>南会津町 (7368)</t>
  </si>
  <si>
    <t>筑西市 (8227)</t>
  </si>
  <si>
    <t>高根沢町 (9386)</t>
  </si>
  <si>
    <t>草津町 (10426)</t>
  </si>
  <si>
    <t>朝霞市 (11227)</t>
  </si>
  <si>
    <t>君津市 (12225)</t>
  </si>
  <si>
    <t>江戸川区 (13123)</t>
  </si>
  <si>
    <t>二宮町 (14342)</t>
  </si>
  <si>
    <t>田上町 (15361)</t>
  </si>
  <si>
    <t>山中湖村 (19425)</t>
  </si>
  <si>
    <t>南相木村 (20306)</t>
  </si>
  <si>
    <t>笠松町 (21303)</t>
  </si>
  <si>
    <t>牧之原市 (22226)</t>
  </si>
  <si>
    <t>大府市 (23223)</t>
  </si>
  <si>
    <t>玉城町 (24461)</t>
  </si>
  <si>
    <t>南山城村 (26367)</t>
  </si>
  <si>
    <t>羽曳野市 (27222)</t>
  </si>
  <si>
    <t>丹波市 (28223)</t>
  </si>
  <si>
    <t>高取町 (29401)</t>
  </si>
  <si>
    <t>白浜町 (30401)</t>
  </si>
  <si>
    <t>奈義町 (33623)</t>
  </si>
  <si>
    <t>神石高原町 (34545)</t>
  </si>
  <si>
    <t>つるぎ町 (36468)</t>
  </si>
  <si>
    <t>いの町 (39386)</t>
  </si>
  <si>
    <t>うきは市 (40225)</t>
  </si>
  <si>
    <t>小国町 (43424)</t>
  </si>
  <si>
    <t>美郷町 (45431)</t>
  </si>
  <si>
    <t>長島町 (46404)</t>
  </si>
  <si>
    <t>北谷町 (47326)</t>
  </si>
  <si>
    <t>千歳市 (1224)</t>
  </si>
  <si>
    <t>野辺地町 (2401)</t>
  </si>
  <si>
    <t>大槌町 (3461)</t>
  </si>
  <si>
    <t>松島町 (4401)</t>
  </si>
  <si>
    <t>羽後町 (5463)</t>
  </si>
  <si>
    <t>真室川町 (6364)</t>
  </si>
  <si>
    <t>北塩原村 (7402)</t>
  </si>
  <si>
    <t>坂東市 (8228)</t>
  </si>
  <si>
    <t>那須町 (9407)</t>
  </si>
  <si>
    <t>高山村 (10428)</t>
  </si>
  <si>
    <t>志木市 (11228)</t>
  </si>
  <si>
    <t>富津市 (12226)</t>
  </si>
  <si>
    <t>八王子市 (13201)</t>
  </si>
  <si>
    <t>中井町 (14361)</t>
  </si>
  <si>
    <t>阿賀町 (15385)</t>
  </si>
  <si>
    <t>鳴沢村 (19429)</t>
  </si>
  <si>
    <t>北相木村 (20307)</t>
  </si>
  <si>
    <t>養老町 (21341)</t>
  </si>
  <si>
    <t>東伊豆町 (22301)</t>
  </si>
  <si>
    <t>知多市 (23224)</t>
  </si>
  <si>
    <t>度会町 (24470)</t>
  </si>
  <si>
    <t>京丹波町 (26407)</t>
  </si>
  <si>
    <t>門真市 (27223)</t>
  </si>
  <si>
    <t>南あわじ市 (28224)</t>
  </si>
  <si>
    <t>明日香村 (29402)</t>
  </si>
  <si>
    <t>上富田町 (30404)</t>
  </si>
  <si>
    <t>西粟倉村 (33643)</t>
  </si>
  <si>
    <t>東みよし町 (36489)</t>
  </si>
  <si>
    <t>仁淀川町 (39387)</t>
  </si>
  <si>
    <t>宮若市 (40226)</t>
  </si>
  <si>
    <t>産山村 (43425)</t>
  </si>
  <si>
    <t>高千穂町 (45441)</t>
  </si>
  <si>
    <t>湧水町 (46452)</t>
  </si>
  <si>
    <t>北中城村 (47327)</t>
  </si>
  <si>
    <t>滝川市 (1225)</t>
  </si>
  <si>
    <t>七戸町 (2402)</t>
  </si>
  <si>
    <t>山田町 (3482)</t>
  </si>
  <si>
    <t>七ヶ浜町 (4404)</t>
  </si>
  <si>
    <t>東成瀬村 (5464)</t>
  </si>
  <si>
    <t>大蔵村 (6365)</t>
  </si>
  <si>
    <t>西会津町 (7405)</t>
  </si>
  <si>
    <t>稲敷市 (8229)</t>
  </si>
  <si>
    <t>那珂川町 (9411)</t>
  </si>
  <si>
    <t>東吾妻町 (10429)</t>
  </si>
  <si>
    <t>和光市 (11229)</t>
  </si>
  <si>
    <t>浦安市 (12227)</t>
  </si>
  <si>
    <t>立川市 (13202)</t>
  </si>
  <si>
    <t>大井町 (14362)</t>
  </si>
  <si>
    <t>出雲崎町 (15405)</t>
  </si>
  <si>
    <t>富士河口湖町 (19430)</t>
  </si>
  <si>
    <t>佐久穂町 (20309)</t>
  </si>
  <si>
    <t>垂井町 (21361)</t>
  </si>
  <si>
    <t>河津町 (22302)</t>
  </si>
  <si>
    <t>知立市 (23225)</t>
  </si>
  <si>
    <t>大紀町 (24471)</t>
  </si>
  <si>
    <t>伊根町 (26463)</t>
  </si>
  <si>
    <t>摂津市 (27224)</t>
  </si>
  <si>
    <t>朝来市 (28225)</t>
  </si>
  <si>
    <t>上牧町 (29424)</t>
  </si>
  <si>
    <t>すさみ町 (30406)</t>
  </si>
  <si>
    <t>久米南町 (33663)</t>
  </si>
  <si>
    <t>中土佐町 (39401)</t>
  </si>
  <si>
    <t>嘉麻市 (40227)</t>
  </si>
  <si>
    <t>高森町 (43428)</t>
  </si>
  <si>
    <t>日之影町 (45442)</t>
  </si>
  <si>
    <t>大崎町 (46468)</t>
  </si>
  <si>
    <t>中城村 (47328)</t>
  </si>
  <si>
    <t>砂川市 (1226)</t>
  </si>
  <si>
    <t>六戸町 (2405)</t>
  </si>
  <si>
    <t>岩泉町 (3483)</t>
  </si>
  <si>
    <t>利府町 (4406)</t>
  </si>
  <si>
    <t>鮭川村 (6366)</t>
  </si>
  <si>
    <t>磐梯町 (7407)</t>
  </si>
  <si>
    <t>かすみがうら市 (8230)</t>
  </si>
  <si>
    <t>片品村 (10443)</t>
  </si>
  <si>
    <t>新座市 (11230)</t>
  </si>
  <si>
    <t>四街道市 (12228)</t>
  </si>
  <si>
    <t>武蔵野市 (13203)</t>
  </si>
  <si>
    <t>松田町 (14363)</t>
  </si>
  <si>
    <t>湯沢町 (15461)</t>
  </si>
  <si>
    <t>小菅村 (19442)</t>
  </si>
  <si>
    <t>軽井沢町 (20321)</t>
  </si>
  <si>
    <t>関ケ原町 (21362)</t>
  </si>
  <si>
    <t>南伊豆町 (22304)</t>
  </si>
  <si>
    <t>尾張旭市 (23226)</t>
  </si>
  <si>
    <t>南伊勢町 (24472)</t>
  </si>
  <si>
    <t>与謝野町 (26465)</t>
  </si>
  <si>
    <t>高石市 (27225)</t>
  </si>
  <si>
    <t>淡路市 (28226)</t>
  </si>
  <si>
    <t>王寺町 (29425)</t>
  </si>
  <si>
    <t>那智勝浦町 (30421)</t>
  </si>
  <si>
    <t>美咲町 (33666)</t>
  </si>
  <si>
    <t>佐川町 (39402)</t>
  </si>
  <si>
    <t>朝倉市 (40228)</t>
  </si>
  <si>
    <t>西原村 (43432)</t>
  </si>
  <si>
    <t>五ヶ瀬町 (45443)</t>
  </si>
  <si>
    <t>東串良町 (46482)</t>
  </si>
  <si>
    <t>西原町 (47329)</t>
  </si>
  <si>
    <t>歌志内市 (1227)</t>
  </si>
  <si>
    <t>横浜町 (2406)</t>
  </si>
  <si>
    <t>田野畑村 (3484)</t>
  </si>
  <si>
    <t>大和町 (4421)</t>
  </si>
  <si>
    <t>戸沢村 (6367)</t>
  </si>
  <si>
    <t>猪苗代町 (7408)</t>
  </si>
  <si>
    <t>桜川市 (8231)</t>
  </si>
  <si>
    <t>川場村 (10444)</t>
  </si>
  <si>
    <t>桶川市 (11231)</t>
  </si>
  <si>
    <t>袖ケ浦市 (12229)</t>
  </si>
  <si>
    <t>三鷹市 (13204)</t>
  </si>
  <si>
    <t>山北町 (14364)</t>
  </si>
  <si>
    <t>津南町 (15482)</t>
  </si>
  <si>
    <t>丹波山村 (19443)</t>
  </si>
  <si>
    <t>御代田町 (20323)</t>
  </si>
  <si>
    <t>神戸町 (21381)</t>
  </si>
  <si>
    <t>松崎町 (22305)</t>
  </si>
  <si>
    <t>高浜市 (23227)</t>
  </si>
  <si>
    <t>紀北町 (24543)</t>
  </si>
  <si>
    <t>藤井寺市 (27226)</t>
  </si>
  <si>
    <t>宍粟市 (28227)</t>
  </si>
  <si>
    <t>広陵町 (29426)</t>
  </si>
  <si>
    <t>太地町 (30422)</t>
  </si>
  <si>
    <t>吉備中央町 (33681)</t>
  </si>
  <si>
    <t>越知町 (39403)</t>
  </si>
  <si>
    <t>みやま市 (40229)</t>
  </si>
  <si>
    <t>南阿蘇村 (43433)</t>
  </si>
  <si>
    <t>錦江町 (46490)</t>
  </si>
  <si>
    <t>与那原町 (47348)</t>
  </si>
  <si>
    <t>深川市 (1228)</t>
  </si>
  <si>
    <t>東北町 (2408)</t>
  </si>
  <si>
    <t>普代村 (3485)</t>
  </si>
  <si>
    <t>大郷町 (4422)</t>
  </si>
  <si>
    <t>高畠町 (6381)</t>
  </si>
  <si>
    <t>会津坂下町 (7421)</t>
  </si>
  <si>
    <t>神栖市 (8232)</t>
  </si>
  <si>
    <t>昭和村 (10448)</t>
  </si>
  <si>
    <t>久喜市 (11232)</t>
  </si>
  <si>
    <t>八街市 (12230)</t>
  </si>
  <si>
    <t>青梅市 (13205)</t>
  </si>
  <si>
    <t>開成町 (14366)</t>
  </si>
  <si>
    <t>刈羽村 (15504)</t>
  </si>
  <si>
    <t>立科町 (20324)</t>
  </si>
  <si>
    <t>輪之内町 (21382)</t>
  </si>
  <si>
    <t>西伊豆町 (22306)</t>
  </si>
  <si>
    <t>岩倉市 (23228)</t>
  </si>
  <si>
    <t>御浜町 (24561)</t>
  </si>
  <si>
    <t>東大阪市 (27227)</t>
  </si>
  <si>
    <t>加東市 (28228)</t>
  </si>
  <si>
    <t>河合町 (29427)</t>
  </si>
  <si>
    <t>古座川町 (30424)</t>
  </si>
  <si>
    <t>梼原町 (39405)</t>
  </si>
  <si>
    <t>糸島市 (40230)</t>
  </si>
  <si>
    <t>御船町 (43441)</t>
  </si>
  <si>
    <t>南大隅町 (46491)</t>
  </si>
  <si>
    <t>南風原町 (47350)</t>
  </si>
  <si>
    <t>富良野市 (1229)</t>
  </si>
  <si>
    <t>六ヶ所村 (2411)</t>
  </si>
  <si>
    <t>軽米町 (3501)</t>
  </si>
  <si>
    <t>大衡村 (4424)</t>
  </si>
  <si>
    <t>川西町 (6382)</t>
  </si>
  <si>
    <t>湯川村 (7422)</t>
  </si>
  <si>
    <t>行方市 (8233)</t>
  </si>
  <si>
    <t>みなかみ町 (10449)</t>
  </si>
  <si>
    <t>北本市 (11233)</t>
  </si>
  <si>
    <t>印西市 (12231)</t>
  </si>
  <si>
    <t>府中市 (13206)</t>
  </si>
  <si>
    <t>箱根町 (14382)</t>
  </si>
  <si>
    <t>関川村 (15581)</t>
  </si>
  <si>
    <t>青木村 (20349)</t>
  </si>
  <si>
    <t>安八町 (21383)</t>
  </si>
  <si>
    <t>函南町 (22325)</t>
  </si>
  <si>
    <t>豊明市 (23229)</t>
  </si>
  <si>
    <t>紀宝町 (24562)</t>
  </si>
  <si>
    <t>泉南市 (27228)</t>
  </si>
  <si>
    <t>たつの市 (28229)</t>
  </si>
  <si>
    <t>吉野町 (29441)</t>
  </si>
  <si>
    <t>北山村 (30427)</t>
  </si>
  <si>
    <t>日高村 (39410)</t>
  </si>
  <si>
    <t>那珂川市 (40231)</t>
  </si>
  <si>
    <t>嘉島町 (43442)</t>
  </si>
  <si>
    <t>肝付町 (46492)</t>
  </si>
  <si>
    <t>渡嘉敷村 (47353)</t>
  </si>
  <si>
    <t>登別市 (1230)</t>
  </si>
  <si>
    <t>おいらせ町 (2412)</t>
  </si>
  <si>
    <t>野田村 (3503)</t>
  </si>
  <si>
    <t>色麻町 (4444)</t>
  </si>
  <si>
    <t>小国町 (6401)</t>
  </si>
  <si>
    <t>柳津町 (7423)</t>
  </si>
  <si>
    <t>鉾田市 (8234)</t>
  </si>
  <si>
    <t>玉村町 (10464)</t>
  </si>
  <si>
    <t>八潮市 (11234)</t>
  </si>
  <si>
    <t>白井市 (12232)</t>
  </si>
  <si>
    <t>昭島市 (13207)</t>
  </si>
  <si>
    <t>真鶴町 (14383)</t>
  </si>
  <si>
    <t>粟島浦村 (15586)</t>
  </si>
  <si>
    <t>長和町 (20350)</t>
  </si>
  <si>
    <t>揖斐川町 (21401)</t>
  </si>
  <si>
    <t>清水町 (22341)</t>
  </si>
  <si>
    <t>日進市 (23230)</t>
  </si>
  <si>
    <t>四條畷市 (27229)</t>
  </si>
  <si>
    <t>猪名川町 (28301)</t>
  </si>
  <si>
    <t>大淀町 (29442)</t>
  </si>
  <si>
    <t>串本町 (30428)</t>
  </si>
  <si>
    <t>津野町 (39411)</t>
  </si>
  <si>
    <t>宇美町 (40341)</t>
  </si>
  <si>
    <t>益城町 (43443)</t>
  </si>
  <si>
    <t>中種子町 (46501)</t>
  </si>
  <si>
    <t>座間味村 (47354)</t>
  </si>
  <si>
    <t>恵庭市 (1231)</t>
  </si>
  <si>
    <t>大間町 (2423)</t>
  </si>
  <si>
    <t>九戸村 (3506)</t>
  </si>
  <si>
    <t>加美町 (4445)</t>
  </si>
  <si>
    <t>白鷹町 (6402)</t>
  </si>
  <si>
    <t>三島町 (7444)</t>
  </si>
  <si>
    <t>つくばみらい市 (8235)</t>
  </si>
  <si>
    <t>板倉町 (10521)</t>
  </si>
  <si>
    <t>富士見市 (11235)</t>
  </si>
  <si>
    <t>富里市 (12233)</t>
  </si>
  <si>
    <t>調布市 (13208)</t>
  </si>
  <si>
    <t>湯河原町 (14384)</t>
  </si>
  <si>
    <t>下諏訪町 (20361)</t>
  </si>
  <si>
    <t>大野町 (21403)</t>
  </si>
  <si>
    <t>長泉町 (22342)</t>
  </si>
  <si>
    <t>田原市 (23231)</t>
  </si>
  <si>
    <t>交野市 (27230)</t>
  </si>
  <si>
    <t>多可町 (28365)</t>
  </si>
  <si>
    <t>下市町 (29443)</t>
  </si>
  <si>
    <t>四万十町 (39412)</t>
  </si>
  <si>
    <t>篠栗町 (40342)</t>
  </si>
  <si>
    <t>甲佐町 (43444)</t>
  </si>
  <si>
    <t>南種子町 (46502)</t>
  </si>
  <si>
    <t>粟国村 (47355)</t>
  </si>
  <si>
    <t>伊達市 (1233)</t>
  </si>
  <si>
    <t>東通村 (2424)</t>
  </si>
  <si>
    <t>洋野町 (3507)</t>
  </si>
  <si>
    <t>涌谷町 (4501)</t>
  </si>
  <si>
    <t>飯豊町 (6403)</t>
  </si>
  <si>
    <t>金山町 (7445)</t>
  </si>
  <si>
    <t>小美玉市 (8236)</t>
  </si>
  <si>
    <t>明和町 (10522)</t>
  </si>
  <si>
    <t>三郷市 (11237)</t>
  </si>
  <si>
    <t>南房総市 (12234)</t>
  </si>
  <si>
    <t>町田市 (13209)</t>
  </si>
  <si>
    <t>愛川町 (14401)</t>
  </si>
  <si>
    <t>富士見町 (20362)</t>
  </si>
  <si>
    <t>池田町 (21404)</t>
  </si>
  <si>
    <t>小山町 (22344)</t>
  </si>
  <si>
    <t>愛西市 (23232)</t>
  </si>
  <si>
    <t>大阪狭山市 (27231)</t>
  </si>
  <si>
    <t>稲美町 (28381)</t>
  </si>
  <si>
    <t>黒滝村 (29444)</t>
  </si>
  <si>
    <t>大月町 (39424)</t>
  </si>
  <si>
    <t>志免町 (40343)</t>
  </si>
  <si>
    <t>山都町 (43447)</t>
  </si>
  <si>
    <t>屋久島町 (46505)</t>
  </si>
  <si>
    <t>渡名喜村 (47356)</t>
  </si>
  <si>
    <t>北広島市 (1234)</t>
  </si>
  <si>
    <t>風間浦村 (2425)</t>
  </si>
  <si>
    <t>一戸町 (3524)</t>
  </si>
  <si>
    <t>美里町 (4505)</t>
  </si>
  <si>
    <t>三川町 (6426)</t>
  </si>
  <si>
    <t>昭和村 (7446)</t>
  </si>
  <si>
    <t>茨城町 (8302)</t>
  </si>
  <si>
    <t>千代田町 (10523)</t>
  </si>
  <si>
    <t>蓮田市 (11238)</t>
  </si>
  <si>
    <t>匝瑳市 (12235)</t>
  </si>
  <si>
    <t>小金井市 (13210)</t>
  </si>
  <si>
    <t>清川村 (14402)</t>
  </si>
  <si>
    <t>原村 (20363)</t>
  </si>
  <si>
    <t>北方町 (21421)</t>
  </si>
  <si>
    <t>吉田町 (22424)</t>
  </si>
  <si>
    <t>清須市 (23233)</t>
  </si>
  <si>
    <t>阪南市 (27232)</t>
  </si>
  <si>
    <t>播磨町 (28382)</t>
  </si>
  <si>
    <t>天川村 (29446)</t>
  </si>
  <si>
    <t>三原村 (39427)</t>
  </si>
  <si>
    <t>須恵町 (40344)</t>
  </si>
  <si>
    <t>氷川町 (43468)</t>
  </si>
  <si>
    <t>大和村 (46523)</t>
  </si>
  <si>
    <t>南大東村 (47357)</t>
  </si>
  <si>
    <t>石狩市 (1235)</t>
  </si>
  <si>
    <t>佐井村 (2426)</t>
  </si>
  <si>
    <t>女川町 (4581)</t>
  </si>
  <si>
    <t>庄内町 (6428)</t>
  </si>
  <si>
    <t>会津美里町 (7447)</t>
  </si>
  <si>
    <t>大洗町 (8309)</t>
  </si>
  <si>
    <t>大泉町 (10524)</t>
  </si>
  <si>
    <t>坂戸市 (11239)</t>
  </si>
  <si>
    <t>香取市 (12236)</t>
  </si>
  <si>
    <t>小平市 (13211)</t>
  </si>
  <si>
    <t>辰野町 (20382)</t>
  </si>
  <si>
    <t>坂祝町 (21501)</t>
  </si>
  <si>
    <t>川根本町 (22429)</t>
  </si>
  <si>
    <t>北名古屋市 (23234)</t>
  </si>
  <si>
    <t>島本町 (27301)</t>
  </si>
  <si>
    <t>市川町 (28442)</t>
  </si>
  <si>
    <t>野迫川村 (29447)</t>
  </si>
  <si>
    <t>黒潮町 (39428)</t>
  </si>
  <si>
    <t>新宮町 (40345)</t>
  </si>
  <si>
    <t>芦北町 (43482)</t>
  </si>
  <si>
    <t>宇検村 (46524)</t>
  </si>
  <si>
    <t>北大東村 (47358)</t>
  </si>
  <si>
    <t>北斗市 (1236)</t>
  </si>
  <si>
    <t>三戸町 (2441)</t>
  </si>
  <si>
    <t>南三陸町 (4606)</t>
  </si>
  <si>
    <t>遊佐町 (6461)</t>
  </si>
  <si>
    <t>西郷村 (7461)</t>
  </si>
  <si>
    <t>城里町 (8310)</t>
  </si>
  <si>
    <t>邑楽町 (10525)</t>
  </si>
  <si>
    <t>幸手市 (11240)</t>
  </si>
  <si>
    <t>山武市 (12237)</t>
  </si>
  <si>
    <t>日野市 (13212)</t>
  </si>
  <si>
    <t>箕輪町 (20383)</t>
  </si>
  <si>
    <t>富加町 (21502)</t>
  </si>
  <si>
    <t>森町 (22461)</t>
  </si>
  <si>
    <t>弥富市 (23235)</t>
  </si>
  <si>
    <t>豊能町 (27321)</t>
  </si>
  <si>
    <t>福崎町 (28443)</t>
  </si>
  <si>
    <t>十津川村 (29449)</t>
  </si>
  <si>
    <t>久山町 (40348)</t>
  </si>
  <si>
    <t>津奈木町 (43484)</t>
  </si>
  <si>
    <t>瀬戸内町 (46525)</t>
  </si>
  <si>
    <t>伊平屋村 (47359)</t>
  </si>
  <si>
    <t>当別町 (1303)</t>
  </si>
  <si>
    <t>五戸町 (2442)</t>
  </si>
  <si>
    <t>泉崎村 (7464)</t>
  </si>
  <si>
    <t>東海村 (8341)</t>
  </si>
  <si>
    <t>鶴ヶ島市 (11241)</t>
  </si>
  <si>
    <t>いすみ市 (12238)</t>
  </si>
  <si>
    <t>東村山市 (13213)</t>
  </si>
  <si>
    <t>飯島町 (20384)</t>
  </si>
  <si>
    <t>川辺町 (21503)</t>
  </si>
  <si>
    <t>みよし市 (23236)</t>
  </si>
  <si>
    <t>能勢町 (27322)</t>
  </si>
  <si>
    <t>神河町 (28446)</t>
  </si>
  <si>
    <t>下北山村 (29450)</t>
  </si>
  <si>
    <t>粕屋町 (40349)</t>
  </si>
  <si>
    <t>錦町 (43501)</t>
  </si>
  <si>
    <t>龍郷町 (46527)</t>
  </si>
  <si>
    <t>伊是名村 (47360)</t>
  </si>
  <si>
    <t>新篠津村 (1304)</t>
  </si>
  <si>
    <t>田子町 (2443)</t>
  </si>
  <si>
    <t>中島村 (7465)</t>
  </si>
  <si>
    <t>大子町 (8364)</t>
  </si>
  <si>
    <t>日高市 (11242)</t>
  </si>
  <si>
    <t>大網白里市 (12239)</t>
  </si>
  <si>
    <t>国分寺市 (13214)</t>
  </si>
  <si>
    <t>南箕輪村 (20385)</t>
  </si>
  <si>
    <t>七宗町 (21504)</t>
  </si>
  <si>
    <t>あま市 (23237)</t>
  </si>
  <si>
    <t>忠岡町 (27341)</t>
  </si>
  <si>
    <t>太子町 (28464)</t>
  </si>
  <si>
    <t>上北山村 (29451)</t>
  </si>
  <si>
    <t>芦屋町 (40381)</t>
  </si>
  <si>
    <t>多良木町 (43505)</t>
  </si>
  <si>
    <t>喜界町 (46529)</t>
  </si>
  <si>
    <t>久米島町 (47361)</t>
  </si>
  <si>
    <t>松前町 (1331)</t>
  </si>
  <si>
    <t>南部町 (2445)</t>
  </si>
  <si>
    <t>矢吹町 (7466)</t>
  </si>
  <si>
    <t>美浦村 (8442)</t>
  </si>
  <si>
    <t>吉川市 (11243)</t>
  </si>
  <si>
    <t>酒々井町 (12322)</t>
  </si>
  <si>
    <t>国立市 (13215)</t>
  </si>
  <si>
    <t>中川村 (20386)</t>
  </si>
  <si>
    <t>八百津町 (21505)</t>
  </si>
  <si>
    <t>長久手市 (23238)</t>
  </si>
  <si>
    <t>熊取町 (27361)</t>
  </si>
  <si>
    <t>上郡町 (28481)</t>
  </si>
  <si>
    <t>川上村 (29452)</t>
  </si>
  <si>
    <t>水巻町 (40382)</t>
  </si>
  <si>
    <t>湯前町 (43506)</t>
  </si>
  <si>
    <t>徳之島町 (46530)</t>
  </si>
  <si>
    <t>八重瀬町 (47362)</t>
  </si>
  <si>
    <t>福島町 (1332)</t>
  </si>
  <si>
    <t>階上町 (2446)</t>
  </si>
  <si>
    <t>棚倉町 (7481)</t>
  </si>
  <si>
    <t>阿見町 (8443)</t>
  </si>
  <si>
    <t>ふじみ野市 (11245)</t>
  </si>
  <si>
    <t>栄町 (12329)</t>
  </si>
  <si>
    <t>福生市 (13218)</t>
  </si>
  <si>
    <t>宮田村 (20388)</t>
  </si>
  <si>
    <t>白川町 (21506)</t>
  </si>
  <si>
    <t>東郷町 (23302)</t>
  </si>
  <si>
    <t>田尻町 (27362)</t>
  </si>
  <si>
    <t>佐用町 (28501)</t>
  </si>
  <si>
    <t>東吉野村 (29453)</t>
  </si>
  <si>
    <t>岡垣町 (40383)</t>
  </si>
  <si>
    <t>水上村 (43507)</t>
  </si>
  <si>
    <t>天城町 (46531)</t>
  </si>
  <si>
    <t>多良間村 (47375)</t>
  </si>
  <si>
    <t>知内町 (1333)</t>
  </si>
  <si>
    <t>新郷村 (2450)</t>
  </si>
  <si>
    <t>矢祭町 (7482)</t>
  </si>
  <si>
    <t>河内町 (8447)</t>
  </si>
  <si>
    <t>白岡市 (11246)</t>
  </si>
  <si>
    <t>神崎町 (12342)</t>
  </si>
  <si>
    <t>狛江市 (13219)</t>
  </si>
  <si>
    <t>松川町 (20402)</t>
  </si>
  <si>
    <t>東白川村 (21507)</t>
  </si>
  <si>
    <t>豊山町 (23342)</t>
  </si>
  <si>
    <t>岬町 (27366)</t>
  </si>
  <si>
    <t>香美町 (28585)</t>
  </si>
  <si>
    <t>遠賀町 (40384)</t>
  </si>
  <si>
    <t>相良村 (43510)</t>
  </si>
  <si>
    <t>伊仙町 (46532)</t>
  </si>
  <si>
    <t>竹富町 (47381)</t>
  </si>
  <si>
    <t>木古内町 (1334)</t>
  </si>
  <si>
    <t>塙町 (7483)</t>
  </si>
  <si>
    <t>八千代町 (8521)</t>
  </si>
  <si>
    <t>伊奈町 (11301)</t>
  </si>
  <si>
    <t>多古町 (12347)</t>
  </si>
  <si>
    <t>東大和市 (13220)</t>
  </si>
  <si>
    <t>高森町 (20403)</t>
  </si>
  <si>
    <t>御嵩町 (21521)</t>
  </si>
  <si>
    <t>大口町 (23361)</t>
  </si>
  <si>
    <t>太子町 (27381)</t>
  </si>
  <si>
    <t>新温泉町 (28586)</t>
  </si>
  <si>
    <t>小竹町 (40401)</t>
  </si>
  <si>
    <t>五木村 (43511)</t>
  </si>
  <si>
    <t>和泊町 (46533)</t>
  </si>
  <si>
    <t>与那国町 (47382)</t>
  </si>
  <si>
    <t>七飯町 (1337)</t>
  </si>
  <si>
    <t>鮫川村 (7484)</t>
  </si>
  <si>
    <t>五霞町 (8542)</t>
  </si>
  <si>
    <t>三芳町 (11324)</t>
  </si>
  <si>
    <t>東庄町 (12349)</t>
  </si>
  <si>
    <t>清瀬市 (13221)</t>
  </si>
  <si>
    <t>阿南町 (20404)</t>
  </si>
  <si>
    <t>白川村 (21604)</t>
  </si>
  <si>
    <t>扶桑町 (23362)</t>
  </si>
  <si>
    <t>河南町 (27382)</t>
  </si>
  <si>
    <t>鞍手町 (40402)</t>
  </si>
  <si>
    <t>山江村 (43512)</t>
  </si>
  <si>
    <t>知名町 (46534)</t>
  </si>
  <si>
    <t>鹿部町 (1343)</t>
  </si>
  <si>
    <t>石川町 (7501)</t>
  </si>
  <si>
    <t>境町 (8546)</t>
  </si>
  <si>
    <t>毛呂山町 (11326)</t>
  </si>
  <si>
    <t>九十九里町 (12403)</t>
  </si>
  <si>
    <t>東久留米市 (13222)</t>
  </si>
  <si>
    <t>阿智村 (20407)</t>
  </si>
  <si>
    <t>大治町 (23424)</t>
  </si>
  <si>
    <t>千早赤阪村 (27383)</t>
  </si>
  <si>
    <t>桂川町 (40421)</t>
  </si>
  <si>
    <t>球磨村 (43513)</t>
  </si>
  <si>
    <t>与論町 (46535)</t>
  </si>
  <si>
    <t>森町 (1345)</t>
  </si>
  <si>
    <t>玉川村 (7502)</t>
  </si>
  <si>
    <t>利根町 (8564)</t>
  </si>
  <si>
    <t>越生町 (11327)</t>
  </si>
  <si>
    <t>芝山町 (12409)</t>
  </si>
  <si>
    <t>武蔵村山市 (13223)</t>
  </si>
  <si>
    <t>平谷村 (20409)</t>
  </si>
  <si>
    <t>蟹江町 (23425)</t>
  </si>
  <si>
    <t>筑前町 (40447)</t>
  </si>
  <si>
    <t>あさぎり町 (43514)</t>
  </si>
  <si>
    <t>八雲町 (1346)</t>
  </si>
  <si>
    <t>平田村 (7503)</t>
  </si>
  <si>
    <t>滑川町 (11341)</t>
  </si>
  <si>
    <t>横芝光町 (12410)</t>
  </si>
  <si>
    <t>多摩市 (13224)</t>
  </si>
  <si>
    <t>根羽村 (20410)</t>
  </si>
  <si>
    <t>飛島村 (23427)</t>
  </si>
  <si>
    <t>東峰村 (40448)</t>
  </si>
  <si>
    <t>苓北町 (43531)</t>
  </si>
  <si>
    <t>長万部町 (1347)</t>
  </si>
  <si>
    <t>浅川町 (7504)</t>
  </si>
  <si>
    <t>嵐山町 (11342)</t>
  </si>
  <si>
    <t>一宮町 (12421)</t>
  </si>
  <si>
    <t>稲城市 (13225)</t>
  </si>
  <si>
    <t>下條村 (20411)</t>
  </si>
  <si>
    <t>阿久比町 (23441)</t>
  </si>
  <si>
    <t>大刀洗町 (40503)</t>
  </si>
  <si>
    <t>江差町 (1361)</t>
  </si>
  <si>
    <t>古殿町 (7505)</t>
  </si>
  <si>
    <t>小川町 (11343)</t>
  </si>
  <si>
    <t>睦沢町 (12422)</t>
  </si>
  <si>
    <t>羽村市 (13227)</t>
  </si>
  <si>
    <t>売木村 (20412)</t>
  </si>
  <si>
    <t>東浦町 (23442)</t>
  </si>
  <si>
    <t>大木町 (40522)</t>
  </si>
  <si>
    <t>上ノ国町 (1362)</t>
  </si>
  <si>
    <t>三春町 (7521)</t>
  </si>
  <si>
    <t>川島町 (11346)</t>
  </si>
  <si>
    <t>長生村 (12423)</t>
  </si>
  <si>
    <t>あきる野市 (13228)</t>
  </si>
  <si>
    <t>天龍村 (20413)</t>
  </si>
  <si>
    <t>南知多町 (23445)</t>
  </si>
  <si>
    <t>広川町 (40544)</t>
  </si>
  <si>
    <t>厚沢部町 (1363)</t>
  </si>
  <si>
    <t>小野町 (7522)</t>
  </si>
  <si>
    <t>吉見町 (11347)</t>
  </si>
  <si>
    <t>白子町 (12424)</t>
  </si>
  <si>
    <t>西東京市 (13229)</t>
  </si>
  <si>
    <t>泰阜村 (20414)</t>
  </si>
  <si>
    <t>美浜町 (23446)</t>
  </si>
  <si>
    <t>香春町 (40601)</t>
  </si>
  <si>
    <t>乙部町 (1364)</t>
  </si>
  <si>
    <t>広野町 (7541)</t>
  </si>
  <si>
    <t>鳩山町 (11348)</t>
  </si>
  <si>
    <t>長柄町 (12426)</t>
  </si>
  <si>
    <t>瑞穂町 (13303)</t>
  </si>
  <si>
    <t>喬木村 (20415)</t>
  </si>
  <si>
    <t>武豊町 (23447)</t>
  </si>
  <si>
    <t>添田町 (40602)</t>
  </si>
  <si>
    <t>奥尻町 (1367)</t>
  </si>
  <si>
    <t>楢葉町 (7542)</t>
  </si>
  <si>
    <t>ときがわ町 (11349)</t>
  </si>
  <si>
    <t>長南町 (12427)</t>
  </si>
  <si>
    <t>日の出町 (13305)</t>
  </si>
  <si>
    <t>豊丘村 (20416)</t>
  </si>
  <si>
    <t>幸田町 (23501)</t>
  </si>
  <si>
    <t>糸田町 (40604)</t>
  </si>
  <si>
    <t>今金町 (1370)</t>
  </si>
  <si>
    <t>富岡町 (7543)</t>
  </si>
  <si>
    <t>横瀬町 (11361)</t>
  </si>
  <si>
    <t>大多喜町 (12441)</t>
  </si>
  <si>
    <t>檜原村 (13307)</t>
  </si>
  <si>
    <t>大鹿村 (20417)</t>
  </si>
  <si>
    <t>設楽町 (23561)</t>
  </si>
  <si>
    <t>川崎町 (40605)</t>
  </si>
  <si>
    <t>せたな町 (1371)</t>
  </si>
  <si>
    <t>川内村 (7544)</t>
  </si>
  <si>
    <t>皆野町 (11362)</t>
  </si>
  <si>
    <t>御宿町 (12443)</t>
  </si>
  <si>
    <t>奥多摩町 (13308)</t>
  </si>
  <si>
    <t>上松町 (20422)</t>
  </si>
  <si>
    <t>東栄町 (23562)</t>
  </si>
  <si>
    <t>大任町 (40608)</t>
  </si>
  <si>
    <t>島牧村 (1391)</t>
  </si>
  <si>
    <t>大熊町 (7545)</t>
  </si>
  <si>
    <t>長瀞町 (11363)</t>
  </si>
  <si>
    <t>鋸南町 (12463)</t>
  </si>
  <si>
    <t>大島町 (13361)</t>
  </si>
  <si>
    <t>南木曽町 (20423)</t>
  </si>
  <si>
    <t>豊根村 (23563)</t>
  </si>
  <si>
    <t>赤村 (40609)</t>
  </si>
  <si>
    <t>寿都町 (1392)</t>
  </si>
  <si>
    <t>双葉町 (7546)</t>
  </si>
  <si>
    <t>小鹿野町 (11365)</t>
  </si>
  <si>
    <t>利島村 (13362)</t>
  </si>
  <si>
    <t>木祖村 (20425)</t>
  </si>
  <si>
    <t>福智町 (40610)</t>
  </si>
  <si>
    <t>黒松内町 (1393)</t>
  </si>
  <si>
    <t>浪江町 (7547)</t>
  </si>
  <si>
    <t>東秩父村 (11369)</t>
  </si>
  <si>
    <t>新島村 (13363)</t>
  </si>
  <si>
    <t>王滝村 (20429)</t>
  </si>
  <si>
    <t>苅田町 (40621)</t>
  </si>
  <si>
    <t>蘭越町 (1394)</t>
  </si>
  <si>
    <t>葛尾村 (7548)</t>
  </si>
  <si>
    <t>美里町 (11381)</t>
  </si>
  <si>
    <t>神津島村 (13364)</t>
  </si>
  <si>
    <t>大桑村 (20430)</t>
  </si>
  <si>
    <t>みやこ町 (40625)</t>
  </si>
  <si>
    <t>ニセコ町 (1395)</t>
  </si>
  <si>
    <t>新地町 (7561)</t>
  </si>
  <si>
    <t>神川町 (11383)</t>
  </si>
  <si>
    <t>三宅村 (13381)</t>
  </si>
  <si>
    <t>木曽町 (20432)</t>
  </si>
  <si>
    <t>吉富町 (40642)</t>
  </si>
  <si>
    <t>真狩村 (1396)</t>
  </si>
  <si>
    <t>飯舘村 (7564)</t>
  </si>
  <si>
    <t>上里町 (11385)</t>
  </si>
  <si>
    <t>御蔵島村 (13382)</t>
  </si>
  <si>
    <t>麻績村 (20446)</t>
  </si>
  <si>
    <t>上毛町 (40646)</t>
  </si>
  <si>
    <t>留寿都村 (1397)</t>
  </si>
  <si>
    <t>寄居町 (11408)</t>
  </si>
  <si>
    <t>八丈町 (13401)</t>
  </si>
  <si>
    <t>生坂村 (20448)</t>
  </si>
  <si>
    <t>築上町 (40647)</t>
  </si>
  <si>
    <t>喜茂別町 (1398)</t>
  </si>
  <si>
    <t>宮代町 (11442)</t>
  </si>
  <si>
    <t>青ヶ島村 (13402)</t>
  </si>
  <si>
    <t>山形村 (20450)</t>
  </si>
  <si>
    <t>京極町 (1399)</t>
  </si>
  <si>
    <t>杉戸町 (11464)</t>
  </si>
  <si>
    <t>小笠原村 (13421)</t>
  </si>
  <si>
    <t>朝日村 (20451)</t>
  </si>
  <si>
    <t>倶知安町 (1400)</t>
  </si>
  <si>
    <t>松伏町 (11465)</t>
  </si>
  <si>
    <t>筑北村 (20452)</t>
  </si>
  <si>
    <t>共和町 (1401)</t>
  </si>
  <si>
    <t>池田町 (20481)</t>
  </si>
  <si>
    <t>岩内町 (1402)</t>
  </si>
  <si>
    <t>松川村 (20482)</t>
  </si>
  <si>
    <t>泊村 (1403)</t>
  </si>
  <si>
    <t>白馬村 (20485)</t>
  </si>
  <si>
    <t>神恵内村 (1404)</t>
  </si>
  <si>
    <t>小谷村 (20486)</t>
  </si>
  <si>
    <t>積丹町 (1405)</t>
  </si>
  <si>
    <t>坂城町 (20521)</t>
  </si>
  <si>
    <t>古平町 (1406)</t>
  </si>
  <si>
    <t>小布施町 (20541)</t>
  </si>
  <si>
    <t>仁木町 (1407)</t>
  </si>
  <si>
    <t>高山村 (20543)</t>
  </si>
  <si>
    <t>余市町 (1408)</t>
  </si>
  <si>
    <t>山ノ内町 (20561)</t>
  </si>
  <si>
    <t>赤井川村 (1409)</t>
  </si>
  <si>
    <t>木島平村 (20562)</t>
  </si>
  <si>
    <t>南幌町 (1423)</t>
  </si>
  <si>
    <t>野沢温泉村 (20563)</t>
  </si>
  <si>
    <t>奈井江町 (1424)</t>
  </si>
  <si>
    <t>信濃町 (20583)</t>
  </si>
  <si>
    <t>上砂川町 (1425)</t>
  </si>
  <si>
    <t>小川村 (20588)</t>
  </si>
  <si>
    <t>由仁町 (1427)</t>
  </si>
  <si>
    <t>飯綱町 (20590)</t>
  </si>
  <si>
    <t>長沼町 (1428)</t>
  </si>
  <si>
    <t>栄村 (20602)</t>
  </si>
  <si>
    <t>栗山町 (1429)</t>
  </si>
  <si>
    <t>月形町 (1430)</t>
  </si>
  <si>
    <t>浦臼町 (1431)</t>
  </si>
  <si>
    <t>新十津川町 (1432)</t>
  </si>
  <si>
    <t>妹背牛町 (1433)</t>
  </si>
  <si>
    <t>秩父別町 (1434)</t>
  </si>
  <si>
    <t>雨竜町 (1436)</t>
  </si>
  <si>
    <t>北竜町 (1437)</t>
  </si>
  <si>
    <t>沼田町 (1438)</t>
  </si>
  <si>
    <t>鷹栖町 (1452)</t>
  </si>
  <si>
    <t>東神楽町 (1453)</t>
  </si>
  <si>
    <t>当麻町 (1454)</t>
  </si>
  <si>
    <t>比布町 (1455)</t>
  </si>
  <si>
    <t>愛別町 (1456)</t>
  </si>
  <si>
    <t>上川町 (1457)</t>
  </si>
  <si>
    <t>東川町 (1458)</t>
  </si>
  <si>
    <t>美瑛町 (1459)</t>
  </si>
  <si>
    <t>上富良野町 (1460)</t>
  </si>
  <si>
    <t>中富良野町 (1461)</t>
  </si>
  <si>
    <t>南富良野町 (1462)</t>
  </si>
  <si>
    <t>占冠村 (1463)</t>
  </si>
  <si>
    <t>和寒町 (1464)</t>
  </si>
  <si>
    <t>剣淵町 (1465)</t>
  </si>
  <si>
    <t>下川町 (1468)</t>
  </si>
  <si>
    <t>美深町 (1469)</t>
  </si>
  <si>
    <t>音威子府村 (1470)</t>
  </si>
  <si>
    <t>中川町 (1471)</t>
  </si>
  <si>
    <t>幌加内町 (1472)</t>
  </si>
  <si>
    <t>増毛町 (1481)</t>
  </si>
  <si>
    <t>小平町 (1482)</t>
  </si>
  <si>
    <t>苫前町 (1483)</t>
  </si>
  <si>
    <t>羽幌町 (1484)</t>
  </si>
  <si>
    <t>初山別村 (1485)</t>
  </si>
  <si>
    <t>遠別町 (1486)</t>
  </si>
  <si>
    <t>天塩町 (1487)</t>
  </si>
  <si>
    <t>猿払村 (1511)</t>
  </si>
  <si>
    <t>浜頓別町 (1512)</t>
  </si>
  <si>
    <t>中頓別町 (1513)</t>
  </si>
  <si>
    <t>枝幸町 (1514)</t>
  </si>
  <si>
    <t>豊富町 (1516)</t>
  </si>
  <si>
    <t>礼文町 (1517)</t>
  </si>
  <si>
    <t>利尻町 (1518)</t>
  </si>
  <si>
    <t>利尻富士町 (1519)</t>
  </si>
  <si>
    <t>幌延町 (1520)</t>
  </si>
  <si>
    <t>美幌町 (1543)</t>
  </si>
  <si>
    <t>津別町 (1544)</t>
  </si>
  <si>
    <t>斜里町 (1545)</t>
  </si>
  <si>
    <t>清里町 (1546)</t>
  </si>
  <si>
    <t>小清水町 (1547)</t>
  </si>
  <si>
    <t>訓子府町 (1549)</t>
  </si>
  <si>
    <t>置戸町 (1550)</t>
  </si>
  <si>
    <t>佐呂間町 (1552)</t>
  </si>
  <si>
    <t>遠軽町 (1555)</t>
  </si>
  <si>
    <t>湧別町 (1559)</t>
  </si>
  <si>
    <t>滝上町 (1560)</t>
  </si>
  <si>
    <t>興部町 (1561)</t>
  </si>
  <si>
    <t>西興部村 (1562)</t>
  </si>
  <si>
    <t>雄武町 (1563)</t>
  </si>
  <si>
    <t>大空町 (1564)</t>
  </si>
  <si>
    <t>豊浦町 (1571)</t>
  </si>
  <si>
    <t>壮瞥町 (1575)</t>
  </si>
  <si>
    <t>白老町 (1578)</t>
  </si>
  <si>
    <t>厚真町 (1581)</t>
  </si>
  <si>
    <t>洞爺湖町 (1584)</t>
  </si>
  <si>
    <t>安平町 (1585)</t>
  </si>
  <si>
    <t>むかわ町 (1586)</t>
  </si>
  <si>
    <t>日高町 (1601)</t>
  </si>
  <si>
    <t>平取町 (1602)</t>
  </si>
  <si>
    <t>新冠町 (1604)</t>
  </si>
  <si>
    <t>浦河町 (1607)</t>
  </si>
  <si>
    <t>様似町 (1608)</t>
  </si>
  <si>
    <t>えりも町 (1609)</t>
  </si>
  <si>
    <t>新ひだか町 (1610)</t>
  </si>
  <si>
    <t>音更町 (1631)</t>
  </si>
  <si>
    <t>士幌町 (1632)</t>
  </si>
  <si>
    <t>上士幌町 (1633)</t>
  </si>
  <si>
    <t>鹿追町 (1634)</t>
  </si>
  <si>
    <t>新得町 (1635)</t>
  </si>
  <si>
    <t>清水町 (1636)</t>
  </si>
  <si>
    <t>芽室町 (1637)</t>
  </si>
  <si>
    <t>中札内村 (1638)</t>
  </si>
  <si>
    <t>更別村 (1639)</t>
  </si>
  <si>
    <t>大樹町 (1641)</t>
  </si>
  <si>
    <t>広尾町 (1642)</t>
  </si>
  <si>
    <t>幕別町 (1643)</t>
  </si>
  <si>
    <t>池田町 (1644)</t>
  </si>
  <si>
    <t>豊頃町 (1645)</t>
  </si>
  <si>
    <t>本別町 (1646)</t>
  </si>
  <si>
    <t>足寄町 (1647)</t>
  </si>
  <si>
    <t>陸別町 (1648)</t>
  </si>
  <si>
    <t>浦幌町 (1649)</t>
  </si>
  <si>
    <t>釧路町 (1661)</t>
  </si>
  <si>
    <t>厚岸町 (1662)</t>
  </si>
  <si>
    <t>浜中町 (1663)</t>
  </si>
  <si>
    <t>標茶町 (1664)</t>
  </si>
  <si>
    <t>弟子屈町 (1665)</t>
  </si>
  <si>
    <t>鶴居村 (1667)</t>
  </si>
  <si>
    <t>白糠町 (1668)</t>
  </si>
  <si>
    <t>別海町 (1691)</t>
  </si>
  <si>
    <t>中標津町 (1692)</t>
  </si>
  <si>
    <t>標津町 (1693)</t>
  </si>
  <si>
    <t>羅臼町 (1694)</t>
  </si>
  <si>
    <t>市町村コード</t>
    <rPh sb="0" eb="3">
      <t>シチョウソン</t>
    </rPh>
    <phoneticPr fontId="3"/>
  </si>
  <si>
    <t>学校コード</t>
    <rPh sb="0" eb="2">
      <t>ガッコウ</t>
    </rPh>
    <phoneticPr fontId="3"/>
  </si>
  <si>
    <t>問１　</t>
    <rPh sb="0" eb="1">
      <t>トイ</t>
    </rPh>
    <phoneticPr fontId="3"/>
  </si>
  <si>
    <t>在籍する幼児児童生徒の全体数　</t>
    <rPh sb="0" eb="2">
      <t>ザイセキ</t>
    </rPh>
    <rPh sb="4" eb="6">
      <t>ヨウジ</t>
    </rPh>
    <rPh sb="6" eb="8">
      <t>ジドウ</t>
    </rPh>
    <rPh sb="8" eb="10">
      <t>セイト</t>
    </rPh>
    <rPh sb="11" eb="13">
      <t>ゼンタイ</t>
    </rPh>
    <rPh sb="13" eb="14">
      <t>スウ</t>
    </rPh>
    <phoneticPr fontId="3"/>
  </si>
  <si>
    <t>特別支援学校　</t>
    <rPh sb="0" eb="6">
      <t>トクベツシエンガッコウ</t>
    </rPh>
    <phoneticPr fontId="3"/>
  </si>
  <si>
    <t>問２　</t>
    <rPh sb="0" eb="1">
      <t>トイ</t>
    </rPh>
    <phoneticPr fontId="3"/>
  </si>
  <si>
    <t>医療的ケア児の在籍状況</t>
    <phoneticPr fontId="3"/>
  </si>
  <si>
    <t>平成30年度に在籍あり</t>
  </si>
  <si>
    <t>平成31年度（令和元年度）に在籍あり</t>
  </si>
  <si>
    <t>令和２年度に在籍あり</t>
  </si>
  <si>
    <t>問３　</t>
    <rPh sb="0" eb="1">
      <t>トイ</t>
    </rPh>
    <phoneticPr fontId="3"/>
  </si>
  <si>
    <t>（１）</t>
    <phoneticPr fontId="3"/>
  </si>
  <si>
    <t>医療的ケア安全委員会等を設置しているか</t>
    <phoneticPr fontId="3"/>
  </si>
  <si>
    <t>設置している</t>
  </si>
  <si>
    <t>設置しておらず、特に設置する予定もない</t>
  </si>
  <si>
    <t>設置していないが、今後設置する予定がある（または設置を検討している）</t>
  </si>
  <si>
    <t>（２）</t>
  </si>
  <si>
    <t>①参加している関係者等</t>
    <phoneticPr fontId="3"/>
  </si>
  <si>
    <t>副校長、教頭</t>
  </si>
  <si>
    <t>教職員（他の選択肢を除く）</t>
  </si>
  <si>
    <t>養護教諭</t>
  </si>
  <si>
    <t>実際に医療的ケアに対応する看護師等</t>
  </si>
  <si>
    <t>教育委員会に配置されている指導的な立場の看護師</t>
  </si>
  <si>
    <t>主治医</t>
  </si>
  <si>
    <t>保護者</t>
  </si>
  <si>
    <t>　12.その他</t>
    <rPh sb="6" eb="7">
      <t>ホカ</t>
    </rPh>
    <phoneticPr fontId="3"/>
  </si>
  <si>
    <t>②令和４年度の医療的ケア安全委員会等の開催回数</t>
    <phoneticPr fontId="3"/>
  </si>
  <si>
    <t>③令和４年度の医療的ケア安全委員会等での協議内容</t>
    <phoneticPr fontId="3"/>
  </si>
  <si>
    <t>医療的ケアの実施に係る計画書や報告書</t>
  </si>
  <si>
    <t>関係者の役割分担や連携の在り方の確認</t>
  </si>
  <si>
    <t>ヒヤリ・ハット事例の蓄積・分析</t>
  </si>
  <si>
    <t>緊急時の対応方法</t>
  </si>
  <si>
    <t>　6.その他</t>
    <rPh sb="5" eb="6">
      <t>ホカ</t>
    </rPh>
    <phoneticPr fontId="3"/>
  </si>
  <si>
    <t>（３）</t>
  </si>
  <si>
    <t>医療的ケア安全委員会等を設置していない理由</t>
    <phoneticPr fontId="3"/>
  </si>
  <si>
    <t>類似の体制を活用しているため</t>
  </si>
  <si>
    <t>教職員等の負担が大きくなるため</t>
  </si>
  <si>
    <t>医療的ケア安全委員会等について知らなかったため</t>
  </si>
  <si>
    <t>　4.その他</t>
    <rPh sb="5" eb="6">
      <t>ホカ</t>
    </rPh>
    <phoneticPr fontId="3"/>
  </si>
  <si>
    <t>問４　</t>
    <rPh sb="0" eb="1">
      <t>トイ</t>
    </rPh>
    <phoneticPr fontId="3"/>
  </si>
  <si>
    <t>教育委員会による医療的ケアに関するガイドライン等について、教育委員会で策定されていることを知っているか</t>
    <rPh sb="45" eb="46">
      <t>シ</t>
    </rPh>
    <phoneticPr fontId="3"/>
  </si>
  <si>
    <t>策定されていることを知っている</t>
  </si>
  <si>
    <t>策定されていないことを知っている</t>
  </si>
  <si>
    <t>策定されているかいないか知らない</t>
  </si>
  <si>
    <t>問５　</t>
    <rPh sb="0" eb="1">
      <t>トイ</t>
    </rPh>
    <phoneticPr fontId="3"/>
  </si>
  <si>
    <t>医療的ケアに関する実施要領等を策定しているか</t>
    <phoneticPr fontId="3"/>
  </si>
  <si>
    <t>策定している</t>
  </si>
  <si>
    <t>策定しておらず、特に策定の予定もない</t>
  </si>
  <si>
    <t>策定していないが、今後策定する予定がある（または策定を検討している）</t>
  </si>
  <si>
    <t>①実施要領等の記載内容</t>
    <phoneticPr fontId="3"/>
  </si>
  <si>
    <t>　8.その他</t>
    <rPh sb="5" eb="6">
      <t>ホカ</t>
    </rPh>
    <phoneticPr fontId="3"/>
  </si>
  <si>
    <t>②実施要領等を策定する際に教育委員会によるガイドライン等を踏まえて策定したか</t>
    <phoneticPr fontId="3"/>
  </si>
  <si>
    <t>教育委員会によるガイドライン等を踏まえて策定した</t>
  </si>
  <si>
    <t>教育委員会によるガイドライン等が策定されていたが、学校独自で策定した</t>
  </si>
  <si>
    <t>教育委員会によるガイドライン等がなかった</t>
  </si>
  <si>
    <t>実施要領等を策定していない理由</t>
    <phoneticPr fontId="3"/>
  </si>
  <si>
    <t>教育委員会が作成したガイドライン等に沿って対応しているため</t>
  </si>
  <si>
    <t>医療的ケア児に対し個別にマニュアルを策定しているため</t>
  </si>
  <si>
    <t>策定すべき内容や策定方法が分からないため</t>
  </si>
  <si>
    <t>実施要領等について知らなかったため</t>
  </si>
  <si>
    <t>必要性がないため</t>
  </si>
  <si>
    <t xml:space="preserve"> 6.その他</t>
    <rPh sb="5" eb="6">
      <t>ホカ</t>
    </rPh>
    <phoneticPr fontId="3"/>
  </si>
  <si>
    <t>（４）</t>
  </si>
  <si>
    <t>医療的ケアに係る看護師や教職員等の各関係者の役割分担や連携の在り方について何らかの形で示したり、確認したりしているか</t>
    <phoneticPr fontId="3"/>
  </si>
  <si>
    <t>している</t>
    <phoneticPr fontId="3"/>
  </si>
  <si>
    <t>していない</t>
    <phoneticPr fontId="3"/>
  </si>
  <si>
    <t>その他</t>
    <rPh sb="2" eb="3">
      <t>ホカ</t>
    </rPh>
    <phoneticPr fontId="3"/>
  </si>
  <si>
    <t>　3.その他</t>
    <rPh sb="5" eb="6">
      <t>ホカ</t>
    </rPh>
    <phoneticPr fontId="3"/>
  </si>
  <si>
    <t>問６　</t>
    <rPh sb="0" eb="1">
      <t>トイ</t>
    </rPh>
    <phoneticPr fontId="3"/>
  </si>
  <si>
    <t>（１）</t>
    <phoneticPr fontId="3"/>
  </si>
  <si>
    <t>医療的ケアの実施体制等について、保護者からの理解・協力を得るために、医療的ケア児の保護者に対してどのような取組を実施しているか</t>
  </si>
  <si>
    <t>医療的ケアの実施体制等について、保護者からの理解・協力を得るために、医療的ケア児の保護者に対してどのような取組を実施しているか</t>
    <phoneticPr fontId="3"/>
  </si>
  <si>
    <t>医療的ケアの実施体制等について、主治医等の医療関係者等に対して学校での医療的ケアの実施に関する理解促進のためにどのような取組を実施しているか</t>
  </si>
  <si>
    <t>学校による説明会や懇談会等の実施</t>
  </si>
  <si>
    <t>学校による個別説明・相談の実施</t>
  </si>
  <si>
    <t>リーフレット等の作成・配布</t>
  </si>
  <si>
    <t>特に行っていない</t>
  </si>
  <si>
    <t>　4.その他</t>
    <rPh sb="5" eb="6">
      <t>ホカ</t>
    </rPh>
    <phoneticPr fontId="3"/>
  </si>
  <si>
    <t>学校による個別説明・相談の実施（学校で医療的ケアを実施する上での留意点等）</t>
  </si>
  <si>
    <t>医療的ケアに直接関わらない教職員に対して、学校での医療的ケアの実施に関する理解促進のためにどのような取組を実施しているか</t>
  </si>
  <si>
    <t>医療的ケア児や医療的ケアに関する研修</t>
  </si>
  <si>
    <t>看護師等の職務や役割に関する理解促進（看護師等との多職種連携に関する研修等）</t>
  </si>
  <si>
    <t>他の学校や自治体への視察</t>
  </si>
  <si>
    <t>校内会議等での医療的ケアに関する説明・周知</t>
  </si>
  <si>
    <t>　5.その他</t>
    <rPh sb="5" eb="6">
      <t>ホカ</t>
    </rPh>
    <phoneticPr fontId="3"/>
  </si>
  <si>
    <t>問７　</t>
    <rPh sb="0" eb="1">
      <t>トイ</t>
    </rPh>
    <phoneticPr fontId="3"/>
  </si>
  <si>
    <t>医療的ケアの実施体制等について、保護者からの理解・協力を得るために、医療的ケア児の保護者に対して何らかの形で説明を実施しているか</t>
    <phoneticPr fontId="3"/>
  </si>
  <si>
    <t>【特別支援学校以外が回答】</t>
    <phoneticPr fontId="3"/>
  </si>
  <si>
    <t>【特別支援学校が回答】</t>
    <phoneticPr fontId="3"/>
  </si>
  <si>
    <t>実施している</t>
    <rPh sb="0" eb="2">
      <t>ジッシ</t>
    </rPh>
    <phoneticPr fontId="3"/>
  </si>
  <si>
    <t>実施していない</t>
    <rPh sb="0" eb="2">
      <t>ジッシ</t>
    </rPh>
    <phoneticPr fontId="3"/>
  </si>
  <si>
    <t>医療的ケアの実施体制等について、主治医等の医療関係者等に対して、学校での医療的ケアの実施に関する理解促進のための取組を実施しているか</t>
    <phoneticPr fontId="3"/>
  </si>
  <si>
    <t>医療的ケアに直接関わらない教職員に対して、学校での医療的ケアの実施に関する理解促進のための取組を実施しているか</t>
    <phoneticPr fontId="3"/>
  </si>
  <si>
    <t>問８　</t>
    <rPh sb="0" eb="1">
      <t>トイ</t>
    </rPh>
    <phoneticPr fontId="3"/>
  </si>
  <si>
    <t>医療的ケアを実施するにあたって教職員や看護師が疑問や悩みについて相談できる先（相手）</t>
    <phoneticPr fontId="3"/>
  </si>
  <si>
    <t>　11.その他</t>
    <rPh sb="6" eb="7">
      <t>ホカ</t>
    </rPh>
    <phoneticPr fontId="3"/>
  </si>
  <si>
    <t>問９　</t>
    <rPh sb="0" eb="1">
      <t>トイ</t>
    </rPh>
    <phoneticPr fontId="3"/>
  </si>
  <si>
    <t>医療的ケアに関して連携している地域の関係機関</t>
    <phoneticPr fontId="3"/>
  </si>
  <si>
    <t>　18.その他</t>
    <rPh sb="6" eb="7">
      <t>ホカ</t>
    </rPh>
    <phoneticPr fontId="3"/>
  </si>
  <si>
    <t>域の関係機関との連携において工夫している取組</t>
    <phoneticPr fontId="3"/>
  </si>
  <si>
    <t>域の関係機関との連携において課題・困難なこと</t>
    <rPh sb="14" eb="16">
      <t>カダイ</t>
    </rPh>
    <rPh sb="17" eb="19">
      <t>コンナン</t>
    </rPh>
    <phoneticPr fontId="3"/>
  </si>
  <si>
    <t>問10　</t>
    <rPh sb="0" eb="1">
      <t>トイ</t>
    </rPh>
    <phoneticPr fontId="3"/>
  </si>
  <si>
    <t>指導的な立場の看護師が位置付けられているか</t>
    <phoneticPr fontId="3"/>
  </si>
  <si>
    <t>位置付けられている</t>
  </si>
  <si>
    <t>位置付けられていない（「３」を除く）</t>
  </si>
  <si>
    <t>看護師が単独配置のためいない</t>
  </si>
  <si>
    <t>看護師等が安心・安全に医療的ケアを実施できる環境整備のために実施している取組</t>
    <phoneticPr fontId="3"/>
  </si>
  <si>
    <t>実施要領・マニュアル等の整備</t>
  </si>
  <si>
    <t>医療的ケアに関する校内での情報共有</t>
  </si>
  <si>
    <t>学校医や主治医、医療的ケアに知見のある医師（医療的ケア指導医）との相談体制の構築</t>
  </si>
  <si>
    <t>教育委員会の指導的な立場の看護師との相談体制の構築</t>
  </si>
  <si>
    <t>教育委員会（指導的な立場の看護師以外）との相談体制の構築</t>
  </si>
  <si>
    <t>他校の看護師等との交流</t>
  </si>
  <si>
    <t>校内でのヒヤリ・ハット事例を含むケーススタディ</t>
  </si>
  <si>
    <t>医療的ケアに関する研修</t>
  </si>
  <si>
    <t>　9.その他</t>
    <rPh sb="5" eb="6">
      <t>ホカ</t>
    </rPh>
    <phoneticPr fontId="3"/>
  </si>
  <si>
    <t>問11　</t>
    <rPh sb="0" eb="1">
      <t>トイ</t>
    </rPh>
    <phoneticPr fontId="3"/>
  </si>
  <si>
    <t>学校として、学校での医療的ケアの実施に向けた研修を実施しているか</t>
    <phoneticPr fontId="3"/>
  </si>
  <si>
    <t>学校として実施している研修の対象者</t>
    <phoneticPr fontId="3"/>
  </si>
  <si>
    <t>医療的ケア看護職員（初任者）</t>
  </si>
  <si>
    <t>医療的ケア看護職員（現任者）</t>
  </si>
  <si>
    <t>医療的ケア看護職員（指導的な立場の看護師）</t>
  </si>
  <si>
    <t>医療的ケア児に関わる教職員（「４」を除く）</t>
  </si>
  <si>
    <t>「５」以外の教職員</t>
  </si>
  <si>
    <t>　8.その他</t>
    <rPh sb="5" eb="6">
      <t>ホカ</t>
    </rPh>
    <phoneticPr fontId="3"/>
  </si>
  <si>
    <t>問12　</t>
    <rPh sb="0" eb="1">
      <t>トイ</t>
    </rPh>
    <phoneticPr fontId="3"/>
  </si>
  <si>
    <t>看護師等と教職員の連携のために実施している取組</t>
    <phoneticPr fontId="3"/>
  </si>
  <si>
    <t>看護師等に対する教育目標の共有</t>
  </si>
  <si>
    <t>教員等に対する看護師による医療的ケアの実施方針や目標等の共有</t>
  </si>
  <si>
    <t>個別の教育支援計画の看護師等に対する共有や策定への参画</t>
  </si>
  <si>
    <t>定期的な話し合い・情報共有</t>
  </si>
  <si>
    <t>相互の役割理解等に関する研修</t>
  </si>
  <si>
    <t>　6.その他</t>
    <rPh sb="5" eb="6">
      <t>ホカ</t>
    </rPh>
    <phoneticPr fontId="3"/>
  </si>
  <si>
    <t>問13　</t>
    <rPh sb="0" eb="1">
      <t>トイ</t>
    </rPh>
    <phoneticPr fontId="3"/>
  </si>
  <si>
    <t>令和５年度に実施する校外学習において、保護者による付添いが必要な医療的ケア児はいるか　</t>
    <phoneticPr fontId="3"/>
  </si>
  <si>
    <t>①校外学習</t>
    <rPh sb="1" eb="5">
      <t>コウガイガクシュウ</t>
    </rPh>
    <phoneticPr fontId="3"/>
  </si>
  <si>
    <t>の状況</t>
    <rPh sb="1" eb="3">
      <t>ジョウキョウ</t>
    </rPh>
    <phoneticPr fontId="3"/>
  </si>
  <si>
    <t>校外学習中のみ付添いあり（移動時は除く）</t>
  </si>
  <si>
    <t>校外学習の場所までの往復の移動時のみ付添いあり</t>
  </si>
  <si>
    <t>移動時も含め校外学習中は常に付添いあり</t>
  </si>
  <si>
    <t>校外学習（泊付）中のみ付添いあり（往復の移動時は除く）</t>
    <phoneticPr fontId="3"/>
  </si>
  <si>
    <t>校外学習の場所までの往復の移動時のみ付添いあり</t>
    <phoneticPr fontId="3"/>
  </si>
  <si>
    <t>往復の移動時も含め校外学習（泊付）中は常に付添いあり</t>
    <phoneticPr fontId="3"/>
  </si>
  <si>
    <t>就寝時等、普段学校生活を過ごす時間帯ではない時のみ付添いあり</t>
    <phoneticPr fontId="3"/>
  </si>
  <si>
    <t>ているため（「５」及び「６」の場合を除く）</t>
    <phoneticPr fontId="3"/>
  </si>
  <si>
    <t>医療的ケア看護職員又は認定特定行為業務従事者は配置されているが、医師の判断や医療的ケア児</t>
    <phoneticPr fontId="3"/>
  </si>
  <si>
    <t>の状況を踏まえ、安全を確保することが困難であると判断されたため</t>
    <phoneticPr fontId="3"/>
  </si>
  <si>
    <t>②校外学習（泊付）</t>
    <rPh sb="1" eb="5">
      <t>コウガイガクシュウ</t>
    </rPh>
    <rPh sb="6" eb="8">
      <t>ハクツキ</t>
    </rPh>
    <phoneticPr fontId="3"/>
  </si>
  <si>
    <t>その理由　</t>
    <rPh sb="2" eb="4">
      <t>リユウ</t>
    </rPh>
    <phoneticPr fontId="3"/>
  </si>
  <si>
    <t>医療的ケア看護職員又は認定特定行為業務従事者は配置されているが、学校・教育委員会が希望しているため（「５」及び「６」を除く）※ガイドライン等で定めている場合も含む</t>
  </si>
  <si>
    <t>医療的ケア看護職員又は認定特定行為業務従事者は配置されているが、医師の判断や医療的ケア児の状況等を踏まえ、安全を確保することが困難であると判断されたため</t>
  </si>
  <si>
    <t>医療的ケア看護職員又は認定特定行為業務従事者は配置されているが、学校・教育委員会が希望しているため（「５」及び「６」の場合を除く）※ガイドライン等で定めている場合も含む</t>
  </si>
  <si>
    <t>医療的ケア看護職員又は認定特定行為業務従事者は配置されているが、医師の判断や医療的ケア児の状況を踏まえ、安全を確保することが困難であると判断されたため</t>
  </si>
  <si>
    <t>いる</t>
  </si>
  <si>
    <t>校外学習（泊付）中のみ付添いあり（往復の移動時は除く）</t>
  </si>
  <si>
    <t>往復の移動時も含め校外学習（泊付）中は常に付添いあり</t>
  </si>
  <si>
    <t>就寝時等、普段学校生活を過ごす時間帯ではない時のみ付添いあり</t>
  </si>
  <si>
    <t>　7.その他</t>
    <rPh sb="5" eb="6">
      <t>ホカ</t>
    </rPh>
    <phoneticPr fontId="3"/>
  </si>
  <si>
    <t>問14　</t>
    <rPh sb="0" eb="1">
      <t>トイ</t>
    </rPh>
    <phoneticPr fontId="3"/>
  </si>
  <si>
    <t>（１）</t>
    <phoneticPr fontId="3"/>
  </si>
  <si>
    <t>ヒヤリ・ハット等の事例を教育委員会に報告し、その蓄積・分析を通じて、学校における医療的ケアへの対応や体制等を見直したことがあるか</t>
    <phoneticPr fontId="3"/>
  </si>
  <si>
    <t>ある</t>
  </si>
  <si>
    <t>ヒヤリ・ハット等の事例の蓄積・分析を通じた医療的ケアへの対応や体制等を見直しの仕組みがない</t>
  </si>
  <si>
    <t>ヒヤリ・ハット等の事例はなかった</t>
  </si>
  <si>
    <t>ヒヤリ・ハット等の事例の蓄積・分析を通じた医療的ケアへの対応や体制等を見直しの仕組みがあるが、これまで特に見直す必要がなかった</t>
    <phoneticPr fontId="3"/>
  </si>
  <si>
    <t>　1.具体的な内容</t>
    <phoneticPr fontId="3"/>
  </si>
  <si>
    <t>ヒヤリ・ハット等の事例を教育委員会に報告しているか</t>
    <phoneticPr fontId="3"/>
  </si>
  <si>
    <t>報告している</t>
    <rPh sb="0" eb="2">
      <t>ホウコク</t>
    </rPh>
    <phoneticPr fontId="3"/>
  </si>
  <si>
    <t>報告をしていない</t>
    <rPh sb="0" eb="2">
      <t>ホウコク</t>
    </rPh>
    <phoneticPr fontId="3"/>
  </si>
  <si>
    <t>問15　</t>
    <rPh sb="0" eb="1">
      <t>トイ</t>
    </rPh>
    <phoneticPr fontId="3"/>
  </si>
  <si>
    <t>【特別支援学校が回答】</t>
    <phoneticPr fontId="3"/>
  </si>
  <si>
    <t>医療的ケア児の状態に応じて、医療材料や医療器具、非常食等の準備及び備蓄について、あらかじめ保護者との間で協議しているか</t>
    <phoneticPr fontId="3"/>
  </si>
  <si>
    <t>協議している</t>
    <rPh sb="0" eb="2">
      <t>キョウギ</t>
    </rPh>
    <phoneticPr fontId="3"/>
  </si>
  <si>
    <t>協議していない</t>
    <rPh sb="0" eb="2">
      <t>キョウギ</t>
    </rPh>
    <phoneticPr fontId="3"/>
  </si>
  <si>
    <t>（５）</t>
  </si>
  <si>
    <t>人工呼吸器等の医療機器を使用する医療的ケア児がいる場合には、電源の確保や日頃から必要とする医療機器のバッテリー作動時間の確認等の点検を行っているか</t>
    <phoneticPr fontId="3"/>
  </si>
  <si>
    <t>年に３回以上点検している</t>
  </si>
  <si>
    <t>年に１、２回点検している</t>
  </si>
  <si>
    <t>行っていない・「２」未満の頻度で実施している</t>
  </si>
  <si>
    <t>電源を利用する医療機器を必要とする医療的ケア児がいない</t>
  </si>
  <si>
    <t>停電時の対応を学校関係者（教育委員会の委嘱した学校や、医療的ケアに知見のある医師（医療的ケア指導医）、看護師等を含む。）と保護者で確認しているか</t>
    <phoneticPr fontId="3"/>
  </si>
  <si>
    <t>スクールバスに乗車中など登下校中に災害が発生した場合の対応について、緊急時の対応や医療機関等との連携協力体制等の対応を確認しているか</t>
    <phoneticPr fontId="3"/>
  </si>
  <si>
    <t>医療的ケア児の対応フローに沿った災害対応訓練（避難訓練）を学校で実施しているか</t>
    <phoneticPr fontId="3"/>
  </si>
  <si>
    <t>定期的に複数回確認している</t>
  </si>
  <si>
    <t>入学前や入学時等のみ確認している</t>
  </si>
  <si>
    <t>確認していない</t>
  </si>
  <si>
    <t>定期的に複数回実施している</t>
  </si>
  <si>
    <t>年に１、２回実施している</t>
  </si>
  <si>
    <t>実施していない</t>
  </si>
  <si>
    <t>問16　</t>
    <rPh sb="0" eb="1">
      <t>トイ</t>
    </rPh>
    <phoneticPr fontId="3"/>
  </si>
  <si>
    <t>【特別支援学校以外が回答】</t>
    <rPh sb="7" eb="9">
      <t>イガイ</t>
    </rPh>
    <phoneticPr fontId="3"/>
  </si>
  <si>
    <t>災害に備えた対策について、実施している取組</t>
    <phoneticPr fontId="3"/>
  </si>
  <si>
    <t>医療的ケア児の状態に応じて、医療材料や医療器具、非常食等の準備及び備蓄について、あらかじめ保護者との間で協議している</t>
  </si>
  <si>
    <t>人工呼吸器等の医療機器を使用する医療的ケア児がいる場合には、電源の確保や日頃から必要とする医療機器のバッテリー作動時間の確認等の点検を行っている</t>
  </si>
  <si>
    <t>停電時の対応を学校関係者（教育委員会の委嘱した学校や、医療的ケアに知見のある医師（医療的ケア指導医）、看護師等を含む。）と保護者で確認している</t>
  </si>
  <si>
    <t>スクールバスに乗車中など、登下校中に災害が発生した場合の対応について、緊急時の対応や医療機関等との連携協力体制等の対応を確認している</t>
  </si>
  <si>
    <t>問17　</t>
    <rPh sb="0" eb="1">
      <t>トイ</t>
    </rPh>
    <phoneticPr fontId="3"/>
  </si>
  <si>
    <t>医療的ケア児・保護者から、学校での医療的ケアの実施体制に関する相談について学校が受け付ける仕組み</t>
    <phoneticPr fontId="3"/>
  </si>
  <si>
    <t>入学前の面談</t>
  </si>
  <si>
    <t>日々の連絡帳</t>
  </si>
  <si>
    <t>入学後の定期的な個別面談</t>
  </si>
  <si>
    <t>定期的なアンケート</t>
  </si>
  <si>
    <t>教育委員会等の相談窓口の周知</t>
  </si>
  <si>
    <t>　6.その他</t>
    <rPh sb="5" eb="6">
      <t>ホカ</t>
    </rPh>
    <phoneticPr fontId="3"/>
  </si>
  <si>
    <t>問18　</t>
    <rPh sb="0" eb="1">
      <t>トイ</t>
    </rPh>
    <phoneticPr fontId="3"/>
  </si>
  <si>
    <t>医療的ケアの対応に係る看護師等や教職員の負担について、看護師等や教職員の負担軽減のために実施している取組</t>
    <phoneticPr fontId="3"/>
  </si>
  <si>
    <t>問19　</t>
    <rPh sb="0" eb="1">
      <t>トイ</t>
    </rPh>
    <phoneticPr fontId="3"/>
  </si>
  <si>
    <t>ヒアリング調査への協力可否</t>
    <phoneticPr fontId="3"/>
  </si>
  <si>
    <t>協力可能／応相談</t>
  </si>
  <si>
    <t>協力不可能</t>
  </si>
  <si>
    <t>学校における医療的ケアの実施について意見</t>
    <phoneticPr fontId="3"/>
  </si>
  <si>
    <t>問20　</t>
    <rPh sb="0" eb="1">
      <t>トイ</t>
    </rPh>
    <phoneticPr fontId="3"/>
  </si>
  <si>
    <t>　4.その他</t>
    <rPh sb="5" eb="6">
      <t>ホカ</t>
    </rPh>
    <phoneticPr fontId="3"/>
  </si>
  <si>
    <r>
      <t>医療的ケアに係る看護師や教職員等の</t>
    </r>
    <r>
      <rPr>
        <b/>
        <u/>
        <sz val="10.5"/>
        <color theme="1"/>
        <rFont val="BIZ UDゴシック"/>
        <family val="3"/>
        <charset val="128"/>
      </rPr>
      <t>各関係者の役割分担や連携の在り方</t>
    </r>
    <r>
      <rPr>
        <sz val="10.5"/>
        <color theme="1"/>
        <rFont val="BIZ UDゴシック"/>
        <family val="3"/>
        <charset val="128"/>
      </rPr>
      <t>について何らかの形で示したり</t>
    </r>
    <r>
      <rPr>
        <sz val="10"/>
        <color theme="1"/>
        <rFont val="BIZ UDゴシック"/>
        <family val="3"/>
        <charset val="128"/>
      </rPr>
      <t>、</t>
    </r>
    <phoneticPr fontId="3"/>
  </si>
  <si>
    <r>
      <t>機器のバッテリー作動時間の確認等の点検を行っているか</t>
    </r>
    <r>
      <rPr>
        <sz val="10"/>
        <color theme="1"/>
        <rFont val="BIZ UDゴシック"/>
        <family val="3"/>
        <charset val="128"/>
      </rPr>
      <t>、</t>
    </r>
    <r>
      <rPr>
        <sz val="10.5"/>
        <color theme="1"/>
        <rFont val="BIZ UDゴシック"/>
        <family val="3"/>
        <charset val="128"/>
      </rPr>
      <t>該当するものをお選びください</t>
    </r>
    <r>
      <rPr>
        <sz val="10"/>
        <color theme="1"/>
        <rFont val="BIZ UDゴシック"/>
        <family val="3"/>
        <charset val="128"/>
      </rPr>
      <t>。(</t>
    </r>
    <r>
      <rPr>
        <sz val="10.5"/>
        <color theme="1"/>
        <rFont val="BIZ UDゴシック"/>
        <family val="3"/>
        <charset val="128"/>
      </rPr>
      <t>１つ選択)</t>
    </r>
    <phoneticPr fontId="3"/>
  </si>
  <si>
    <t>特別支援学校かどうか</t>
    <rPh sb="0" eb="2">
      <t>トクベツ</t>
    </rPh>
    <rPh sb="2" eb="6">
      <t>シエンガッコウ</t>
    </rPh>
    <phoneticPr fontId="3"/>
  </si>
  <si>
    <t>特別支援学校</t>
    <rPh sb="0" eb="2">
      <t>トクベツ</t>
    </rPh>
    <rPh sb="2" eb="4">
      <t>シエン</t>
    </rPh>
    <rPh sb="4" eb="6">
      <t>ガッコウ</t>
    </rPh>
    <phoneticPr fontId="3"/>
  </si>
  <si>
    <t>特別支援学校以外</t>
    <rPh sb="0" eb="8">
      <t>トクベツシエンガッコウイガイ</t>
    </rPh>
    <phoneticPr fontId="3"/>
  </si>
  <si>
    <t>青色セルは、あてはまる選択肢番号を記載してください。</t>
    <rPh sb="0" eb="1">
      <t>アオ</t>
    </rPh>
    <rPh sb="17" eb="19">
      <t>キサイ</t>
    </rPh>
    <phoneticPr fontId="3"/>
  </si>
  <si>
    <t>紫色セルは、プルダウンから選択してください。</t>
    <phoneticPr fontId="3"/>
  </si>
  <si>
    <t>学校における医療的ケアの実施について、ご意見があればご自由にご記載ください。（自由記載）</t>
    <rPh sb="0" eb="2">
      <t>ガッコウ</t>
    </rPh>
    <phoneticPr fontId="3"/>
  </si>
  <si>
    <t>「12」を選択した場合、その他の具体的な内容をご記載ください。</t>
    <rPh sb="14" eb="15">
      <t>ホカ</t>
    </rPh>
    <rPh sb="16" eb="18">
      <t>グタイ</t>
    </rPh>
    <rPh sb="18" eb="19">
      <t>テキ</t>
    </rPh>
    <phoneticPr fontId="3"/>
  </si>
  <si>
    <t>「6」を選択した場合、その他の具体的な内容をご記載ください。</t>
    <rPh sb="13" eb="14">
      <t>ホカ</t>
    </rPh>
    <rPh sb="15" eb="17">
      <t>グタイ</t>
    </rPh>
    <rPh sb="17" eb="18">
      <t>テキ</t>
    </rPh>
    <phoneticPr fontId="3"/>
  </si>
  <si>
    <t>「4」を選択した場合、その他の具体的な内容をご記載ください。</t>
    <rPh sb="13" eb="14">
      <t>ホカ</t>
    </rPh>
    <rPh sb="15" eb="17">
      <t>グタイ</t>
    </rPh>
    <rPh sb="17" eb="18">
      <t>テキ</t>
    </rPh>
    <phoneticPr fontId="3"/>
  </si>
  <si>
    <t>「8」を選択した場合、その他の具体的な内容をご記載ください。</t>
    <rPh sb="13" eb="14">
      <t>ホカ</t>
    </rPh>
    <rPh sb="15" eb="17">
      <t>グタイ</t>
    </rPh>
    <rPh sb="17" eb="18">
      <t>テキ</t>
    </rPh>
    <phoneticPr fontId="3"/>
  </si>
  <si>
    <t>「3」を選択した場合、その他の具体的な内容をご記載ください。</t>
    <rPh sb="13" eb="14">
      <t>ホカ</t>
    </rPh>
    <rPh sb="15" eb="17">
      <t>グタイ</t>
    </rPh>
    <rPh sb="17" eb="18">
      <t>テキ</t>
    </rPh>
    <phoneticPr fontId="3"/>
  </si>
  <si>
    <t>「5」を選択した場合、その他の具体的な内容をご記載ください。</t>
    <rPh sb="13" eb="14">
      <t>ホカ</t>
    </rPh>
    <rPh sb="15" eb="17">
      <t>グタイ</t>
    </rPh>
    <rPh sb="17" eb="18">
      <t>テキ</t>
    </rPh>
    <phoneticPr fontId="3"/>
  </si>
  <si>
    <t>「11」を選択した場合、その他の具体的な内容をご記載ください。</t>
    <rPh sb="14" eb="15">
      <t>ホカ</t>
    </rPh>
    <rPh sb="16" eb="18">
      <t>グタイ</t>
    </rPh>
    <rPh sb="18" eb="19">
      <t>テキ</t>
    </rPh>
    <phoneticPr fontId="3"/>
  </si>
  <si>
    <t>「18」を選択した場合、その他の具体的な内容をご記載ください。</t>
    <rPh sb="14" eb="15">
      <t>ホカ</t>
    </rPh>
    <rPh sb="16" eb="18">
      <t>グタイ</t>
    </rPh>
    <rPh sb="18" eb="19">
      <t>テキ</t>
    </rPh>
    <phoneticPr fontId="3"/>
  </si>
  <si>
    <t>「9」を選択した場合、その他の具体的な内容をご記載ください。</t>
    <rPh sb="13" eb="14">
      <t>ホカ</t>
    </rPh>
    <rPh sb="15" eb="17">
      <t>グタイ</t>
    </rPh>
    <rPh sb="17" eb="18">
      <t>テキ</t>
    </rPh>
    <phoneticPr fontId="3"/>
  </si>
  <si>
    <t>「7」を選択した場合、その他の具体的な内容をご記載ください。</t>
    <rPh sb="13" eb="14">
      <t>ホカ</t>
    </rPh>
    <rPh sb="15" eb="17">
      <t>グタイ</t>
    </rPh>
    <rPh sb="17" eb="18">
      <t>テキ</t>
    </rPh>
    <phoneticPr fontId="3"/>
  </si>
  <si>
    <t>「1」を選択した場合、具体的な内容をご記載ください。</t>
    <rPh sb="11" eb="13">
      <t>グタイ</t>
    </rPh>
    <rPh sb="13" eb="14">
      <t>テキ</t>
    </rPh>
    <phoneticPr fontId="3"/>
  </si>
  <si>
    <t>黄色セルは、文字や数値等を記載してください。</t>
    <rPh sb="0" eb="2">
      <t>キイロ</t>
    </rPh>
    <rPh sb="9" eb="11">
      <t>スウチ</t>
    </rPh>
    <rPh sb="13" eb="15">
      <t>キサイ</t>
    </rPh>
    <phoneticPr fontId="3"/>
  </si>
  <si>
    <t>※ 貴校が所在する都道府県を選択してください。</t>
    <rPh sb="9" eb="13">
      <t>トドウフケン</t>
    </rPh>
    <phoneticPr fontId="3"/>
  </si>
  <si>
    <t>※ 都道府県を選択後、貴校が所在する市区町村を選択してください。</t>
    <rPh sb="9" eb="10">
      <t>ゴ</t>
    </rPh>
    <rPh sb="11" eb="13">
      <t>キコウ</t>
    </rPh>
    <rPh sb="14" eb="16">
      <t>ショザイ</t>
    </rPh>
    <rPh sb="18" eb="22">
      <t>シクチョウソン</t>
    </rPh>
    <rPh sb="23" eb="25">
      <t>センタク</t>
    </rPh>
    <phoneticPr fontId="3"/>
  </si>
  <si>
    <t>※ 半角英数13文字（アルファベット１文字＋数字12文字）です。</t>
    <rPh sb="2" eb="6">
      <t>ハンカクエイスウ</t>
    </rPh>
    <rPh sb="8" eb="10">
      <t>モジ</t>
    </rPh>
    <rPh sb="19" eb="21">
      <t>モジ</t>
    </rPh>
    <rPh sb="22" eb="24">
      <t>スウジ</t>
    </rPh>
    <rPh sb="26" eb="28">
      <t>モジ</t>
    </rPh>
    <phoneticPr fontId="3"/>
  </si>
  <si>
    <t>学校名</t>
    <rPh sb="0" eb="2">
      <t>ガッコウ</t>
    </rPh>
    <rPh sb="2" eb="3">
      <t>メイ</t>
    </rPh>
    <phoneticPr fontId="3"/>
  </si>
  <si>
    <t>回答者職名</t>
    <phoneticPr fontId="3"/>
  </si>
  <si>
    <r>
      <t>回答対象：</t>
    </r>
    <r>
      <rPr>
        <b/>
        <u/>
        <sz val="10.5"/>
        <color theme="1"/>
        <rFont val="BIZ UD明朝 Medium"/>
        <family val="1"/>
        <charset val="128"/>
      </rPr>
      <t>令和５年５月１日時点</t>
    </r>
    <r>
      <rPr>
        <sz val="10.5"/>
        <color theme="1"/>
        <rFont val="BIZ UD明朝 Medium"/>
        <family val="1"/>
        <charset val="128"/>
      </rPr>
      <t>で</t>
    </r>
    <r>
      <rPr>
        <b/>
        <u/>
        <sz val="10.5"/>
        <color theme="1"/>
        <rFont val="BIZ UD明朝 Medium"/>
        <family val="1"/>
        <charset val="128"/>
      </rPr>
      <t>医療的ケア児が在籍している</t>
    </r>
    <r>
      <rPr>
        <sz val="10.5"/>
        <color theme="1"/>
        <rFont val="BIZ UD明朝 Medium"/>
        <family val="1"/>
        <charset val="128"/>
      </rPr>
      <t>特別支援学校及び幼稚園、小学校、</t>
    </r>
    <phoneticPr fontId="3"/>
  </si>
  <si>
    <t>用語の定義：</t>
    <phoneticPr fontId="3"/>
  </si>
  <si>
    <r>
      <t>調査時点：断りのない限りは、</t>
    </r>
    <r>
      <rPr>
        <b/>
        <u/>
        <sz val="10.5"/>
        <color theme="1"/>
        <rFont val="BIZ UD明朝 Medium"/>
        <family val="1"/>
        <charset val="128"/>
      </rPr>
      <t>令和５年５月１日時点</t>
    </r>
    <r>
      <rPr>
        <sz val="10.5"/>
        <color theme="1"/>
        <rFont val="BIZ UD明朝 Medium"/>
        <family val="1"/>
        <charset val="128"/>
      </rPr>
      <t>でご回答ください。</t>
    </r>
    <phoneticPr fontId="3"/>
  </si>
  <si>
    <t>学校医や医療的ケア児の主治医とは別に、学校における医療的ケアについて</t>
    <phoneticPr fontId="3"/>
  </si>
  <si>
    <t>助言や指導を得ている医師をいう。</t>
    <phoneticPr fontId="3"/>
  </si>
  <si>
    <t>令和５年度に初めて受け入れた場合には、「６」のみをお選びください。</t>
    <phoneticPr fontId="3"/>
  </si>
  <si>
    <r>
      <rPr>
        <b/>
        <u/>
        <sz val="10.5"/>
        <color theme="1"/>
        <rFont val="BIZ UDゴシック"/>
        <family val="3"/>
        <charset val="128"/>
      </rPr>
      <t>看護師等や教職員等を対象とした研修</t>
    </r>
    <r>
      <rPr>
        <sz val="10.5"/>
        <color theme="1"/>
        <rFont val="BIZ UDゴシック"/>
        <family val="3"/>
        <charset val="128"/>
      </rPr>
      <t>についてお伺いします。</t>
    </r>
    <rPh sb="0" eb="3">
      <t>カンゴシ</t>
    </rPh>
    <phoneticPr fontId="3"/>
  </si>
  <si>
    <r>
      <t>その</t>
    </r>
    <r>
      <rPr>
        <b/>
        <u/>
        <sz val="10.5"/>
        <color theme="1"/>
        <rFont val="BIZ UDゴシック"/>
        <family val="3"/>
        <charset val="128"/>
      </rPr>
      <t>理由</t>
    </r>
    <r>
      <rPr>
        <sz val="10.5"/>
        <color theme="1"/>
        <rFont val="BIZ UDゴシック"/>
        <family val="3"/>
        <charset val="128"/>
      </rPr>
      <t>をお選びください。（複数選択）</t>
    </r>
    <phoneticPr fontId="3"/>
  </si>
  <si>
    <r>
      <t>スクールバスに乗車中など、</t>
    </r>
    <r>
      <rPr>
        <b/>
        <u/>
        <sz val="10.5"/>
        <color theme="1"/>
        <rFont val="BIZ UDゴシック"/>
        <family val="3"/>
        <charset val="128"/>
      </rPr>
      <t>登下校中に災害が発生した場合</t>
    </r>
    <r>
      <rPr>
        <sz val="10.5"/>
        <color theme="1"/>
        <rFont val="BIZ UDゴシック"/>
        <family val="3"/>
        <charset val="128"/>
      </rPr>
      <t>の対応について、緊急時の対応や医療機関等</t>
    </r>
    <phoneticPr fontId="3"/>
  </si>
  <si>
    <r>
      <t>医療的ケア児の対応フローに沿った</t>
    </r>
    <r>
      <rPr>
        <b/>
        <u/>
        <sz val="10.5"/>
        <color theme="1"/>
        <rFont val="BIZ UDゴシック"/>
        <family val="3"/>
        <charset val="128"/>
      </rPr>
      <t>災害対応訓練（避難訓練）</t>
    </r>
    <r>
      <rPr>
        <sz val="10.5"/>
        <color theme="1"/>
        <rFont val="BIZ UDゴシック"/>
        <family val="3"/>
        <charset val="128"/>
      </rPr>
      <t>を学校で実施している</t>
    </r>
    <phoneticPr fontId="3"/>
  </si>
  <si>
    <r>
      <t>喀痰吸引(口腔内)</t>
    </r>
    <r>
      <rPr>
        <sz val="10"/>
        <color theme="1"/>
        <rFont val="BIZ UD明朝 Medium"/>
        <family val="1"/>
        <charset val="128"/>
      </rPr>
      <t>、</t>
    </r>
    <r>
      <rPr>
        <sz val="10.5"/>
        <color theme="1"/>
        <rFont val="BIZ UD明朝 Medium"/>
        <family val="1"/>
        <charset val="128"/>
      </rPr>
      <t>喀痰吸引（鼻腔内）</t>
    </r>
    <r>
      <rPr>
        <sz val="10"/>
        <color theme="1"/>
        <rFont val="BIZ UD明朝 Medium"/>
        <family val="1"/>
        <charset val="128"/>
      </rPr>
      <t>、</t>
    </r>
    <r>
      <rPr>
        <sz val="10.5"/>
        <color theme="1"/>
        <rFont val="BIZ UD明朝 Medium"/>
        <family val="1"/>
        <charset val="128"/>
      </rPr>
      <t>喀痰吸引（気管カニューレ内）</t>
    </r>
    <r>
      <rPr>
        <sz val="10"/>
        <color theme="1"/>
        <rFont val="BIZ UD明朝 Medium"/>
        <family val="1"/>
        <charset val="128"/>
      </rPr>
      <t>、</t>
    </r>
    <rPh sb="15" eb="17">
      <t>ビクウ</t>
    </rPh>
    <phoneticPr fontId="3"/>
  </si>
  <si>
    <t>研修、説明会など</t>
    <phoneticPr fontId="3"/>
  </si>
  <si>
    <t>【回答者情報】</t>
    <rPh sb="1" eb="6">
      <t>カイトウシャジョウホウ</t>
    </rPh>
    <phoneticPr fontId="3"/>
  </si>
  <si>
    <t>関連民間団体（NPO、ボランティア団体等）</t>
    <phoneticPr fontId="3"/>
  </si>
  <si>
    <t>医療的ケア児支援センター</t>
    <phoneticPr fontId="3"/>
  </si>
  <si>
    <t>幼稚園型認定こども園に在籍する幼児は「幼稚園」に、義務教育学校前期課程に在籍する児童は「小学校」、義務教育学校</t>
    <phoneticPr fontId="3"/>
  </si>
  <si>
    <t>後期課程及び中等教育学校前期課程に在籍する生徒は「中学校」、中等教育学校後期課程に在籍する生徒は「高等学校」に</t>
    <phoneticPr fontId="3"/>
  </si>
  <si>
    <t>含めてご回答ください。</t>
    <phoneticPr fontId="3"/>
  </si>
  <si>
    <t>入れたものとして回答してください。</t>
    <phoneticPr fontId="3"/>
  </si>
  <si>
    <t>学校の統合等で、統合前のいずれかの学校で医療的ケア児を受け入れていた場合は、現在の学校で当該医療的ケア児を受け</t>
    <phoneticPr fontId="3"/>
  </si>
  <si>
    <t>医療的ケア安全委員会等とは、校長の管理責任の下、関係する教諭・養護教諭、看護師等、教育委員会の委嘱した学校医や</t>
    <phoneticPr fontId="3"/>
  </si>
  <si>
    <t>医療的ケア安全委員会といった名称に限るものではない。</t>
    <phoneticPr fontId="3"/>
  </si>
  <si>
    <t>医療的ケアに知見のある医師（医療的ケア指導医）等が連携し、医療的ケアの対応等を含む事項を検討する会議体であり、</t>
    <phoneticPr fontId="3"/>
  </si>
  <si>
    <t>（平成31年）の別添１をご参照ください。</t>
    <phoneticPr fontId="3"/>
  </si>
  <si>
    <t>「医療的ケアに関わる役割分担」の例については、文部科学省「学校における医療的ケアの今後の対応について（通知）」</t>
    <phoneticPr fontId="3"/>
  </si>
  <si>
    <t>されているものに限らない。</t>
    <phoneticPr fontId="3"/>
  </si>
  <si>
    <t>リーフレット等は、教育委員会において共通して作成したものを配布している場合も含む。また、保護者のみのために作成</t>
    <phoneticPr fontId="3"/>
  </si>
  <si>
    <t>リーフレット等は、教育委員会において共通して作成したものを配布している場合も含む。また、主治医等の医療関係者の</t>
    <phoneticPr fontId="3"/>
  </si>
  <si>
    <t>みのために作成されているものに限らない。</t>
    <phoneticPr fontId="3"/>
  </si>
  <si>
    <t>する場合は除く。</t>
    <phoneticPr fontId="3"/>
  </si>
  <si>
    <t>学校に配置されている看護師等の中で、指導的な立場の看護師がいる場合に「１」と回答し、教育委員会から巡回して来校</t>
    <phoneticPr fontId="3"/>
  </si>
  <si>
    <t>関する実態調査」にて設問がございます。</t>
    <phoneticPr fontId="3"/>
  </si>
  <si>
    <t>日常的な学校生活や登下校時における保護者の付添い状況については、文部科学省「令和５年度学校における医療的ケアに</t>
    <phoneticPr fontId="3"/>
  </si>
  <si>
    <t>「１」をお選びください。</t>
    <phoneticPr fontId="3"/>
  </si>
  <si>
    <t>令和５年度は校外学習を実施していない等の理由で、医療的ケア児への保護者の付添いの必要性を判断していない場合は、</t>
    <phoneticPr fontId="3"/>
  </si>
  <si>
    <t>ご参照：　</t>
    <phoneticPr fontId="3"/>
  </si>
  <si>
    <t>文部科学省が設定した、学校基本調査などの統計調査で用いられるコード。別調査票で文部科学省が実施している</t>
    <phoneticPr fontId="3"/>
  </si>
  <si>
    <t>を使用しているため、参照の上ご記載ください。</t>
    <phoneticPr fontId="3"/>
  </si>
  <si>
    <t>ご担当者職名</t>
    <rPh sb="1" eb="4">
      <t>タントウシャ</t>
    </rPh>
    <rPh sb="4" eb="6">
      <t>ショクメイ</t>
    </rPh>
    <phoneticPr fontId="3"/>
  </si>
  <si>
    <t>ご担当者氏名</t>
    <rPh sb="1" eb="4">
      <t>タントウシャ</t>
    </rPh>
    <rPh sb="4" eb="6">
      <t>シメイ</t>
    </rPh>
    <phoneticPr fontId="3"/>
  </si>
  <si>
    <t>「学校における医療的ケアの実態調査」（以下、「文科省調査」とする。）においても、同様のコード</t>
    <phoneticPr fontId="3"/>
  </si>
  <si>
    <t>回答上のご注意：</t>
    <phoneticPr fontId="3"/>
  </si>
  <si>
    <t>特に指示のない問については、全ての学校が回答対象となります。</t>
    <phoneticPr fontId="3"/>
  </si>
  <si>
    <t>①工夫している取組</t>
    <rPh sb="1" eb="3">
      <t>クフウ</t>
    </rPh>
    <rPh sb="7" eb="9">
      <t>トリクミ</t>
    </rPh>
    <phoneticPr fontId="3"/>
  </si>
  <si>
    <t>②課題・困難なこと</t>
    <rPh sb="1" eb="3">
      <t>カダイ</t>
    </rPh>
    <rPh sb="4" eb="6">
      <t>コンナン</t>
    </rPh>
    <phoneticPr fontId="3"/>
  </si>
  <si>
    <r>
      <t>令和５年度に実施する</t>
    </r>
    <r>
      <rPr>
        <b/>
        <u/>
        <sz val="10.5"/>
        <color theme="1"/>
        <rFont val="BIZ UDゴシック"/>
        <family val="3"/>
        <charset val="128"/>
      </rPr>
      <t>校外学習</t>
    </r>
    <r>
      <rPr>
        <sz val="10.5"/>
        <color theme="1"/>
        <rFont val="BIZ UDゴシック"/>
        <family val="3"/>
        <charset val="128"/>
      </rPr>
      <t>において、保護者による付添いが必要な医療的ケア児がいるか、</t>
    </r>
    <rPh sb="0" eb="2">
      <t>レイワ</t>
    </rPh>
    <rPh sb="3" eb="5">
      <t>ネンド</t>
    </rPh>
    <rPh sb="6" eb="8">
      <t>ジッシ</t>
    </rPh>
    <rPh sb="10" eb="12">
      <t>コウガイ</t>
    </rPh>
    <rPh sb="12" eb="14">
      <t>ガクシュウ</t>
    </rPh>
    <rPh sb="19" eb="22">
      <t>ホゴシャ</t>
    </rPh>
    <rPh sb="25" eb="27">
      <t>ツキソ</t>
    </rPh>
    <rPh sb="29" eb="31">
      <t>ヒツヨウ</t>
    </rPh>
    <rPh sb="32" eb="34">
      <t>イリョウ</t>
    </rPh>
    <rPh sb="34" eb="35">
      <t>テキ</t>
    </rPh>
    <rPh sb="37" eb="38">
      <t>ジ</t>
    </rPh>
    <phoneticPr fontId="3"/>
  </si>
  <si>
    <t>該当するものをお選びください。（それぞれ１つ選択）</t>
    <phoneticPr fontId="3"/>
  </si>
  <si>
    <t>いない・通年で校外学習（泊付）を実施していない</t>
    <rPh sb="4" eb="6">
      <t>ツウネン</t>
    </rPh>
    <rPh sb="7" eb="9">
      <t>コウガイ</t>
    </rPh>
    <rPh sb="9" eb="11">
      <t>ガクシュウ</t>
    </rPh>
    <rPh sb="16" eb="18">
      <t>ジッシ</t>
    </rPh>
    <phoneticPr fontId="3"/>
  </si>
  <si>
    <t>行っていない・「２」未満の頻度で点検している</t>
    <rPh sb="16" eb="18">
      <t>テンケン</t>
    </rPh>
    <phoneticPr fontId="3"/>
  </si>
  <si>
    <t>※ ハイフンを入れて半角で記載してください。</t>
    <rPh sb="7" eb="8">
      <t>イ</t>
    </rPh>
    <rPh sb="10" eb="12">
      <t>ハンカク</t>
    </rPh>
    <rPh sb="13" eb="15">
      <t>キサイ</t>
    </rPh>
    <phoneticPr fontId="3"/>
  </si>
  <si>
    <t>　①学校において医療的ケア看護職員・介護福祉士・認定特定行為業務従事</t>
    <phoneticPr fontId="3"/>
  </si>
  <si>
    <t>　②学校において医療的ケア看護職員・介護福祉士・認定特定行為業務従事</t>
    <phoneticPr fontId="3"/>
  </si>
  <si>
    <t>　　者・保護者等が医療的ケアを実施</t>
    <phoneticPr fontId="3"/>
  </si>
  <si>
    <t>　　者・保護者が見守りや助言等を行いながら、医療的ケア児本人が医療的</t>
    <phoneticPr fontId="3"/>
  </si>
  <si>
    <t>　　ケアを実施</t>
    <phoneticPr fontId="3"/>
  </si>
  <si>
    <t>○</t>
    <phoneticPr fontId="3"/>
  </si>
  <si>
    <t>一部、教育委員会の取組等に関する問がございますが、国立及び私立の学校におかれましては、</t>
    <rPh sb="0" eb="2">
      <t>イチブ</t>
    </rPh>
    <rPh sb="9" eb="11">
      <t>トリクミ</t>
    </rPh>
    <rPh sb="11" eb="12">
      <t>トウ</t>
    </rPh>
    <rPh sb="13" eb="14">
      <t>カン</t>
    </rPh>
    <rPh sb="16" eb="17">
      <t>トイ</t>
    </rPh>
    <rPh sb="25" eb="27">
      <t>コクリツ</t>
    </rPh>
    <rPh sb="27" eb="28">
      <t>オヨ</t>
    </rPh>
    <rPh sb="29" eb="31">
      <t>シリツ</t>
    </rPh>
    <rPh sb="32" eb="34">
      <t>ガッコウ</t>
    </rPh>
    <phoneticPr fontId="3"/>
  </si>
  <si>
    <r>
      <rPr>
        <b/>
        <u/>
        <sz val="10.5"/>
        <color theme="1"/>
        <rFont val="BIZ UDゴシック"/>
        <family val="3"/>
        <charset val="128"/>
      </rPr>
      <t>停電時の対応</t>
    </r>
    <r>
      <rPr>
        <sz val="10.5"/>
        <color theme="1"/>
        <rFont val="BIZ UDゴシック"/>
        <family val="3"/>
        <charset val="128"/>
      </rPr>
      <t>を学校関係者（教育委員会の委嘱した医療的ケアに知見のある医師（医療的ケア指</t>
    </r>
    <phoneticPr fontId="3"/>
  </si>
  <si>
    <r>
      <t>停電時の対応</t>
    </r>
    <r>
      <rPr>
        <sz val="10.5"/>
        <color theme="1"/>
        <rFont val="BIZ UDゴシック"/>
        <family val="3"/>
        <charset val="128"/>
      </rPr>
      <t>を学校関係者（教育委員会の委嘱した医療的ケアに知見のある医師（医療的ケア指</t>
    </r>
    <phoneticPr fontId="3"/>
  </si>
  <si>
    <r>
      <t>一部、回答対象が限定される問がございますのでご注意ください。</t>
    </r>
    <r>
      <rPr>
        <sz val="10.5"/>
        <color rgb="FF006699"/>
        <rFont val="BIZ UDP明朝 Medium"/>
        <family val="1"/>
        <charset val="128"/>
      </rPr>
      <t>【特別支援学校がご回答ください】</t>
    </r>
    <r>
      <rPr>
        <sz val="10.5"/>
        <color theme="1"/>
        <rFont val="BIZ UDP明朝 Medium"/>
        <family val="1"/>
        <charset val="128"/>
      </rPr>
      <t>、</t>
    </r>
    <phoneticPr fontId="3"/>
  </si>
  <si>
    <r>
      <rPr>
        <sz val="10.5"/>
        <color rgb="FF006699"/>
        <rFont val="BIZ UDP明朝 Medium"/>
        <family val="1"/>
        <charset val="128"/>
      </rPr>
      <t>【特別支援学校以外がご回答ください】</t>
    </r>
    <r>
      <rPr>
        <sz val="10.5"/>
        <color theme="1"/>
        <rFont val="BIZ UDP明朝 Medium"/>
        <family val="1"/>
        <charset val="128"/>
      </rPr>
      <t>などの記載に従って、該当する問にご回答ください。</t>
    </r>
    <phoneticPr fontId="3"/>
  </si>
  <si>
    <t>学校における医療的ケア実施体制調査（学校票）</t>
    <rPh sb="18" eb="20">
      <t>ガッコウ</t>
    </rPh>
    <rPh sb="20" eb="21">
      <t>ヒョウ</t>
    </rPh>
    <phoneticPr fontId="3"/>
  </si>
  <si>
    <t>各学校でご回答可能な範囲でご回答ください。</t>
    <phoneticPr fontId="3"/>
  </si>
  <si>
    <t>医療的ケア看護職員又は認定特定行為業務従事者は配置されているが、勤務形態や勤務時間、実施</t>
    <phoneticPr fontId="3"/>
  </si>
  <si>
    <t>場所等の都合で校外学習に対応できないため</t>
    <phoneticPr fontId="3"/>
  </si>
  <si>
    <t>医療的ケア看護職員又は認定特定行為業務従事者は配置されているが、日常的に学校において実施</t>
    <phoneticPr fontId="3"/>
  </si>
  <si>
    <t>していない医療的ケアの実施が必要になるため</t>
    <phoneticPr fontId="3"/>
  </si>
  <si>
    <t>場所等の都合で校外学習（泊付）に対応できないため</t>
    <phoneticPr fontId="3"/>
  </si>
  <si>
    <t>医療的ケア看護職員又は認定特定行為業務従事者は配置されているが、勤務形態や勤務時間、実施場所等の都合で校外学習に対応できないため</t>
  </si>
  <si>
    <t>医療的ケア看護職員又は認定特定行為業務従事者は配置されているが、日常的に学校において実施していない医療的ケアの実施が必要になるため</t>
  </si>
  <si>
    <t>医療的ケア看護職員又は認定特定行為業務従事者は配置されているが、勤務形態や勤務時間、実施場所等の都合で校外学習（泊付）に対応できないため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</si>
</sst>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quot;問&quot;0&quot;.&quot;"/>
    <numFmt numFmtId="177" formatCode="&quot;問&quot;0&quot;.&quot;"/>
    <numFmt numFmtId="178" formatCode="0&quot;.&quot;"/>
    <numFmt numFmtId="179" formatCode="[DBNum3]&quot;(&quot;0&quot;)&quot;"/>
  </numFmts>
  <fonts count="28" x14ac:knownFonts="1">
    <font>
      <sz val="11"/>
      <color theme="1"/>
      <name val="游ゴシック"/>
      <family val="2"/>
      <charset val="128"/>
      <scheme val="minor"/>
    </font>
    <font>
      <sz val="11"/>
      <color theme="1"/>
      <name val="游ゴシック"/>
      <family val="2"/>
      <charset val="128"/>
      <scheme val="minor"/>
    </font>
    <font>
      <sz val="10.5"/>
      <color theme="1"/>
      <name val="BIZ UDゴシック"/>
      <family val="3"/>
      <charset val="128"/>
    </font>
    <font>
      <sz val="6"/>
      <name val="游ゴシック"/>
      <family val="2"/>
      <charset val="128"/>
      <scheme val="minor"/>
    </font>
    <font>
      <b/>
      <sz val="10"/>
      <color theme="0"/>
      <name val="BIZ UDゴシック"/>
      <family val="3"/>
      <charset val="128"/>
    </font>
    <font>
      <b/>
      <sz val="16"/>
      <color theme="0"/>
      <name val="BIZ UDゴシック"/>
      <family val="3"/>
      <charset val="128"/>
    </font>
    <font>
      <sz val="9"/>
      <color theme="1"/>
      <name val="BIZ UDゴシック"/>
      <family val="3"/>
      <charset val="128"/>
    </font>
    <font>
      <b/>
      <sz val="14"/>
      <color theme="0"/>
      <name val="BIZ UDゴシック"/>
      <family val="3"/>
      <charset val="128"/>
    </font>
    <font>
      <sz val="10.5"/>
      <name val="BIZ UDPゴシック"/>
      <family val="3"/>
      <charset val="128"/>
    </font>
    <font>
      <sz val="10"/>
      <color theme="1"/>
      <name val="BIZ UDゴシック"/>
      <family val="3"/>
      <charset val="128"/>
    </font>
    <font>
      <b/>
      <u/>
      <sz val="10.5"/>
      <color theme="1"/>
      <name val="BIZ UDゴシック"/>
      <family val="3"/>
      <charset val="128"/>
    </font>
    <font>
      <sz val="9"/>
      <color theme="1"/>
      <name val="HGSｺﾞｼｯｸM"/>
      <family val="3"/>
      <charset val="128"/>
    </font>
    <font>
      <b/>
      <sz val="10.5"/>
      <color rgb="FF006699"/>
      <name val="BIZ UDゴシック"/>
      <family val="3"/>
      <charset val="128"/>
    </font>
    <font>
      <b/>
      <u/>
      <sz val="10.5"/>
      <color rgb="FF006699"/>
      <name val="BIZ UDゴシック"/>
      <family val="3"/>
      <charset val="128"/>
    </font>
    <font>
      <u/>
      <sz val="11"/>
      <color theme="10"/>
      <name val="游ゴシック"/>
      <family val="2"/>
      <charset val="128"/>
      <scheme val="minor"/>
    </font>
    <font>
      <sz val="10.5"/>
      <color theme="1"/>
      <name val="BIZ UD明朝 Medium"/>
      <family val="1"/>
      <charset val="128"/>
    </font>
    <font>
      <b/>
      <sz val="10.5"/>
      <color theme="1"/>
      <name val="BIZ UD明朝 Medium"/>
      <family val="1"/>
      <charset val="128"/>
    </font>
    <font>
      <sz val="10"/>
      <color theme="1"/>
      <name val="BIZ UD明朝 Medium"/>
      <family val="1"/>
      <charset val="128"/>
    </font>
    <font>
      <u/>
      <sz val="10"/>
      <color theme="10"/>
      <name val="BIZ UDゴシック"/>
      <family val="3"/>
      <charset val="128"/>
    </font>
    <font>
      <b/>
      <u/>
      <sz val="10.5"/>
      <color theme="1"/>
      <name val="BIZ UD明朝 Medium"/>
      <family val="1"/>
      <charset val="128"/>
    </font>
    <font>
      <u/>
      <sz val="9"/>
      <color theme="10"/>
      <name val="BIZ UDゴシック"/>
      <family val="3"/>
      <charset val="128"/>
    </font>
    <font>
      <sz val="9"/>
      <color rgb="FFFF0000"/>
      <name val="BIZ UDゴシック"/>
      <family val="3"/>
      <charset val="128"/>
    </font>
    <font>
      <b/>
      <sz val="18"/>
      <color rgb="FFFF0000"/>
      <name val="BIZ UDゴシック"/>
      <family val="3"/>
      <charset val="128"/>
    </font>
    <font>
      <b/>
      <sz val="12"/>
      <name val="BIZ UDゴシック"/>
      <family val="3"/>
      <charset val="128"/>
    </font>
    <font>
      <sz val="9"/>
      <color theme="1"/>
      <name val="BIZ UD明朝 Medium"/>
      <family val="1"/>
      <charset val="128"/>
    </font>
    <font>
      <sz val="10.5"/>
      <name val="BIZ UDゴシック"/>
      <family val="3"/>
      <charset val="128"/>
    </font>
    <font>
      <sz val="10.5"/>
      <color theme="1"/>
      <name val="BIZ UDP明朝 Medium"/>
      <family val="1"/>
      <charset val="128"/>
    </font>
    <font>
      <sz val="10.5"/>
      <color rgb="FF006699"/>
      <name val="BIZ UDP明朝 Medium"/>
      <family val="1"/>
      <charset val="128"/>
    </font>
  </fonts>
  <fills count="11">
    <fill>
      <patternFill patternType="none"/>
    </fill>
    <fill>
      <patternFill patternType="gray125"/>
    </fill>
    <fill>
      <patternFill patternType="solid">
        <fgColor rgb="FF006699"/>
        <bgColor indexed="64"/>
      </patternFill>
    </fill>
    <fill>
      <patternFill patternType="solid">
        <fgColor rgb="FFCCCCFF"/>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CCFF"/>
        <bgColor indexed="64"/>
      </patternFill>
    </fill>
    <fill>
      <patternFill patternType="solid">
        <fgColor theme="0" tint="-0.249977111117893"/>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42">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7" xfId="0" applyFont="1" applyBorder="1">
      <alignment vertical="center"/>
    </xf>
    <xf numFmtId="0" fontId="2" fillId="3" borderId="0" xfId="0" applyFont="1" applyFill="1">
      <alignment vertical="center"/>
    </xf>
    <xf numFmtId="0" fontId="6" fillId="0" borderId="0" xfId="0" applyFont="1">
      <alignment vertical="center"/>
    </xf>
    <xf numFmtId="0" fontId="2" fillId="4" borderId="0" xfId="0" applyFont="1" applyFill="1">
      <alignment vertical="center"/>
    </xf>
    <xf numFmtId="176" fontId="2" fillId="0" borderId="0" xfId="0" applyNumberFormat="1" applyFont="1">
      <alignment vertical="center"/>
    </xf>
    <xf numFmtId="0" fontId="2" fillId="0" borderId="0" xfId="0" applyFont="1" applyAlignment="1">
      <alignment vertical="top"/>
    </xf>
    <xf numFmtId="178" fontId="8" fillId="0" borderId="1" xfId="0" applyNumberFormat="1" applyFont="1" applyBorder="1">
      <alignment vertical="center"/>
    </xf>
    <xf numFmtId="178" fontId="8" fillId="0" borderId="2" xfId="0" applyNumberFormat="1" applyFont="1" applyBorder="1">
      <alignment vertical="center"/>
    </xf>
    <xf numFmtId="178" fontId="8" fillId="0" borderId="6" xfId="0" applyNumberFormat="1" applyFont="1" applyBorder="1">
      <alignment vertical="center"/>
    </xf>
    <xf numFmtId="178" fontId="8" fillId="0" borderId="7" xfId="0" applyNumberFormat="1" applyFont="1" applyBorder="1">
      <alignment vertical="center"/>
    </xf>
    <xf numFmtId="0" fontId="2" fillId="5" borderId="0" xfId="0" applyFont="1" applyFill="1">
      <alignment vertical="center"/>
    </xf>
    <xf numFmtId="0" fontId="2" fillId="0" borderId="10" xfId="0" applyFont="1" applyBorder="1">
      <alignment vertical="center"/>
    </xf>
    <xf numFmtId="0" fontId="2" fillId="0" borderId="0" xfId="0" applyFont="1" applyAlignment="1">
      <alignment horizontal="right" vertical="center"/>
    </xf>
    <xf numFmtId="0" fontId="6" fillId="0" borderId="0" xfId="0" applyFont="1" applyAlignment="1">
      <alignment vertical="top" wrapText="1"/>
    </xf>
    <xf numFmtId="0" fontId="6" fillId="3" borderId="0" xfId="0" applyFont="1" applyFill="1" applyAlignment="1">
      <alignment vertical="top" wrapText="1"/>
    </xf>
    <xf numFmtId="0" fontId="6" fillId="4" borderId="0" xfId="0" applyFont="1" applyFill="1" applyAlignment="1">
      <alignment vertical="top" wrapText="1"/>
    </xf>
    <xf numFmtId="0" fontId="6" fillId="6" borderId="0" xfId="0" applyFont="1" applyFill="1" applyAlignment="1">
      <alignment vertical="top" wrapText="1"/>
    </xf>
    <xf numFmtId="0" fontId="6" fillId="0" borderId="0" xfId="0" applyFont="1" applyAlignment="1">
      <alignment vertical="top"/>
    </xf>
    <xf numFmtId="49" fontId="6" fillId="0" borderId="0" xfId="0" applyNumberFormat="1" applyFont="1" applyAlignment="1">
      <alignment vertical="top"/>
    </xf>
    <xf numFmtId="0" fontId="11" fillId="0" borderId="0" xfId="0" applyFont="1">
      <alignment vertical="center"/>
    </xf>
    <xf numFmtId="0" fontId="2" fillId="5" borderId="14" xfId="0" applyFont="1" applyFill="1" applyBorder="1" applyAlignment="1" applyProtection="1">
      <alignment horizontal="center" vertical="center"/>
      <protection locked="0"/>
    </xf>
    <xf numFmtId="0" fontId="2" fillId="0" borderId="1" xfId="0" applyFont="1" applyBorder="1" applyAlignment="1">
      <alignment horizontal="right" vertical="center"/>
    </xf>
    <xf numFmtId="0" fontId="2" fillId="0" borderId="5" xfId="0" applyFont="1" applyBorder="1">
      <alignment vertical="center"/>
    </xf>
    <xf numFmtId="0" fontId="2" fillId="0" borderId="6" xfId="0" applyFont="1" applyBorder="1" applyAlignment="1">
      <alignment horizontal="right" vertical="center"/>
    </xf>
    <xf numFmtId="0" fontId="2" fillId="0" borderId="8"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4" xfId="0" applyFont="1" applyBorder="1" applyAlignment="1">
      <alignment horizontal="right" vertical="center"/>
    </xf>
    <xf numFmtId="0" fontId="2" fillId="3" borderId="14" xfId="0" applyFont="1" applyFill="1" applyBorder="1">
      <alignment vertical="center"/>
    </xf>
    <xf numFmtId="0" fontId="2" fillId="4" borderId="14" xfId="0" applyFont="1" applyFill="1" applyBorder="1">
      <alignment vertical="center"/>
    </xf>
    <xf numFmtId="179" fontId="2" fillId="0" borderId="0" xfId="0" applyNumberFormat="1" applyFont="1">
      <alignment vertical="center"/>
    </xf>
    <xf numFmtId="178" fontId="8" fillId="0" borderId="4" xfId="0" applyNumberFormat="1" applyFont="1" applyBorder="1">
      <alignment vertical="center"/>
    </xf>
    <xf numFmtId="178" fontId="8" fillId="0" borderId="0" xfId="0" applyNumberFormat="1" applyFont="1">
      <alignment vertical="center"/>
    </xf>
    <xf numFmtId="0" fontId="9" fillId="0" borderId="20" xfId="0" applyFont="1" applyBorder="1" applyAlignment="1">
      <alignment horizontal="right" vertical="center"/>
    </xf>
    <xf numFmtId="177" fontId="2" fillId="0" borderId="0" xfId="0" applyNumberFormat="1" applyFont="1" applyAlignment="1">
      <alignment horizontal="right" vertical="top"/>
    </xf>
    <xf numFmtId="0" fontId="9" fillId="0" borderId="0" xfId="0" applyFont="1">
      <alignment vertical="center"/>
    </xf>
    <xf numFmtId="0" fontId="2" fillId="5" borderId="21" xfId="0" applyFont="1" applyFill="1" applyBorder="1" applyAlignment="1" applyProtection="1">
      <alignment horizontal="center" vertical="center"/>
      <protection locked="0"/>
    </xf>
    <xf numFmtId="0" fontId="9" fillId="0" borderId="0" xfId="0" applyFont="1" applyAlignment="1">
      <alignment horizontal="right" vertical="center"/>
    </xf>
    <xf numFmtId="0" fontId="2" fillId="5" borderId="22" xfId="0" applyFont="1" applyFill="1" applyBorder="1" applyAlignment="1" applyProtection="1">
      <alignment horizontal="center" vertical="center"/>
      <protection locked="0"/>
    </xf>
    <xf numFmtId="0" fontId="2" fillId="5" borderId="23" xfId="0" applyFont="1" applyFill="1" applyBorder="1" applyAlignment="1" applyProtection="1">
      <alignment horizontal="center" vertical="center"/>
      <protection locked="0"/>
    </xf>
    <xf numFmtId="0" fontId="2" fillId="5" borderId="24" xfId="0" applyFont="1" applyFill="1" applyBorder="1" applyAlignment="1" applyProtection="1">
      <alignment horizontal="center" vertical="center"/>
      <protection locked="0"/>
    </xf>
    <xf numFmtId="0" fontId="2" fillId="5" borderId="25" xfId="0" applyFont="1" applyFill="1" applyBorder="1" applyAlignment="1" applyProtection="1">
      <alignment horizontal="center" vertical="center"/>
      <protection locked="0"/>
    </xf>
    <xf numFmtId="0" fontId="12" fillId="0" borderId="0" xfId="0" applyFont="1">
      <alignment vertical="center"/>
    </xf>
    <xf numFmtId="0" fontId="2" fillId="5" borderId="26" xfId="0" applyFont="1" applyFill="1" applyBorder="1" applyAlignment="1" applyProtection="1">
      <alignment horizontal="center" vertical="center"/>
      <protection locked="0"/>
    </xf>
    <xf numFmtId="0" fontId="2" fillId="5" borderId="27" xfId="0" applyFont="1" applyFill="1" applyBorder="1" applyAlignment="1" applyProtection="1">
      <alignment horizontal="center" vertical="center"/>
      <protection locked="0"/>
    </xf>
    <xf numFmtId="0" fontId="2" fillId="5" borderId="28" xfId="0" applyFont="1" applyFill="1" applyBorder="1" applyAlignment="1" applyProtection="1">
      <alignment horizontal="center" vertical="center"/>
      <protection locked="0"/>
    </xf>
    <xf numFmtId="0" fontId="15" fillId="0" borderId="0" xfId="0" applyFont="1" applyAlignment="1">
      <alignment horizontal="right" vertical="center"/>
    </xf>
    <xf numFmtId="0" fontId="15" fillId="0" borderId="0" xfId="0" applyFont="1">
      <alignment vertical="center"/>
    </xf>
    <xf numFmtId="0" fontId="15" fillId="7" borderId="12" xfId="0" applyFont="1" applyFill="1" applyBorder="1" applyAlignment="1">
      <alignment horizontal="center" vertical="center"/>
    </xf>
    <xf numFmtId="0" fontId="15" fillId="0" borderId="18" xfId="0" applyFont="1" applyBorder="1" applyAlignment="1">
      <alignment horizontal="center" vertical="center"/>
    </xf>
    <xf numFmtId="0" fontId="16" fillId="0" borderId="1" xfId="0" applyFont="1" applyBorder="1">
      <alignment vertical="center"/>
    </xf>
    <xf numFmtId="0" fontId="15" fillId="0" borderId="2" xfId="0" applyFont="1" applyBorder="1">
      <alignment vertical="center"/>
    </xf>
    <xf numFmtId="0" fontId="15" fillId="0" borderId="3" xfId="0" applyFont="1" applyBorder="1">
      <alignment vertical="center"/>
    </xf>
    <xf numFmtId="0" fontId="15" fillId="0" borderId="1" xfId="0" applyFont="1" applyBorder="1">
      <alignment vertical="center"/>
    </xf>
    <xf numFmtId="0" fontId="15" fillId="0" borderId="13" xfId="0" applyFont="1" applyBorder="1" applyAlignment="1">
      <alignment horizontal="center" vertical="center"/>
    </xf>
    <xf numFmtId="0" fontId="15" fillId="0" borderId="4" xfId="0" applyFont="1" applyBorder="1">
      <alignment vertical="center"/>
    </xf>
    <xf numFmtId="0" fontId="15" fillId="0" borderId="5" xfId="0" applyFont="1" applyBorder="1">
      <alignment vertical="center"/>
    </xf>
    <xf numFmtId="0" fontId="15" fillId="0" borderId="19" xfId="0" applyFont="1" applyBorder="1" applyAlignment="1">
      <alignment horizontal="center" vertical="center"/>
    </xf>
    <xf numFmtId="0" fontId="15" fillId="0" borderId="6" xfId="0" applyFont="1" applyBorder="1">
      <alignment vertical="center"/>
    </xf>
    <xf numFmtId="0" fontId="15" fillId="0" borderId="7" xfId="0" applyFont="1" applyBorder="1">
      <alignment vertical="center"/>
    </xf>
    <xf numFmtId="0" fontId="15" fillId="0" borderId="8" xfId="0" applyFont="1" applyBorder="1">
      <alignment vertical="center"/>
    </xf>
    <xf numFmtId="0" fontId="15" fillId="0" borderId="2" xfId="0" applyFont="1" applyBorder="1" applyAlignment="1">
      <alignment vertical="center" wrapText="1"/>
    </xf>
    <xf numFmtId="0" fontId="15" fillId="0" borderId="0" xfId="0" applyFont="1" applyAlignment="1">
      <alignment vertical="center" wrapText="1"/>
    </xf>
    <xf numFmtId="0" fontId="15" fillId="0" borderId="7" xfId="0" applyFont="1" applyBorder="1" applyAlignment="1">
      <alignment vertical="center" wrapText="1"/>
    </xf>
    <xf numFmtId="0" fontId="15" fillId="0" borderId="12" xfId="0" applyFont="1" applyBorder="1" applyAlignment="1">
      <alignment horizontal="center" vertical="center"/>
    </xf>
    <xf numFmtId="0" fontId="16" fillId="0" borderId="9" xfId="0" applyFont="1" applyBorder="1">
      <alignment vertical="center"/>
    </xf>
    <xf numFmtId="0" fontId="15" fillId="0" borderId="10" xfId="0" applyFont="1" applyBorder="1" applyAlignment="1">
      <alignment vertical="center" wrapText="1"/>
    </xf>
    <xf numFmtId="0" fontId="15" fillId="0" borderId="11" xfId="0" applyFont="1" applyBorder="1">
      <alignment vertical="center"/>
    </xf>
    <xf numFmtId="0" fontId="15" fillId="0" borderId="9" xfId="0" applyFont="1" applyBorder="1">
      <alignment vertical="center"/>
    </xf>
    <xf numFmtId="0" fontId="15" fillId="0" borderId="10" xfId="0" applyFont="1" applyBorder="1">
      <alignment vertical="center"/>
    </xf>
    <xf numFmtId="0" fontId="16" fillId="0" borderId="4" xfId="0" applyFont="1" applyBorder="1">
      <alignment vertical="center"/>
    </xf>
    <xf numFmtId="0" fontId="15" fillId="0" borderId="19" xfId="0" applyFont="1" applyBorder="1">
      <alignment vertical="center"/>
    </xf>
    <xf numFmtId="0" fontId="9" fillId="0" borderId="7" xfId="0" applyFont="1" applyBorder="1" applyAlignment="1">
      <alignment horizontal="right" vertical="center"/>
    </xf>
    <xf numFmtId="0" fontId="15" fillId="0" borderId="0" xfId="0" applyFont="1" applyAlignment="1">
      <alignment horizontal="center" vertical="center"/>
    </xf>
    <xf numFmtId="0" fontId="2" fillId="0" borderId="1" xfId="0" applyFont="1" applyBorder="1">
      <alignment vertical="center"/>
    </xf>
    <xf numFmtId="0" fontId="2" fillId="0" borderId="9" xfId="0" applyFont="1" applyBorder="1">
      <alignment vertical="center"/>
    </xf>
    <xf numFmtId="0" fontId="2" fillId="0" borderId="11" xfId="0" applyFont="1" applyBorder="1">
      <alignment vertical="center"/>
    </xf>
    <xf numFmtId="0" fontId="2" fillId="0" borderId="13" xfId="0" applyFont="1" applyBorder="1">
      <alignment vertical="center"/>
    </xf>
    <xf numFmtId="177" fontId="2" fillId="0" borderId="0" xfId="0" applyNumberFormat="1" applyFont="1" applyAlignment="1">
      <alignment horizontal="right" vertical="center"/>
    </xf>
    <xf numFmtId="0" fontId="2" fillId="0" borderId="0" xfId="0" applyFont="1" applyAlignment="1" applyProtection="1">
      <alignment horizontal="center" vertical="center"/>
      <protection locked="0"/>
    </xf>
    <xf numFmtId="0" fontId="9" fillId="0" borderId="29" xfId="0" applyFont="1" applyBorder="1" applyAlignment="1">
      <alignment horizontal="right" vertical="center"/>
    </xf>
    <xf numFmtId="0" fontId="10" fillId="0" borderId="0" xfId="0" applyFont="1">
      <alignment vertical="center"/>
    </xf>
    <xf numFmtId="0" fontId="6" fillId="0" borderId="0" xfId="0" applyFont="1" applyAlignment="1">
      <alignment horizontal="center" vertical="top" wrapText="1"/>
    </xf>
    <xf numFmtId="0" fontId="21" fillId="0" borderId="0" xfId="0" applyFont="1">
      <alignment vertical="center"/>
    </xf>
    <xf numFmtId="0" fontId="2" fillId="0" borderId="30" xfId="0" applyFont="1" applyBorder="1">
      <alignment vertical="center"/>
    </xf>
    <xf numFmtId="0" fontId="2" fillId="8" borderId="0" xfId="0" applyFont="1" applyFill="1" applyAlignment="1">
      <alignment vertical="center" shrinkToFit="1"/>
    </xf>
    <xf numFmtId="0" fontId="22" fillId="0" borderId="0" xfId="0" applyFont="1" applyAlignment="1">
      <alignment horizontal="center" vertical="center"/>
    </xf>
    <xf numFmtId="0" fontId="2" fillId="9" borderId="0" xfId="0" applyFont="1" applyFill="1">
      <alignment vertical="center"/>
    </xf>
    <xf numFmtId="0" fontId="2" fillId="0" borderId="0" xfId="0" applyFont="1" applyAlignment="1">
      <alignment horizontal="left" vertical="center"/>
    </xf>
    <xf numFmtId="0" fontId="2" fillId="0" borderId="33" xfId="0" applyFont="1" applyBorder="1">
      <alignment vertical="center"/>
    </xf>
    <xf numFmtId="0" fontId="24" fillId="0" borderId="0" xfId="0" applyFont="1" applyAlignment="1">
      <alignment horizontal="right" vertical="center"/>
    </xf>
    <xf numFmtId="0" fontId="24" fillId="0" borderId="0" xfId="0" applyFont="1">
      <alignment vertical="center"/>
    </xf>
    <xf numFmtId="0" fontId="24" fillId="0" borderId="0" xfId="0" applyFont="1" applyAlignment="1">
      <alignment horizontal="center" vertical="center"/>
    </xf>
    <xf numFmtId="0" fontId="2" fillId="0" borderId="34" xfId="0" applyFont="1" applyBorder="1" applyAlignment="1" applyProtection="1">
      <alignment horizontal="center" vertical="center"/>
      <protection locked="0"/>
    </xf>
    <xf numFmtId="0" fontId="25" fillId="0" borderId="0" xfId="0" applyFont="1">
      <alignment vertical="center"/>
    </xf>
    <xf numFmtId="0" fontId="26" fillId="0" borderId="0" xfId="0" applyFont="1" applyAlignment="1">
      <alignment horizontal="right" vertical="center"/>
    </xf>
    <xf numFmtId="0" fontId="26" fillId="0" borderId="0" xfId="0" applyFont="1">
      <alignment vertical="center"/>
    </xf>
    <xf numFmtId="0" fontId="26" fillId="0" borderId="0" xfId="0" applyFont="1" applyAlignment="1">
      <alignment horizontal="center" vertical="center"/>
    </xf>
    <xf numFmtId="0" fontId="2" fillId="0" borderId="31" xfId="0" applyFont="1" applyBorder="1" applyAlignment="1">
      <alignment horizontal="center" vertical="center"/>
    </xf>
    <xf numFmtId="0" fontId="2" fillId="10" borderId="0" xfId="0" applyFont="1" applyFill="1">
      <alignment vertical="center"/>
    </xf>
    <xf numFmtId="0" fontId="7" fillId="2" borderId="0" xfId="0" applyFont="1" applyFill="1" applyAlignment="1">
      <alignment horizontal="center" vertical="center"/>
    </xf>
    <xf numFmtId="0" fontId="15" fillId="7" borderId="9" xfId="0" applyFont="1" applyFill="1" applyBorder="1" applyAlignment="1">
      <alignment horizontal="center" vertical="center"/>
    </xf>
    <xf numFmtId="0" fontId="15" fillId="7" borderId="10" xfId="0" applyFont="1" applyFill="1" applyBorder="1" applyAlignment="1">
      <alignment horizontal="center" vertical="center"/>
    </xf>
    <xf numFmtId="0" fontId="15" fillId="7" borderId="11" xfId="0" applyFont="1" applyFill="1" applyBorder="1" applyAlignment="1">
      <alignment horizontal="center" vertical="center"/>
    </xf>
    <xf numFmtId="0" fontId="2" fillId="4" borderId="15"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8" fillId="0" borderId="0" xfId="1" applyFont="1" applyAlignment="1">
      <alignment horizontal="lef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2" fillId="3" borderId="15"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shrinkToFit="1"/>
      <protection locked="0"/>
    </xf>
    <xf numFmtId="0" fontId="2" fillId="3" borderId="16" xfId="0" applyFont="1" applyFill="1" applyBorder="1" applyAlignment="1" applyProtection="1">
      <alignment horizontal="center" vertical="center" shrinkToFit="1"/>
      <protection locked="0"/>
    </xf>
    <xf numFmtId="0" fontId="2" fillId="3" borderId="17" xfId="0" applyFont="1" applyFill="1" applyBorder="1" applyAlignment="1" applyProtection="1">
      <alignment horizontal="center" vertical="center" shrinkToFit="1"/>
      <protection locked="0"/>
    </xf>
    <xf numFmtId="0" fontId="9" fillId="0" borderId="32" xfId="0" applyFont="1" applyBorder="1" applyAlignment="1">
      <alignment vertical="center" wrapText="1"/>
    </xf>
    <xf numFmtId="0" fontId="9" fillId="0" borderId="0" xfId="0" applyFont="1" applyAlignment="1">
      <alignment vertical="center" wrapText="1"/>
    </xf>
    <xf numFmtId="49" fontId="2" fillId="4" borderId="15" xfId="0" applyNumberFormat="1" applyFont="1" applyFill="1" applyBorder="1" applyProtection="1">
      <alignment vertical="center"/>
      <protection locked="0"/>
    </xf>
    <xf numFmtId="49" fontId="2" fillId="4" borderId="16" xfId="0" applyNumberFormat="1" applyFont="1" applyFill="1" applyBorder="1" applyProtection="1">
      <alignment vertical="center"/>
      <protection locked="0"/>
    </xf>
    <xf numFmtId="49" fontId="2" fillId="4" borderId="17" xfId="0" applyNumberFormat="1" applyFont="1" applyFill="1" applyBorder="1" applyProtection="1">
      <alignment vertical="center"/>
      <protection locked="0"/>
    </xf>
    <xf numFmtId="49" fontId="2" fillId="4" borderId="15" xfId="0" applyNumberFormat="1" applyFont="1" applyFill="1" applyBorder="1" applyAlignment="1" applyProtection="1">
      <alignment horizontal="left" vertical="center"/>
      <protection locked="0"/>
    </xf>
    <xf numFmtId="49" fontId="2" fillId="4" borderId="16" xfId="0" applyNumberFormat="1" applyFont="1" applyFill="1" applyBorder="1" applyAlignment="1" applyProtection="1">
      <alignment horizontal="left" vertical="center"/>
      <protection locked="0"/>
    </xf>
    <xf numFmtId="49" fontId="2" fillId="4" borderId="17" xfId="0" applyNumberFormat="1" applyFont="1" applyFill="1" applyBorder="1" applyAlignment="1" applyProtection="1">
      <alignment horizontal="left" vertical="center"/>
      <protection locked="0"/>
    </xf>
    <xf numFmtId="0" fontId="23" fillId="0" borderId="0" xfId="0" applyFont="1" applyAlignment="1">
      <alignment horizontal="center" vertical="center"/>
    </xf>
    <xf numFmtId="0" fontId="2" fillId="4" borderId="15" xfId="0" applyFont="1" applyFill="1" applyBorder="1" applyAlignment="1" applyProtection="1">
      <alignment vertical="center" wrapText="1"/>
      <protection locked="0"/>
    </xf>
    <xf numFmtId="0" fontId="2" fillId="4" borderId="16"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20" fillId="0" borderId="7" xfId="1" applyFont="1" applyBorder="1">
      <alignment vertical="center"/>
    </xf>
  </cellXfs>
  <cellStyles count="2">
    <cellStyle name="ハイパーリンク" xfId="1" builtinId="8"/>
    <cellStyle name="標準" xfId="0" builtinId="0"/>
  </cellStyles>
  <dxfs count="63">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FF0000"/>
      </font>
    </dxf>
    <dxf>
      <font>
        <b/>
        <i val="0"/>
        <color rgb="FFFF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006699"/>
      <color rgb="FFFFFFCC"/>
      <color rgb="FFFFCCFF"/>
      <color rgb="FFCCCCFF"/>
      <color rgb="FF00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ext.go.jp/a_menu/shotou/tokubetu/material/__icsFiles/afieldfile/2019/03/22/1414596_001_1.pdf" TargetMode="External"/><Relationship Id="rId1" Type="http://schemas.openxmlformats.org/officeDocument/2006/relationships/hyperlink" Target="https://www.mext.go.jp/b_menu/toukei/mext_01087.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4E7AD-3CAB-4AB2-B2B8-51CAAEA5051F}">
  <dimension ref="A1:CH642"/>
  <sheetViews>
    <sheetView showGridLines="0" tabSelected="1" zoomScaleNormal="100" zoomScaleSheetLayoutView="100" workbookViewId="0">
      <selection activeCell="A2" sqref="A2:S2"/>
    </sheetView>
  </sheetViews>
  <sheetFormatPr defaultColWidth="4.59765625" defaultRowHeight="20.100000000000001" customHeight="1" x14ac:dyDescent="0.45"/>
  <cols>
    <col min="1" max="1" width="4.59765625" style="1" customWidth="1"/>
    <col min="2" max="19" width="4.59765625" style="1"/>
    <col min="20" max="20" width="4.5" style="1" customWidth="1"/>
    <col min="21" max="21" width="4.09765625" style="1" hidden="1" customWidth="1"/>
    <col min="22" max="40" width="4.5" style="1" hidden="1" customWidth="1"/>
    <col min="41" max="45" width="4.59765625" style="1" hidden="1" customWidth="1"/>
    <col min="46" max="16384" width="4.59765625" style="1"/>
  </cols>
  <sheetData>
    <row r="1" spans="1:86" ht="5.0999999999999996" customHeight="1" x14ac:dyDescent="0.45">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row>
    <row r="2" spans="1:86" ht="15" customHeight="1" x14ac:dyDescent="0.45">
      <c r="A2" s="121" t="s">
        <v>0</v>
      </c>
      <c r="B2" s="121"/>
      <c r="C2" s="121"/>
      <c r="D2" s="121"/>
      <c r="E2" s="121"/>
      <c r="F2" s="121"/>
      <c r="G2" s="121"/>
      <c r="H2" s="121"/>
      <c r="I2" s="121"/>
      <c r="J2" s="121"/>
      <c r="K2" s="121"/>
      <c r="L2" s="121"/>
      <c r="M2" s="121"/>
      <c r="N2" s="121"/>
      <c r="O2" s="121"/>
      <c r="P2" s="121"/>
      <c r="Q2" s="121"/>
      <c r="R2" s="121"/>
      <c r="S2" s="121"/>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row>
    <row r="3" spans="1:86" ht="15" customHeight="1" x14ac:dyDescent="0.45">
      <c r="A3" s="121" t="s">
        <v>1</v>
      </c>
      <c r="B3" s="121"/>
      <c r="C3" s="121"/>
      <c r="D3" s="121"/>
      <c r="E3" s="121"/>
      <c r="F3" s="121"/>
      <c r="G3" s="121"/>
      <c r="H3" s="121"/>
      <c r="I3" s="121"/>
      <c r="J3" s="121"/>
      <c r="K3" s="121"/>
      <c r="L3" s="121"/>
      <c r="M3" s="121"/>
      <c r="N3" s="121"/>
      <c r="O3" s="121"/>
      <c r="P3" s="121"/>
      <c r="Q3" s="121"/>
      <c r="R3" s="121"/>
      <c r="S3" s="121"/>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row>
    <row r="4" spans="1:86" ht="30" customHeight="1" x14ac:dyDescent="0.45">
      <c r="A4" s="122" t="s">
        <v>2443</v>
      </c>
      <c r="B4" s="122"/>
      <c r="C4" s="122"/>
      <c r="D4" s="122"/>
      <c r="E4" s="122"/>
      <c r="F4" s="122"/>
      <c r="G4" s="122"/>
      <c r="H4" s="122"/>
      <c r="I4" s="122"/>
      <c r="J4" s="122"/>
      <c r="K4" s="122"/>
      <c r="L4" s="122"/>
      <c r="M4" s="122"/>
      <c r="N4" s="122"/>
      <c r="O4" s="122"/>
      <c r="P4" s="122"/>
      <c r="Q4" s="122"/>
      <c r="R4" s="122"/>
      <c r="S4" s="122"/>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row>
    <row r="5" spans="1:86" ht="5.0999999999999996" customHeight="1" thickBot="1" x14ac:dyDescent="0.5">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row>
    <row r="6" spans="1:86" ht="20.100000000000001" customHeight="1" thickBot="1" x14ac:dyDescent="0.5">
      <c r="A6" s="25" t="s">
        <v>74</v>
      </c>
      <c r="B6" s="2" t="s">
        <v>72</v>
      </c>
      <c r="C6" s="2"/>
      <c r="D6" s="2"/>
      <c r="E6" s="24"/>
      <c r="F6" s="2" t="s">
        <v>2362</v>
      </c>
      <c r="G6" s="2"/>
      <c r="H6" s="2"/>
      <c r="I6" s="2"/>
      <c r="J6" s="2"/>
      <c r="K6" s="2"/>
      <c r="L6" s="2"/>
      <c r="M6" s="2"/>
      <c r="N6" s="2"/>
      <c r="O6" s="2"/>
      <c r="P6" s="2"/>
      <c r="Q6" s="2"/>
      <c r="R6" s="2"/>
      <c r="S6" s="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row>
    <row r="7" spans="1:86" ht="20.100000000000001" customHeight="1" thickBot="1" x14ac:dyDescent="0.5">
      <c r="A7" s="31"/>
      <c r="B7"/>
      <c r="C7"/>
      <c r="D7"/>
      <c r="E7" s="33"/>
      <c r="F7" s="1" t="s">
        <v>2376</v>
      </c>
      <c r="S7" s="26"/>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row>
    <row r="8" spans="1:86" ht="20.100000000000001" customHeight="1" thickBot="1" x14ac:dyDescent="0.5">
      <c r="A8" s="27"/>
      <c r="B8" s="4"/>
      <c r="C8" s="4"/>
      <c r="D8" s="4"/>
      <c r="E8" s="32"/>
      <c r="F8" s="4" t="s">
        <v>2363</v>
      </c>
      <c r="G8" s="4"/>
      <c r="H8" s="4"/>
      <c r="I8" s="4"/>
      <c r="J8" s="4"/>
      <c r="K8" s="4"/>
      <c r="L8" s="4"/>
      <c r="M8" s="4"/>
      <c r="N8" s="4"/>
      <c r="O8" s="4"/>
      <c r="P8" s="4"/>
      <c r="Q8" s="4"/>
      <c r="R8" s="4"/>
      <c r="S8" s="28"/>
      <c r="W8" s="90" t="str">
        <f>LEFT(D12,2)</f>
        <v/>
      </c>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row>
    <row r="9" spans="1:86" ht="5.0999999999999996" customHeight="1" x14ac:dyDescent="0.45">
      <c r="A9" s="16"/>
      <c r="W9" s="90"/>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row>
    <row r="10" spans="1:86" ht="20.100000000000001" customHeight="1" x14ac:dyDescent="0.45">
      <c r="A10" s="92" t="s">
        <v>2394</v>
      </c>
      <c r="W10" s="90"/>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row>
    <row r="11" spans="1:86" ht="4.95" customHeight="1" thickBot="1" x14ac:dyDescent="0.5">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row>
    <row r="12" spans="1:86" ht="25.2" customHeight="1" thickBot="1" x14ac:dyDescent="0.5">
      <c r="A12" s="1" t="s">
        <v>153</v>
      </c>
      <c r="D12" s="108"/>
      <c r="E12" s="109"/>
      <c r="F12" s="109"/>
      <c r="G12" s="110"/>
      <c r="H12" s="39" t="s">
        <v>2379</v>
      </c>
      <c r="W12" s="7" t="str">
        <f>IF(D12="","",D12)</f>
        <v/>
      </c>
      <c r="X12" s="91" t="str">
        <f>IF(D12="","",IF(W8="E1",1,2))</f>
        <v/>
      </c>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row>
    <row r="13" spans="1:86" ht="5.0999999999999996" customHeight="1" thickBot="1" x14ac:dyDescent="0.5">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row>
    <row r="14" spans="1:86" ht="25.2" customHeight="1" thickBot="1" x14ac:dyDescent="0.5">
      <c r="A14" s="1" t="s">
        <v>2</v>
      </c>
      <c r="D14" s="123"/>
      <c r="E14" s="124"/>
      <c r="F14" s="125"/>
      <c r="G14" s="39" t="s">
        <v>2377</v>
      </c>
      <c r="W14" s="5" t="str">
        <f>IF(D14="","",D14)</f>
        <v/>
      </c>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row>
    <row r="15" spans="1:86" ht="5.0999999999999996" customHeight="1" thickBot="1" x14ac:dyDescent="0.5">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row>
    <row r="16" spans="1:86" ht="25.2" customHeight="1" thickBot="1" x14ac:dyDescent="0.5">
      <c r="A16" s="1" t="s">
        <v>4</v>
      </c>
      <c r="D16" s="126"/>
      <c r="E16" s="127"/>
      <c r="F16" s="127"/>
      <c r="G16" s="128"/>
      <c r="H16" s="129" t="s">
        <v>2378</v>
      </c>
      <c r="I16" s="130"/>
      <c r="J16" s="130"/>
      <c r="K16" s="130"/>
      <c r="L16" s="130"/>
      <c r="M16" s="130"/>
      <c r="N16" s="130"/>
      <c r="O16" s="130"/>
      <c r="P16" s="130"/>
      <c r="Q16" s="130"/>
      <c r="R16" s="130"/>
      <c r="S16" s="130"/>
      <c r="W16" s="5" t="str">
        <f>IF(D16="","",D16)</f>
        <v/>
      </c>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row>
    <row r="17" spans="1:86" ht="5.0999999999999996" customHeight="1" thickBot="1" x14ac:dyDescent="0.5">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row>
    <row r="18" spans="1:86" ht="25.2" customHeight="1" thickBot="1" x14ac:dyDescent="0.5">
      <c r="A18" s="1" t="s">
        <v>2380</v>
      </c>
      <c r="D18" s="131"/>
      <c r="E18" s="132"/>
      <c r="F18" s="132"/>
      <c r="G18" s="132"/>
      <c r="H18" s="132"/>
      <c r="I18" s="132"/>
      <c r="J18" s="132"/>
      <c r="K18" s="132"/>
      <c r="L18" s="132"/>
      <c r="M18" s="132"/>
      <c r="N18" s="132"/>
      <c r="O18" s="132"/>
      <c r="P18" s="132"/>
      <c r="Q18" s="133"/>
      <c r="W18" s="7" t="str">
        <f>IF(D18="","",D18)</f>
        <v/>
      </c>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row>
    <row r="19" spans="1:86" ht="5.0999999999999996" customHeight="1" thickBot="1" x14ac:dyDescent="0.5">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row>
    <row r="20" spans="1:86" ht="25.2" customHeight="1" thickBot="1" x14ac:dyDescent="0.5">
      <c r="A20" s="1" t="s">
        <v>2420</v>
      </c>
      <c r="D20" s="131"/>
      <c r="E20" s="132"/>
      <c r="F20" s="132"/>
      <c r="G20" s="132"/>
      <c r="H20" s="132"/>
      <c r="I20" s="132"/>
      <c r="J20" s="132"/>
      <c r="K20" s="132"/>
      <c r="L20" s="132"/>
      <c r="M20" s="132"/>
      <c r="N20" s="132"/>
      <c r="O20" s="132"/>
      <c r="P20" s="132"/>
      <c r="Q20" s="133"/>
      <c r="W20" s="7" t="str">
        <f>IF(D20="","",D20)</f>
        <v/>
      </c>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row>
    <row r="21" spans="1:86" ht="5.0999999999999996" customHeight="1" thickBot="1" x14ac:dyDescent="0.5">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row>
    <row r="22" spans="1:86" ht="25.2" customHeight="1" thickBot="1" x14ac:dyDescent="0.5">
      <c r="A22" s="1" t="s">
        <v>2421</v>
      </c>
      <c r="D22" s="131"/>
      <c r="E22" s="132"/>
      <c r="F22" s="132"/>
      <c r="G22" s="132"/>
      <c r="H22" s="132"/>
      <c r="I22" s="132"/>
      <c r="J22" s="132"/>
      <c r="K22" s="132"/>
      <c r="L22" s="132"/>
      <c r="M22" s="132"/>
      <c r="N22" s="132"/>
      <c r="O22" s="132"/>
      <c r="P22" s="132"/>
      <c r="Q22" s="133"/>
      <c r="W22" s="7" t="str">
        <f>IF(D22="","",D22)</f>
        <v/>
      </c>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row>
    <row r="23" spans="1:86" ht="5.0999999999999996" customHeight="1" thickBot="1" x14ac:dyDescent="0.5">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row>
    <row r="24" spans="1:86" ht="25.2" customHeight="1" thickBot="1" x14ac:dyDescent="0.5">
      <c r="A24" s="1" t="s">
        <v>5</v>
      </c>
      <c r="D24" s="131"/>
      <c r="E24" s="132"/>
      <c r="F24" s="132"/>
      <c r="G24" s="132"/>
      <c r="H24" s="132"/>
      <c r="I24" s="132"/>
      <c r="J24" s="132"/>
      <c r="K24" s="132"/>
      <c r="L24" s="132"/>
      <c r="M24" s="132"/>
      <c r="N24" s="132"/>
      <c r="O24" s="132"/>
      <c r="P24" s="132"/>
      <c r="Q24" s="133"/>
      <c r="W24" s="7" t="str">
        <f>IF(D24="","",D24)</f>
        <v/>
      </c>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row>
    <row r="25" spans="1:86" ht="5.0999999999999996" customHeight="1" thickBot="1" x14ac:dyDescent="0.5">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row>
    <row r="26" spans="1:86" ht="25.2" customHeight="1" thickBot="1" x14ac:dyDescent="0.5">
      <c r="A26" s="1" t="s">
        <v>6</v>
      </c>
      <c r="D26" s="134"/>
      <c r="E26" s="135"/>
      <c r="F26" s="135"/>
      <c r="G26" s="135"/>
      <c r="H26" s="135"/>
      <c r="I26" s="135"/>
      <c r="J26" s="135"/>
      <c r="K26" s="136"/>
      <c r="L26" s="39" t="s">
        <v>2431</v>
      </c>
      <c r="W26" s="7" t="str">
        <f>IF(D26="","",D26)</f>
        <v/>
      </c>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row>
    <row r="27" spans="1:86" ht="10.199999999999999" customHeight="1" x14ac:dyDescent="0.45">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row>
    <row r="28" spans="1:86" ht="20.100000000000001" customHeight="1" x14ac:dyDescent="0.45">
      <c r="A28" s="96" t="s">
        <v>154</v>
      </c>
      <c r="B28" s="95" t="s">
        <v>2418</v>
      </c>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row>
    <row r="29" spans="1:86" ht="20.100000000000001" customHeight="1" x14ac:dyDescent="0.45">
      <c r="A29" s="77"/>
      <c r="B29" s="95" t="s">
        <v>2422</v>
      </c>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row>
    <row r="30" spans="1:86" ht="20.100000000000001" customHeight="1" x14ac:dyDescent="0.45">
      <c r="A30" s="77"/>
      <c r="B30" s="95" t="s">
        <v>2419</v>
      </c>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row>
    <row r="31" spans="1:86" ht="20.100000000000001" customHeight="1" x14ac:dyDescent="0.45">
      <c r="A31" s="77"/>
      <c r="C31" s="94" t="s">
        <v>2417</v>
      </c>
      <c r="D31" s="120" t="s">
        <v>155</v>
      </c>
      <c r="E31" s="120"/>
      <c r="F31" s="120"/>
      <c r="G31" s="120"/>
      <c r="H31" s="120"/>
      <c r="I31" s="120"/>
      <c r="J31" s="120"/>
      <c r="K31" s="120"/>
      <c r="L31" s="120"/>
      <c r="M31" s="120"/>
      <c r="N31" s="120"/>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row>
    <row r="32" spans="1:86" ht="20.100000000000001" customHeight="1" x14ac:dyDescent="0.45">
      <c r="A32" s="50" t="s">
        <v>73</v>
      </c>
      <c r="B32" s="51" t="s">
        <v>2382</v>
      </c>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row>
    <row r="33" spans="1:86" ht="20.100000000000001" customHeight="1" x14ac:dyDescent="0.45">
      <c r="A33" s="50"/>
      <c r="B33" s="51" t="s">
        <v>156</v>
      </c>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row>
    <row r="34" spans="1:86" ht="20.100000000000001" customHeight="1" x14ac:dyDescent="0.45">
      <c r="A34" s="50" t="s">
        <v>73</v>
      </c>
      <c r="B34" s="51" t="s">
        <v>2384</v>
      </c>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row>
    <row r="35" spans="1:86" ht="20.100000000000001" customHeight="1" x14ac:dyDescent="0.45">
      <c r="A35" s="50" t="s">
        <v>73</v>
      </c>
      <c r="B35" s="51" t="s">
        <v>2383</v>
      </c>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row>
    <row r="36" spans="1:86" ht="20.100000000000001" customHeight="1" x14ac:dyDescent="0.45">
      <c r="A36" s="52" t="s">
        <v>75</v>
      </c>
      <c r="B36" s="105" t="s">
        <v>76</v>
      </c>
      <c r="C36" s="106"/>
      <c r="D36" s="106"/>
      <c r="E36" s="106"/>
      <c r="F36" s="107"/>
      <c r="G36" s="105" t="s">
        <v>77</v>
      </c>
      <c r="H36" s="106"/>
      <c r="I36" s="106"/>
      <c r="J36" s="106"/>
      <c r="K36" s="106"/>
      <c r="L36" s="106"/>
      <c r="M36" s="106"/>
      <c r="N36" s="106"/>
      <c r="O36" s="106"/>
      <c r="P36" s="106"/>
      <c r="Q36" s="106"/>
      <c r="R36" s="106"/>
      <c r="S36" s="107"/>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row>
    <row r="37" spans="1:86" ht="20.100000000000001" customHeight="1" x14ac:dyDescent="0.45">
      <c r="A37" s="53">
        <v>1</v>
      </c>
      <c r="B37" s="54" t="s">
        <v>83</v>
      </c>
      <c r="C37" s="55"/>
      <c r="D37" s="55"/>
      <c r="E37" s="55"/>
      <c r="F37" s="56"/>
      <c r="G37" s="57" t="s">
        <v>84</v>
      </c>
      <c r="H37" s="55"/>
      <c r="I37" s="55"/>
      <c r="J37" s="55"/>
      <c r="K37" s="55"/>
      <c r="L37" s="55"/>
      <c r="M37" s="55"/>
      <c r="N37" s="55"/>
      <c r="O37" s="55"/>
      <c r="P37" s="55"/>
      <c r="Q37" s="55"/>
      <c r="R37" s="55"/>
      <c r="S37" s="56"/>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row>
    <row r="38" spans="1:86" ht="20.100000000000001" customHeight="1" x14ac:dyDescent="0.45">
      <c r="A38" s="58"/>
      <c r="B38" s="59"/>
      <c r="C38" s="51"/>
      <c r="D38" s="51"/>
      <c r="E38" s="51"/>
      <c r="F38" s="60"/>
      <c r="G38" s="59" t="s">
        <v>163</v>
      </c>
      <c r="H38" s="51"/>
      <c r="I38" s="51"/>
      <c r="J38" s="51"/>
      <c r="K38" s="51"/>
      <c r="L38" s="51"/>
      <c r="M38" s="51"/>
      <c r="N38" s="51"/>
      <c r="O38" s="51"/>
      <c r="P38" s="51"/>
      <c r="Q38" s="51"/>
      <c r="R38" s="51"/>
      <c r="S38" s="60"/>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row>
    <row r="39" spans="1:86" ht="10.199999999999999" customHeight="1" x14ac:dyDescent="0.45">
      <c r="A39" s="58"/>
      <c r="B39" s="59"/>
      <c r="C39" s="51"/>
      <c r="D39" s="51"/>
      <c r="E39" s="51"/>
      <c r="F39" s="60"/>
      <c r="G39" s="59"/>
      <c r="H39" s="51"/>
      <c r="I39" s="51"/>
      <c r="J39" s="51"/>
      <c r="K39" s="51"/>
      <c r="L39" s="51"/>
      <c r="M39" s="51"/>
      <c r="N39" s="51"/>
      <c r="O39" s="51"/>
      <c r="P39" s="51"/>
      <c r="Q39" s="51"/>
      <c r="R39" s="51"/>
      <c r="S39" s="60"/>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row>
    <row r="40" spans="1:86" ht="20.100000000000001" customHeight="1" x14ac:dyDescent="0.45">
      <c r="A40" s="58"/>
      <c r="B40" s="59"/>
      <c r="C40" s="51"/>
      <c r="D40" s="51"/>
      <c r="E40" s="51"/>
      <c r="F40" s="60"/>
      <c r="G40" s="59" t="s">
        <v>81</v>
      </c>
      <c r="H40" s="51"/>
      <c r="I40" s="51"/>
      <c r="J40" s="51"/>
      <c r="K40" s="51"/>
      <c r="L40" s="51"/>
      <c r="M40" s="51"/>
      <c r="N40" s="51"/>
      <c r="O40" s="51"/>
      <c r="P40" s="51"/>
      <c r="Q40" s="51"/>
      <c r="R40" s="51"/>
      <c r="S40" s="60"/>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row>
    <row r="41" spans="1:86" ht="20.100000000000001" customHeight="1" x14ac:dyDescent="0.45">
      <c r="A41" s="58"/>
      <c r="B41" s="59"/>
      <c r="C41" s="51"/>
      <c r="D41" s="51"/>
      <c r="E41" s="51"/>
      <c r="F41" s="60"/>
      <c r="G41" s="59" t="s">
        <v>85</v>
      </c>
      <c r="H41" s="51"/>
      <c r="I41" s="51"/>
      <c r="J41" s="51"/>
      <c r="K41" s="51"/>
      <c r="L41" s="51"/>
      <c r="M41" s="51"/>
      <c r="N41" s="51"/>
      <c r="O41" s="51"/>
      <c r="P41" s="51"/>
      <c r="Q41" s="51"/>
      <c r="R41" s="51"/>
      <c r="S41" s="60"/>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row>
    <row r="42" spans="1:86" ht="20.100000000000001" customHeight="1" x14ac:dyDescent="0.45">
      <c r="A42" s="58"/>
      <c r="B42" s="59"/>
      <c r="C42" s="51"/>
      <c r="D42" s="51"/>
      <c r="E42" s="51"/>
      <c r="F42" s="60"/>
      <c r="G42" s="59" t="s">
        <v>86</v>
      </c>
      <c r="H42" s="51"/>
      <c r="I42" s="51"/>
      <c r="J42" s="51"/>
      <c r="K42" s="51"/>
      <c r="L42" s="51"/>
      <c r="M42" s="51"/>
      <c r="N42" s="51"/>
      <c r="O42" s="51"/>
      <c r="P42" s="51"/>
      <c r="Q42" s="51"/>
      <c r="R42" s="51"/>
      <c r="S42" s="60"/>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row>
    <row r="43" spans="1:86" ht="20.100000000000001" customHeight="1" x14ac:dyDescent="0.45">
      <c r="A43" s="58"/>
      <c r="B43" s="59"/>
      <c r="C43" s="51"/>
      <c r="D43" s="51"/>
      <c r="E43" s="51"/>
      <c r="F43" s="60"/>
      <c r="G43" s="59" t="s">
        <v>82</v>
      </c>
      <c r="H43" s="51"/>
      <c r="I43" s="51"/>
      <c r="J43" s="51"/>
      <c r="K43" s="51"/>
      <c r="L43" s="51"/>
      <c r="M43" s="51"/>
      <c r="N43" s="51"/>
      <c r="O43" s="51"/>
      <c r="P43" s="51"/>
      <c r="Q43" s="51"/>
      <c r="R43" s="51"/>
      <c r="S43" s="60"/>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row>
    <row r="44" spans="1:86" ht="10.199999999999999" customHeight="1" x14ac:dyDescent="0.45">
      <c r="A44" s="58"/>
      <c r="B44" s="59"/>
      <c r="C44" s="51"/>
      <c r="D44" s="51"/>
      <c r="E44" s="51"/>
      <c r="F44" s="60"/>
      <c r="G44" s="59"/>
      <c r="H44" s="51"/>
      <c r="I44" s="51"/>
      <c r="J44" s="51"/>
      <c r="K44" s="51"/>
      <c r="L44" s="51"/>
      <c r="M44" s="51"/>
      <c r="N44" s="51"/>
      <c r="O44" s="51"/>
      <c r="P44" s="51"/>
      <c r="Q44" s="51"/>
      <c r="R44" s="51"/>
      <c r="S44" s="60"/>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row>
    <row r="45" spans="1:86" ht="20.100000000000001" customHeight="1" x14ac:dyDescent="0.45">
      <c r="A45" s="58"/>
      <c r="B45" s="59"/>
      <c r="C45" s="51"/>
      <c r="D45" s="51"/>
      <c r="E45" s="51"/>
      <c r="F45" s="60"/>
      <c r="G45" s="59" t="s">
        <v>87</v>
      </c>
      <c r="H45" s="51"/>
      <c r="I45" s="51"/>
      <c r="J45" s="51"/>
      <c r="K45" s="51"/>
      <c r="L45" s="51"/>
      <c r="M45" s="51"/>
      <c r="N45" s="51"/>
      <c r="O45" s="51"/>
      <c r="P45" s="51"/>
      <c r="Q45" s="51"/>
      <c r="R45" s="51"/>
      <c r="S45" s="60"/>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row>
    <row r="46" spans="1:86" ht="20.100000000000001" customHeight="1" x14ac:dyDescent="0.45">
      <c r="A46" s="58"/>
      <c r="B46" s="59"/>
      <c r="C46" s="51"/>
      <c r="D46" s="51"/>
      <c r="E46" s="51"/>
      <c r="F46" s="60"/>
      <c r="G46" s="59" t="s">
        <v>88</v>
      </c>
      <c r="H46" s="51"/>
      <c r="I46" s="51"/>
      <c r="J46" s="51"/>
      <c r="K46" s="51"/>
      <c r="L46" s="51"/>
      <c r="M46" s="51"/>
      <c r="N46" s="51"/>
      <c r="O46" s="51"/>
      <c r="P46" s="51"/>
      <c r="Q46" s="51"/>
      <c r="R46" s="51"/>
      <c r="S46" s="60"/>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row>
    <row r="47" spans="1:86" ht="20.100000000000001" customHeight="1" x14ac:dyDescent="0.45">
      <c r="A47" s="58"/>
      <c r="B47" s="59"/>
      <c r="C47" s="51"/>
      <c r="D47" s="51"/>
      <c r="E47" s="51"/>
      <c r="F47" s="60"/>
      <c r="G47" s="59" t="s">
        <v>2432</v>
      </c>
      <c r="H47" s="51"/>
      <c r="I47" s="51"/>
      <c r="J47" s="51"/>
      <c r="K47" s="51"/>
      <c r="L47" s="51"/>
      <c r="M47" s="51"/>
      <c r="N47" s="51"/>
      <c r="O47" s="51"/>
      <c r="P47" s="51"/>
      <c r="Q47" s="51"/>
      <c r="R47" s="51"/>
      <c r="S47" s="60"/>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row>
    <row r="48" spans="1:86" ht="20.100000000000001" customHeight="1" x14ac:dyDescent="0.45">
      <c r="A48" s="58"/>
      <c r="B48" s="59"/>
      <c r="C48" s="51"/>
      <c r="D48" s="51"/>
      <c r="E48" s="51"/>
      <c r="F48" s="60"/>
      <c r="G48" s="59" t="s">
        <v>2434</v>
      </c>
      <c r="H48" s="51"/>
      <c r="I48" s="51"/>
      <c r="J48" s="51"/>
      <c r="K48" s="51"/>
      <c r="L48" s="51"/>
      <c r="M48" s="51"/>
      <c r="N48" s="51"/>
      <c r="O48" s="51"/>
      <c r="P48" s="51"/>
      <c r="Q48" s="51"/>
      <c r="R48" s="51"/>
      <c r="S48" s="60"/>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row>
    <row r="49" spans="1:86" ht="20.100000000000001" customHeight="1" x14ac:dyDescent="0.45">
      <c r="A49" s="58"/>
      <c r="B49" s="59"/>
      <c r="C49" s="51"/>
      <c r="D49" s="51"/>
      <c r="E49" s="51"/>
      <c r="F49" s="60"/>
      <c r="G49" s="59" t="s">
        <v>2433</v>
      </c>
      <c r="H49" s="51"/>
      <c r="I49" s="51"/>
      <c r="J49" s="51"/>
      <c r="K49" s="51"/>
      <c r="L49" s="51"/>
      <c r="M49" s="51"/>
      <c r="N49" s="51"/>
      <c r="O49" s="51"/>
      <c r="P49" s="51"/>
      <c r="Q49" s="51"/>
      <c r="R49" s="51"/>
      <c r="S49" s="60"/>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row>
    <row r="50" spans="1:86" ht="20.100000000000001" customHeight="1" x14ac:dyDescent="0.45">
      <c r="A50" s="58"/>
      <c r="B50" s="59"/>
      <c r="C50" s="51"/>
      <c r="D50" s="51"/>
      <c r="E50" s="51"/>
      <c r="F50" s="60"/>
      <c r="G50" s="59" t="s">
        <v>2435</v>
      </c>
      <c r="H50" s="51"/>
      <c r="I50" s="51"/>
      <c r="J50" s="51"/>
      <c r="K50" s="51"/>
      <c r="L50" s="51"/>
      <c r="M50" s="51"/>
      <c r="N50" s="51"/>
      <c r="O50" s="51"/>
      <c r="P50" s="51"/>
      <c r="Q50" s="51"/>
      <c r="R50" s="51"/>
      <c r="S50" s="60"/>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row>
    <row r="51" spans="1:86" ht="20.100000000000001" customHeight="1" x14ac:dyDescent="0.45">
      <c r="A51" s="58"/>
      <c r="B51" s="59"/>
      <c r="C51" s="51"/>
      <c r="D51" s="51"/>
      <c r="E51" s="51"/>
      <c r="F51" s="60"/>
      <c r="G51" s="59" t="s">
        <v>2436</v>
      </c>
      <c r="H51" s="51"/>
      <c r="I51" s="51"/>
      <c r="J51" s="51"/>
      <c r="K51" s="51"/>
      <c r="L51" s="51"/>
      <c r="M51" s="51"/>
      <c r="N51" s="51"/>
      <c r="O51" s="51"/>
      <c r="P51" s="51"/>
      <c r="Q51" s="51"/>
      <c r="R51" s="51"/>
      <c r="S51" s="60"/>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row>
    <row r="52" spans="1:86" ht="20.100000000000001" customHeight="1" x14ac:dyDescent="0.45">
      <c r="A52" s="58"/>
      <c r="B52" s="59"/>
      <c r="C52" s="51"/>
      <c r="D52" s="51"/>
      <c r="E52" s="51"/>
      <c r="F52" s="60"/>
      <c r="G52" s="59" t="s">
        <v>89</v>
      </c>
      <c r="H52" s="51"/>
      <c r="I52" s="51"/>
      <c r="J52" s="51"/>
      <c r="K52" s="51"/>
      <c r="L52" s="51"/>
      <c r="M52" s="51"/>
      <c r="N52" s="51"/>
      <c r="O52" s="51"/>
      <c r="P52" s="51"/>
      <c r="Q52" s="51"/>
      <c r="R52" s="51"/>
      <c r="S52" s="60"/>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row>
    <row r="53" spans="1:86" ht="20.100000000000001" customHeight="1" x14ac:dyDescent="0.45">
      <c r="A53" s="61"/>
      <c r="B53" s="62"/>
      <c r="C53" s="63"/>
      <c r="D53" s="63"/>
      <c r="E53" s="63"/>
      <c r="F53" s="64"/>
      <c r="G53" s="62" t="s">
        <v>90</v>
      </c>
      <c r="H53" s="63"/>
      <c r="I53" s="63"/>
      <c r="J53" s="63"/>
      <c r="K53" s="63"/>
      <c r="L53" s="63"/>
      <c r="M53" s="63"/>
      <c r="N53" s="63"/>
      <c r="O53" s="63"/>
      <c r="P53" s="63"/>
      <c r="Q53" s="63"/>
      <c r="R53" s="63"/>
      <c r="S53" s="64"/>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row>
    <row r="54" spans="1:86" ht="20.100000000000001" customHeight="1" x14ac:dyDescent="0.45">
      <c r="A54" s="68">
        <v>2</v>
      </c>
      <c r="B54" s="69" t="s">
        <v>161</v>
      </c>
      <c r="C54" s="73"/>
      <c r="D54" s="73"/>
      <c r="E54" s="73"/>
      <c r="F54" s="71"/>
      <c r="G54" s="72" t="s">
        <v>162</v>
      </c>
      <c r="H54" s="73"/>
      <c r="I54" s="73"/>
      <c r="J54" s="73"/>
      <c r="K54" s="73"/>
      <c r="L54" s="73"/>
      <c r="M54" s="73"/>
      <c r="N54" s="73"/>
      <c r="O54" s="73"/>
      <c r="P54" s="73"/>
      <c r="Q54" s="73"/>
      <c r="R54" s="73"/>
      <c r="S54" s="71"/>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row>
    <row r="55" spans="1:86" ht="20.100000000000001" customHeight="1" x14ac:dyDescent="0.45">
      <c r="A55" s="53">
        <v>3</v>
      </c>
      <c r="B55" s="54" t="s">
        <v>78</v>
      </c>
      <c r="C55" s="65"/>
      <c r="D55" s="65"/>
      <c r="E55" s="65"/>
      <c r="F55" s="56"/>
      <c r="G55" s="57" t="s">
        <v>2392</v>
      </c>
      <c r="H55" s="55"/>
      <c r="I55" s="55"/>
      <c r="J55" s="55"/>
      <c r="K55" s="55"/>
      <c r="L55" s="55"/>
      <c r="M55" s="55"/>
      <c r="N55" s="55"/>
      <c r="O55" s="55"/>
      <c r="P55" s="55"/>
      <c r="Q55" s="55"/>
      <c r="R55" s="55"/>
      <c r="S55" s="56"/>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row>
    <row r="56" spans="1:86" ht="20.100000000000001" customHeight="1" x14ac:dyDescent="0.45">
      <c r="A56" s="58"/>
      <c r="B56" s="59"/>
      <c r="C56" s="66"/>
      <c r="D56" s="66"/>
      <c r="E56" s="66"/>
      <c r="F56" s="60"/>
      <c r="G56" s="59" t="s">
        <v>91</v>
      </c>
      <c r="H56" s="51"/>
      <c r="I56" s="51"/>
      <c r="J56" s="51"/>
      <c r="K56" s="51"/>
      <c r="L56" s="51"/>
      <c r="M56" s="51"/>
      <c r="N56" s="51"/>
      <c r="O56" s="51"/>
      <c r="P56" s="51"/>
      <c r="Q56" s="51"/>
      <c r="R56" s="51"/>
      <c r="S56" s="60"/>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row>
    <row r="57" spans="1:86" ht="20.100000000000001" customHeight="1" x14ac:dyDescent="0.45">
      <c r="A57" s="61"/>
      <c r="B57" s="62"/>
      <c r="C57" s="67"/>
      <c r="D57" s="67"/>
      <c r="E57" s="67"/>
      <c r="F57" s="64"/>
      <c r="G57" s="62" t="s">
        <v>92</v>
      </c>
      <c r="H57" s="63"/>
      <c r="I57" s="63"/>
      <c r="J57" s="63"/>
      <c r="K57" s="63"/>
      <c r="L57" s="63"/>
      <c r="M57" s="63"/>
      <c r="N57" s="63"/>
      <c r="O57" s="63"/>
      <c r="P57" s="63"/>
      <c r="Q57" s="63"/>
      <c r="R57" s="63"/>
      <c r="S57" s="64"/>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row>
    <row r="58" spans="1:86" ht="20.100000000000001" customHeight="1" x14ac:dyDescent="0.45">
      <c r="A58" s="68">
        <v>4</v>
      </c>
      <c r="B58" s="69" t="s">
        <v>79</v>
      </c>
      <c r="C58" s="70"/>
      <c r="D58" s="70"/>
      <c r="E58" s="70"/>
      <c r="F58" s="71"/>
      <c r="G58" s="72" t="s">
        <v>80</v>
      </c>
      <c r="H58" s="73"/>
      <c r="I58" s="73"/>
      <c r="J58" s="73"/>
      <c r="K58" s="73"/>
      <c r="L58" s="73"/>
      <c r="M58" s="73"/>
      <c r="N58" s="73"/>
      <c r="O58" s="73"/>
      <c r="P58" s="73"/>
      <c r="Q58" s="73"/>
      <c r="R58" s="73"/>
      <c r="S58" s="71"/>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row>
    <row r="59" spans="1:86" ht="20.100000000000001" customHeight="1" x14ac:dyDescent="0.45">
      <c r="A59" s="53">
        <v>5</v>
      </c>
      <c r="B59" s="54" t="s">
        <v>18</v>
      </c>
      <c r="C59" s="65"/>
      <c r="D59" s="65"/>
      <c r="E59" s="65"/>
      <c r="F59" s="56"/>
      <c r="G59" s="57" t="s">
        <v>93</v>
      </c>
      <c r="H59" s="55"/>
      <c r="I59" s="55"/>
      <c r="J59" s="55"/>
      <c r="K59" s="55"/>
      <c r="L59" s="55"/>
      <c r="M59" s="55"/>
      <c r="N59" s="55"/>
      <c r="O59" s="55"/>
      <c r="P59" s="55"/>
      <c r="Q59" s="55"/>
      <c r="R59" s="55"/>
      <c r="S59" s="56"/>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row>
    <row r="60" spans="1:86" ht="20.100000000000001" customHeight="1" x14ac:dyDescent="0.45">
      <c r="A60" s="58"/>
      <c r="B60" s="59"/>
      <c r="C60" s="66"/>
      <c r="D60" s="66"/>
      <c r="E60" s="66"/>
      <c r="F60" s="60"/>
      <c r="G60" s="59" t="s">
        <v>94</v>
      </c>
      <c r="H60" s="51"/>
      <c r="I60" s="51"/>
      <c r="J60" s="51"/>
      <c r="K60" s="51"/>
      <c r="L60" s="51"/>
      <c r="M60" s="51"/>
      <c r="N60" s="51"/>
      <c r="O60" s="51"/>
      <c r="P60" s="51"/>
      <c r="Q60" s="51"/>
      <c r="R60" s="51"/>
      <c r="S60" s="60"/>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row>
    <row r="61" spans="1:86" ht="20.100000000000001" customHeight="1" x14ac:dyDescent="0.45">
      <c r="A61" s="61"/>
      <c r="B61" s="62"/>
      <c r="C61" s="67"/>
      <c r="D61" s="67"/>
      <c r="E61" s="67"/>
      <c r="F61" s="64"/>
      <c r="G61" s="62" t="s">
        <v>95</v>
      </c>
      <c r="H61" s="63"/>
      <c r="I61" s="63"/>
      <c r="J61" s="63"/>
      <c r="K61" s="63"/>
      <c r="L61" s="63"/>
      <c r="M61" s="63"/>
      <c r="N61" s="63"/>
      <c r="O61" s="63"/>
      <c r="P61" s="63"/>
      <c r="Q61" s="63"/>
      <c r="R61" s="63"/>
      <c r="S61" s="64"/>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row>
    <row r="62" spans="1:86" ht="20.100000000000001" customHeight="1" x14ac:dyDescent="0.45">
      <c r="A62" s="53">
        <v>6</v>
      </c>
      <c r="B62" s="54" t="s">
        <v>96</v>
      </c>
      <c r="C62" s="65"/>
      <c r="D62" s="65"/>
      <c r="E62" s="65"/>
      <c r="F62" s="56"/>
      <c r="G62" s="57" t="s">
        <v>2385</v>
      </c>
      <c r="H62" s="55"/>
      <c r="I62" s="55"/>
      <c r="J62" s="55"/>
      <c r="K62" s="55"/>
      <c r="L62" s="55"/>
      <c r="M62" s="55"/>
      <c r="N62" s="55"/>
      <c r="O62" s="55"/>
      <c r="P62" s="55"/>
      <c r="Q62" s="55"/>
      <c r="R62" s="55"/>
      <c r="S62" s="56"/>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row>
    <row r="63" spans="1:86" ht="20.100000000000001" customHeight="1" x14ac:dyDescent="0.45">
      <c r="A63" s="58"/>
      <c r="B63" s="74" t="s">
        <v>97</v>
      </c>
      <c r="C63" s="66"/>
      <c r="D63" s="66"/>
      <c r="E63" s="66"/>
      <c r="F63" s="60"/>
      <c r="G63" s="59" t="s">
        <v>2386</v>
      </c>
      <c r="H63" s="51"/>
      <c r="I63" s="51"/>
      <c r="J63" s="51"/>
      <c r="K63" s="51"/>
      <c r="L63" s="51"/>
      <c r="M63" s="51"/>
      <c r="N63" s="51"/>
      <c r="O63" s="51"/>
      <c r="P63" s="51"/>
      <c r="Q63" s="51"/>
      <c r="R63" s="51"/>
      <c r="S63" s="60"/>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row>
    <row r="64" spans="1:86" ht="20.100000000000001" customHeight="1" x14ac:dyDescent="0.45">
      <c r="A64" s="53">
        <v>7</v>
      </c>
      <c r="B64" s="54" t="s">
        <v>101</v>
      </c>
      <c r="C64" s="65"/>
      <c r="D64" s="65"/>
      <c r="E64" s="65"/>
      <c r="F64" s="56"/>
      <c r="G64" s="57" t="s">
        <v>98</v>
      </c>
      <c r="H64" s="55"/>
      <c r="I64" s="55"/>
      <c r="J64" s="55"/>
      <c r="K64" s="55"/>
      <c r="L64" s="55"/>
      <c r="M64" s="55"/>
      <c r="N64" s="55"/>
      <c r="O64" s="55"/>
      <c r="P64" s="55"/>
      <c r="Q64" s="55"/>
      <c r="R64" s="55"/>
      <c r="S64" s="56"/>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row>
    <row r="65" spans="1:86" ht="20.100000000000001" customHeight="1" x14ac:dyDescent="0.45">
      <c r="A65" s="58"/>
      <c r="B65" s="59" t="s">
        <v>144</v>
      </c>
      <c r="C65" s="66"/>
      <c r="D65" s="66"/>
      <c r="E65" s="66"/>
      <c r="F65" s="60"/>
      <c r="G65" s="59" t="s">
        <v>99</v>
      </c>
      <c r="H65" s="51"/>
      <c r="I65" s="51"/>
      <c r="J65" s="51"/>
      <c r="K65" s="51"/>
      <c r="L65" s="51"/>
      <c r="M65" s="51"/>
      <c r="N65" s="51"/>
      <c r="O65" s="51"/>
      <c r="P65" s="51"/>
      <c r="Q65" s="51"/>
      <c r="R65" s="51"/>
      <c r="S65" s="60"/>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row>
    <row r="66" spans="1:86" ht="20.100000000000001" customHeight="1" x14ac:dyDescent="0.45">
      <c r="A66" s="61"/>
      <c r="B66" s="62" t="s">
        <v>102</v>
      </c>
      <c r="C66" s="67"/>
      <c r="D66" s="67"/>
      <c r="E66" s="67"/>
      <c r="F66" s="64"/>
      <c r="G66" s="62" t="s">
        <v>100</v>
      </c>
      <c r="H66" s="63"/>
      <c r="I66" s="63"/>
      <c r="J66" s="63"/>
      <c r="K66" s="63"/>
      <c r="L66" s="63"/>
      <c r="M66" s="63"/>
      <c r="N66" s="63"/>
      <c r="O66" s="63"/>
      <c r="P66" s="63"/>
      <c r="Q66" s="63"/>
      <c r="R66" s="63"/>
      <c r="S66" s="64"/>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row>
    <row r="67" spans="1:86" ht="20.100000000000001" customHeight="1" x14ac:dyDescent="0.45">
      <c r="A67" s="53">
        <v>8</v>
      </c>
      <c r="B67" s="54" t="s">
        <v>103</v>
      </c>
      <c r="C67" s="65"/>
      <c r="D67" s="65"/>
      <c r="E67" s="65"/>
      <c r="F67" s="56"/>
      <c r="G67" s="57" t="s">
        <v>157</v>
      </c>
      <c r="H67" s="55"/>
      <c r="I67" s="55"/>
      <c r="J67" s="55"/>
      <c r="K67" s="55"/>
      <c r="L67" s="55"/>
      <c r="M67" s="55"/>
      <c r="N67" s="55"/>
      <c r="O67" s="55"/>
      <c r="P67" s="55"/>
      <c r="Q67" s="55"/>
      <c r="R67" s="55"/>
      <c r="S67" s="56"/>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row>
    <row r="68" spans="1:86" ht="20.100000000000001" customHeight="1" x14ac:dyDescent="0.45">
      <c r="A68" s="58"/>
      <c r="B68" s="59" t="s">
        <v>145</v>
      </c>
      <c r="C68" s="66"/>
      <c r="D68" s="66"/>
      <c r="E68" s="66"/>
      <c r="F68" s="60"/>
      <c r="G68" s="59" t="s">
        <v>158</v>
      </c>
      <c r="H68" s="51"/>
      <c r="I68" s="51"/>
      <c r="J68" s="51"/>
      <c r="K68" s="51"/>
      <c r="L68" s="51"/>
      <c r="M68" s="51"/>
      <c r="N68" s="51"/>
      <c r="O68" s="51"/>
      <c r="P68" s="51"/>
      <c r="Q68" s="51"/>
      <c r="R68" s="51"/>
      <c r="S68" s="60"/>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row>
    <row r="69" spans="1:86" ht="20.100000000000001" customHeight="1" x14ac:dyDescent="0.45">
      <c r="A69" s="58"/>
      <c r="B69" s="59" t="s">
        <v>115</v>
      </c>
      <c r="C69" s="66"/>
      <c r="D69" s="66"/>
      <c r="E69" s="66"/>
      <c r="F69" s="60"/>
      <c r="G69" s="59" t="s">
        <v>159</v>
      </c>
      <c r="H69" s="51"/>
      <c r="I69" s="51"/>
      <c r="J69" s="51"/>
      <c r="K69" s="51"/>
      <c r="L69" s="51"/>
      <c r="M69" s="51"/>
      <c r="N69" s="51"/>
      <c r="O69" s="51"/>
      <c r="P69" s="51"/>
      <c r="Q69" s="51"/>
      <c r="R69" s="51"/>
      <c r="S69" s="60"/>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row>
    <row r="70" spans="1:86" ht="20.100000000000001" customHeight="1" x14ac:dyDescent="0.45">
      <c r="A70" s="58"/>
      <c r="B70" s="59"/>
      <c r="C70" s="66"/>
      <c r="D70" s="66"/>
      <c r="E70" s="66"/>
      <c r="F70" s="60"/>
      <c r="G70" s="59" t="s">
        <v>160</v>
      </c>
      <c r="H70" s="51"/>
      <c r="I70" s="51"/>
      <c r="J70" s="51"/>
      <c r="K70" s="51"/>
      <c r="L70" s="51"/>
      <c r="M70" s="51"/>
      <c r="N70" s="51"/>
      <c r="O70" s="51"/>
      <c r="P70" s="51"/>
      <c r="Q70" s="51"/>
      <c r="R70" s="51"/>
      <c r="S70" s="60"/>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row>
    <row r="71" spans="1:86" ht="20.100000000000001" customHeight="1" x14ac:dyDescent="0.45">
      <c r="A71" s="53">
        <v>9</v>
      </c>
      <c r="B71" s="54" t="s">
        <v>11</v>
      </c>
      <c r="C71" s="65"/>
      <c r="D71" s="65"/>
      <c r="E71" s="65"/>
      <c r="F71" s="56"/>
      <c r="G71" s="57" t="s">
        <v>104</v>
      </c>
      <c r="H71" s="55"/>
      <c r="I71" s="55"/>
      <c r="J71" s="55"/>
      <c r="K71" s="55"/>
      <c r="L71" s="55"/>
      <c r="M71" s="55"/>
      <c r="N71" s="55"/>
      <c r="O71" s="55"/>
      <c r="P71" s="55"/>
      <c r="Q71" s="55"/>
      <c r="R71" s="55"/>
      <c r="S71" s="56"/>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row>
    <row r="72" spans="1:86" ht="20.100000000000001" customHeight="1" x14ac:dyDescent="0.45">
      <c r="A72" s="75"/>
      <c r="B72" s="62"/>
      <c r="C72" s="67"/>
      <c r="D72" s="67"/>
      <c r="E72" s="67"/>
      <c r="F72" s="64"/>
      <c r="G72" s="62" t="s">
        <v>105</v>
      </c>
      <c r="H72" s="63"/>
      <c r="I72" s="63"/>
      <c r="J72" s="63"/>
      <c r="K72" s="63"/>
      <c r="L72" s="63"/>
      <c r="M72" s="63"/>
      <c r="N72" s="63"/>
      <c r="O72" s="63"/>
      <c r="P72" s="63"/>
      <c r="Q72" s="63"/>
      <c r="R72" s="63"/>
      <c r="S72" s="64"/>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row>
    <row r="73" spans="1:86" ht="5.0999999999999996" customHeight="1" x14ac:dyDescent="0.45">
      <c r="A73" s="16"/>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row>
    <row r="74" spans="1:86" ht="20.100000000000001" customHeight="1" x14ac:dyDescent="0.45">
      <c r="A74" s="99" t="s">
        <v>73</v>
      </c>
      <c r="B74" s="100" t="s">
        <v>2423</v>
      </c>
      <c r="C74" s="100"/>
      <c r="D74" s="100"/>
      <c r="E74" s="100"/>
      <c r="F74" s="100"/>
      <c r="G74" s="100"/>
      <c r="H74" s="100"/>
      <c r="I74" s="100"/>
      <c r="J74" s="100"/>
      <c r="K74" s="100"/>
      <c r="L74" s="100"/>
      <c r="M74" s="100"/>
      <c r="N74" s="100"/>
      <c r="O74" s="100"/>
      <c r="P74" s="100"/>
      <c r="Q74" s="100"/>
      <c r="R74" s="100"/>
      <c r="S74" s="100"/>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row>
    <row r="75" spans="1:86" ht="18" customHeight="1" x14ac:dyDescent="0.45">
      <c r="A75" s="99"/>
      <c r="B75" s="101" t="s">
        <v>2437</v>
      </c>
      <c r="C75" s="100" t="s">
        <v>2441</v>
      </c>
      <c r="D75" s="100"/>
      <c r="E75" s="100"/>
      <c r="F75" s="100"/>
      <c r="G75" s="100"/>
      <c r="H75" s="100"/>
      <c r="I75" s="100"/>
      <c r="J75" s="100"/>
      <c r="K75" s="100"/>
      <c r="L75" s="100"/>
      <c r="M75" s="100"/>
      <c r="N75" s="100"/>
      <c r="O75" s="100"/>
      <c r="P75" s="100"/>
      <c r="Q75" s="100"/>
      <c r="R75" s="100"/>
      <c r="S75" s="100"/>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row>
    <row r="76" spans="1:86" ht="18" customHeight="1" x14ac:dyDescent="0.45">
      <c r="A76" s="99"/>
      <c r="B76" s="100"/>
      <c r="C76" s="100" t="s">
        <v>2442</v>
      </c>
      <c r="D76" s="100"/>
      <c r="E76" s="100"/>
      <c r="F76" s="100"/>
      <c r="G76" s="100"/>
      <c r="H76" s="100"/>
      <c r="I76" s="100"/>
      <c r="J76" s="100"/>
      <c r="K76" s="100"/>
      <c r="L76" s="100"/>
      <c r="M76" s="100"/>
      <c r="N76" s="100"/>
      <c r="O76" s="100"/>
      <c r="P76" s="100"/>
      <c r="Q76" s="100"/>
      <c r="R76" s="100"/>
      <c r="S76" s="100"/>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row>
    <row r="77" spans="1:86" ht="18" customHeight="1" x14ac:dyDescent="0.45">
      <c r="A77" s="99"/>
      <c r="B77" s="100"/>
      <c r="C77" s="100" t="s">
        <v>2424</v>
      </c>
      <c r="D77" s="100"/>
      <c r="E77" s="100"/>
      <c r="F77" s="100"/>
      <c r="G77" s="100"/>
      <c r="H77" s="100"/>
      <c r="I77" s="100"/>
      <c r="J77" s="100"/>
      <c r="K77" s="100"/>
      <c r="L77" s="100"/>
      <c r="M77" s="100"/>
      <c r="N77" s="100"/>
      <c r="O77" s="100"/>
      <c r="P77" s="100"/>
      <c r="Q77" s="100"/>
      <c r="R77" s="100"/>
      <c r="S77" s="100"/>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3"/>
      <c r="CH77" s="103"/>
    </row>
    <row r="78" spans="1:86" ht="18" customHeight="1" x14ac:dyDescent="0.45">
      <c r="A78" s="99"/>
      <c r="B78" s="101" t="s">
        <v>2437</v>
      </c>
      <c r="C78" s="100" t="s">
        <v>2438</v>
      </c>
      <c r="D78" s="100"/>
      <c r="E78" s="100"/>
      <c r="F78" s="100"/>
      <c r="G78" s="100"/>
      <c r="H78" s="100"/>
      <c r="I78" s="100"/>
      <c r="J78" s="100"/>
      <c r="K78" s="100"/>
      <c r="L78" s="100"/>
      <c r="M78" s="100"/>
      <c r="N78" s="100"/>
      <c r="O78" s="100"/>
      <c r="P78" s="100"/>
      <c r="Q78" s="100"/>
      <c r="R78" s="100"/>
      <c r="S78" s="100"/>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row>
    <row r="79" spans="1:86" ht="18" customHeight="1" x14ac:dyDescent="0.45">
      <c r="A79" s="99"/>
      <c r="B79" s="101"/>
      <c r="C79" s="100" t="s">
        <v>2444</v>
      </c>
      <c r="D79" s="100"/>
      <c r="E79" s="100"/>
      <c r="F79" s="100"/>
      <c r="G79" s="100"/>
      <c r="H79" s="100"/>
      <c r="I79" s="100"/>
      <c r="J79" s="100"/>
      <c r="K79" s="100"/>
      <c r="L79" s="100"/>
      <c r="M79" s="100"/>
      <c r="N79" s="100"/>
      <c r="O79" s="100"/>
      <c r="P79" s="100"/>
      <c r="Q79" s="100"/>
      <c r="R79" s="100"/>
      <c r="S79" s="100"/>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row>
    <row r="80" spans="1:86" ht="5.0999999999999996" customHeight="1" x14ac:dyDescent="0.45">
      <c r="A80" s="16"/>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row>
    <row r="81" spans="1:86" ht="30" customHeight="1" x14ac:dyDescent="0.45">
      <c r="A81" s="104" t="s">
        <v>7</v>
      </c>
      <c r="B81" s="104"/>
      <c r="C81" s="104"/>
      <c r="D81" s="104"/>
      <c r="E81" s="104"/>
      <c r="F81" s="104"/>
      <c r="G81" s="104"/>
      <c r="H81" s="104"/>
      <c r="I81" s="104"/>
      <c r="J81" s="104"/>
      <c r="K81" s="104"/>
      <c r="L81" s="104"/>
      <c r="M81" s="104"/>
      <c r="N81" s="104"/>
      <c r="O81" s="104"/>
      <c r="P81" s="104"/>
      <c r="Q81" s="104"/>
      <c r="R81" s="104"/>
      <c r="S81" s="104"/>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3"/>
      <c r="CH81" s="103"/>
    </row>
    <row r="82" spans="1:86" ht="10.199999999999999" customHeight="1" x14ac:dyDescent="0.45">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3"/>
      <c r="CH82" s="103"/>
    </row>
    <row r="83" spans="1:86" ht="20.100000000000001" customHeight="1" x14ac:dyDescent="0.45">
      <c r="A83" s="1" t="s">
        <v>8</v>
      </c>
      <c r="B83" s="1" t="s">
        <v>164</v>
      </c>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3"/>
      <c r="CH83" s="103"/>
    </row>
    <row r="84" spans="1:86" ht="20.100000000000001" customHeight="1" x14ac:dyDescent="0.45">
      <c r="A84" s="94" t="s">
        <v>116</v>
      </c>
      <c r="B84" s="95" t="s">
        <v>2397</v>
      </c>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3"/>
      <c r="CF84" s="103"/>
      <c r="CG84" s="103"/>
      <c r="CH84" s="103"/>
    </row>
    <row r="85" spans="1:86" ht="20.100000000000001" customHeight="1" x14ac:dyDescent="0.45">
      <c r="A85" s="95"/>
      <c r="B85" s="95" t="s">
        <v>2398</v>
      </c>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3"/>
      <c r="CF85" s="103"/>
      <c r="CG85" s="103"/>
      <c r="CH85" s="103"/>
    </row>
    <row r="86" spans="1:86" ht="20.100000000000001" customHeight="1" thickBot="1" x14ac:dyDescent="0.5">
      <c r="A86" s="95"/>
      <c r="B86" s="95" t="s">
        <v>2399</v>
      </c>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03"/>
      <c r="CD86" s="103"/>
      <c r="CE86" s="103"/>
      <c r="CF86" s="103"/>
      <c r="CG86" s="103"/>
      <c r="CH86" s="103"/>
    </row>
    <row r="87" spans="1:86" ht="20.100000000000001" customHeight="1" thickBot="1" x14ac:dyDescent="0.5">
      <c r="A87" s="16"/>
      <c r="B87" s="78" t="s">
        <v>165</v>
      </c>
      <c r="C87" s="2"/>
      <c r="D87" s="2"/>
      <c r="E87" s="108"/>
      <c r="F87" s="109"/>
      <c r="G87" s="110"/>
      <c r="H87" s="2" t="s">
        <v>166</v>
      </c>
      <c r="I87" s="81"/>
      <c r="J87" s="111" t="s">
        <v>170</v>
      </c>
      <c r="K87" s="112"/>
      <c r="L87" s="113"/>
      <c r="M87" s="79" t="s">
        <v>171</v>
      </c>
      <c r="N87" s="15"/>
      <c r="O87" s="108"/>
      <c r="P87" s="109"/>
      <c r="Q87" s="110"/>
      <c r="R87" s="80" t="s">
        <v>166</v>
      </c>
      <c r="W87" s="89" t="str">
        <f>IF(E87="","",E87)</f>
        <v/>
      </c>
      <c r="X87" s="89" t="str">
        <f>IF(E88="","",E88)</f>
        <v/>
      </c>
      <c r="Y87" s="89" t="str">
        <f>IF(E89="","",E89)</f>
        <v/>
      </c>
      <c r="Z87" s="89" t="str">
        <f>IF(E90="","",E90)</f>
        <v/>
      </c>
      <c r="AA87" s="89" t="str">
        <f>IF(O87="","",O87)</f>
        <v/>
      </c>
      <c r="AB87" s="89" t="str">
        <f>IF(O88="","",O88)</f>
        <v/>
      </c>
      <c r="AC87" s="89" t="str">
        <f>IF(O89="","",O89)</f>
        <v/>
      </c>
      <c r="AD87" s="89" t="str">
        <f>IF(O90="","",O90)</f>
        <v/>
      </c>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row>
    <row r="88" spans="1:86" ht="20.100000000000001" customHeight="1" thickBot="1" x14ac:dyDescent="0.5">
      <c r="A88" s="16"/>
      <c r="B88" s="79" t="s">
        <v>167</v>
      </c>
      <c r="C88" s="15"/>
      <c r="D88" s="15"/>
      <c r="E88" s="108"/>
      <c r="F88" s="109"/>
      <c r="G88" s="110"/>
      <c r="H88" s="15" t="s">
        <v>166</v>
      </c>
      <c r="I88" s="81"/>
      <c r="J88" s="114"/>
      <c r="K88" s="115"/>
      <c r="L88" s="116"/>
      <c r="M88" s="79" t="s">
        <v>172</v>
      </c>
      <c r="N88" s="15"/>
      <c r="O88" s="108"/>
      <c r="P88" s="109"/>
      <c r="Q88" s="110"/>
      <c r="R88" s="80" t="s">
        <v>166</v>
      </c>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03"/>
    </row>
    <row r="89" spans="1:86" ht="20.100000000000001" customHeight="1" thickBot="1" x14ac:dyDescent="0.5">
      <c r="A89" s="16"/>
      <c r="B89" s="79" t="s">
        <v>168</v>
      </c>
      <c r="C89" s="15"/>
      <c r="D89" s="15"/>
      <c r="E89" s="108"/>
      <c r="F89" s="109"/>
      <c r="G89" s="110"/>
      <c r="H89" s="15" t="s">
        <v>166</v>
      </c>
      <c r="I89" s="81"/>
      <c r="J89" s="114"/>
      <c r="K89" s="115"/>
      <c r="L89" s="116"/>
      <c r="M89" s="79" t="s">
        <v>173</v>
      </c>
      <c r="N89" s="15"/>
      <c r="O89" s="108"/>
      <c r="P89" s="109"/>
      <c r="Q89" s="110"/>
      <c r="R89" s="80" t="s">
        <v>166</v>
      </c>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c r="CG89" s="103"/>
      <c r="CH89" s="103"/>
    </row>
    <row r="90" spans="1:86" ht="20.100000000000001" customHeight="1" thickBot="1" x14ac:dyDescent="0.5">
      <c r="A90" s="16"/>
      <c r="B90" s="30" t="s">
        <v>169</v>
      </c>
      <c r="C90" s="4"/>
      <c r="D90" s="4"/>
      <c r="E90" s="108"/>
      <c r="F90" s="109"/>
      <c r="G90" s="110"/>
      <c r="H90" s="4" t="s">
        <v>166</v>
      </c>
      <c r="I90" s="81"/>
      <c r="J90" s="117"/>
      <c r="K90" s="118"/>
      <c r="L90" s="119"/>
      <c r="M90" s="79" t="s">
        <v>174</v>
      </c>
      <c r="N90" s="15"/>
      <c r="O90" s="108"/>
      <c r="P90" s="109"/>
      <c r="Q90" s="110"/>
      <c r="R90" s="80" t="s">
        <v>166</v>
      </c>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row>
    <row r="91" spans="1:86" ht="10.199999999999999" customHeight="1" x14ac:dyDescent="0.45">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c r="CF91" s="103"/>
      <c r="CG91" s="103"/>
      <c r="CH91" s="103"/>
    </row>
    <row r="92" spans="1:86" ht="20.100000000000001" customHeight="1" x14ac:dyDescent="0.45">
      <c r="A92" s="1" t="s">
        <v>10</v>
      </c>
      <c r="B92" s="1" t="s">
        <v>175</v>
      </c>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row>
    <row r="93" spans="1:86" ht="20.100000000000001" customHeight="1" x14ac:dyDescent="0.45">
      <c r="A93" s="8"/>
      <c r="B93" s="9" t="s">
        <v>176</v>
      </c>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3"/>
      <c r="BX93" s="103"/>
      <c r="BY93" s="103"/>
      <c r="BZ93" s="103"/>
      <c r="CA93" s="103"/>
      <c r="CB93" s="103"/>
      <c r="CC93" s="103"/>
      <c r="CD93" s="103"/>
      <c r="CE93" s="103"/>
      <c r="CF93" s="103"/>
      <c r="CG93" s="103"/>
      <c r="CH93" s="103"/>
    </row>
    <row r="94" spans="1:86" ht="20.100000000000001" customHeight="1" x14ac:dyDescent="0.45">
      <c r="A94" s="94" t="s">
        <v>116</v>
      </c>
      <c r="B94" s="95" t="s">
        <v>2401</v>
      </c>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row>
    <row r="95" spans="1:86" ht="20.100000000000001" customHeight="1" x14ac:dyDescent="0.45">
      <c r="A95" s="95"/>
      <c r="B95" s="95" t="s">
        <v>2400</v>
      </c>
      <c r="AT95" s="103"/>
      <c r="AU95" s="103"/>
      <c r="AV95" s="103"/>
      <c r="AW95" s="103"/>
      <c r="AX95" s="103"/>
      <c r="AY95" s="103"/>
      <c r="AZ95" s="103"/>
      <c r="BA95" s="103"/>
      <c r="BB95" s="103"/>
      <c r="BC95" s="103"/>
      <c r="BD95" s="103"/>
      <c r="BE95" s="103"/>
      <c r="BF95" s="103"/>
      <c r="BG95" s="103"/>
      <c r="BH95" s="103"/>
      <c r="BI95" s="103"/>
      <c r="BJ95" s="103"/>
      <c r="BK95" s="103"/>
      <c r="BL95" s="103"/>
      <c r="BM95" s="103"/>
      <c r="BN95" s="103"/>
      <c r="BO95" s="103"/>
      <c r="BP95" s="103"/>
      <c r="BQ95" s="103"/>
      <c r="BR95" s="103"/>
      <c r="BS95" s="103"/>
      <c r="BT95" s="103"/>
      <c r="BU95" s="103"/>
      <c r="BV95" s="103"/>
      <c r="BW95" s="103"/>
      <c r="BX95" s="103"/>
      <c r="BY95" s="103"/>
      <c r="BZ95" s="103"/>
      <c r="CA95" s="103"/>
      <c r="CB95" s="103"/>
      <c r="CC95" s="103"/>
      <c r="CD95" s="103"/>
      <c r="CE95" s="103"/>
      <c r="CF95" s="103"/>
      <c r="CG95" s="103"/>
      <c r="CH95" s="103"/>
    </row>
    <row r="96" spans="1:86" ht="20.100000000000001" customHeight="1" x14ac:dyDescent="0.45">
      <c r="A96" s="94" t="s">
        <v>116</v>
      </c>
      <c r="B96" s="95" t="s">
        <v>2387</v>
      </c>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row>
    <row r="97" spans="1:86" ht="20.100000000000001" customHeight="1" x14ac:dyDescent="0.45">
      <c r="A97" s="10">
        <v>1</v>
      </c>
      <c r="B97" s="2" t="s">
        <v>106</v>
      </c>
      <c r="C97" s="2"/>
      <c r="D97" s="2"/>
      <c r="E97" s="2"/>
      <c r="F97" s="2"/>
      <c r="G97" s="2"/>
      <c r="H97" s="11">
        <v>2</v>
      </c>
      <c r="I97" s="2" t="s">
        <v>107</v>
      </c>
      <c r="J97" s="2"/>
      <c r="K97" s="2"/>
      <c r="L97" s="2"/>
      <c r="M97" s="2"/>
      <c r="N97" s="2"/>
      <c r="O97" s="2"/>
      <c r="P97" s="2"/>
      <c r="Q97" s="2"/>
      <c r="R97" s="2"/>
      <c r="S97" s="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c r="CF97" s="103"/>
      <c r="CG97" s="103"/>
      <c r="CH97" s="103"/>
    </row>
    <row r="98" spans="1:86" ht="20.100000000000001" customHeight="1" x14ac:dyDescent="0.45">
      <c r="A98" s="35">
        <v>3</v>
      </c>
      <c r="B98" s="1" t="s">
        <v>108</v>
      </c>
      <c r="H98" s="36">
        <v>4</v>
      </c>
      <c r="I98" s="1" t="s">
        <v>109</v>
      </c>
      <c r="S98" s="26"/>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103"/>
      <c r="BY98" s="103"/>
      <c r="BZ98" s="103"/>
      <c r="CA98" s="103"/>
      <c r="CB98" s="103"/>
      <c r="CC98" s="103"/>
      <c r="CD98" s="103"/>
      <c r="CE98" s="103"/>
      <c r="CF98" s="103"/>
      <c r="CG98" s="103"/>
      <c r="CH98" s="103"/>
    </row>
    <row r="99" spans="1:86" ht="20.100000000000001" customHeight="1" thickBot="1" x14ac:dyDescent="0.5">
      <c r="A99" s="35">
        <v>5</v>
      </c>
      <c r="B99" s="1" t="s">
        <v>110</v>
      </c>
      <c r="H99" s="36">
        <v>6</v>
      </c>
      <c r="I99" s="1" t="s">
        <v>111</v>
      </c>
      <c r="S99" s="88"/>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3"/>
      <c r="BX99" s="103"/>
      <c r="BY99" s="103"/>
      <c r="BZ99" s="103"/>
      <c r="CA99" s="103"/>
      <c r="CB99" s="103"/>
      <c r="CC99" s="103"/>
      <c r="CD99" s="103"/>
      <c r="CE99" s="103"/>
      <c r="CF99" s="103"/>
      <c r="CG99" s="103"/>
      <c r="CH99" s="103"/>
    </row>
    <row r="100" spans="1:86" ht="20.100000000000001" customHeight="1" thickBot="1" x14ac:dyDescent="0.5">
      <c r="A100" s="12"/>
      <c r="B100" s="4"/>
      <c r="C100" s="4"/>
      <c r="D100" s="4"/>
      <c r="E100" s="4"/>
      <c r="F100" s="4"/>
      <c r="G100" s="4"/>
      <c r="H100" s="13"/>
      <c r="I100" s="4"/>
      <c r="J100" s="4"/>
      <c r="K100" s="4"/>
      <c r="L100" s="4"/>
      <c r="M100" s="37" t="s">
        <v>9</v>
      </c>
      <c r="N100" s="47"/>
      <c r="O100" s="48"/>
      <c r="P100" s="48"/>
      <c r="Q100" s="48"/>
      <c r="R100" s="48"/>
      <c r="S100" s="49"/>
      <c r="W100" s="14" t="str">
        <f>IF(N100="","",N100)</f>
        <v/>
      </c>
      <c r="X100" s="14" t="str">
        <f t="shared" ref="X100:AB100" si="0">IF(O100="","",O100)</f>
        <v/>
      </c>
      <c r="Y100" s="14" t="str">
        <f t="shared" si="0"/>
        <v/>
      </c>
      <c r="Z100" s="14" t="str">
        <f t="shared" si="0"/>
        <v/>
      </c>
      <c r="AA100" s="14" t="str">
        <f t="shared" si="0"/>
        <v/>
      </c>
      <c r="AB100" s="14" t="str">
        <f t="shared" si="0"/>
        <v/>
      </c>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row>
    <row r="101" spans="1:86" ht="10.199999999999999" customHeight="1" x14ac:dyDescent="0.45">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row>
    <row r="102" spans="1:86" ht="30" customHeight="1" x14ac:dyDescent="0.45">
      <c r="A102" s="104" t="s">
        <v>177</v>
      </c>
      <c r="B102" s="104"/>
      <c r="C102" s="104"/>
      <c r="D102" s="104"/>
      <c r="E102" s="104"/>
      <c r="F102" s="104"/>
      <c r="G102" s="104"/>
      <c r="H102" s="104"/>
      <c r="I102" s="104"/>
      <c r="J102" s="104"/>
      <c r="K102" s="104"/>
      <c r="L102" s="104"/>
      <c r="M102" s="104"/>
      <c r="N102" s="104"/>
      <c r="O102" s="104"/>
      <c r="P102" s="104"/>
      <c r="Q102" s="104"/>
      <c r="R102" s="104"/>
      <c r="S102" s="104"/>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row>
    <row r="103" spans="1:86" ht="10.199999999999999" customHeight="1" x14ac:dyDescent="0.45">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row>
    <row r="104" spans="1:86" ht="20.100000000000001" customHeight="1" x14ac:dyDescent="0.45">
      <c r="A104" s="1" t="s">
        <v>112</v>
      </c>
      <c r="B104" s="1" t="s">
        <v>178</v>
      </c>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row>
    <row r="105" spans="1:86" ht="20.100000000000001" customHeight="1" x14ac:dyDescent="0.45">
      <c r="B105" s="9" t="s">
        <v>114</v>
      </c>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c r="CF105" s="103"/>
      <c r="CG105" s="103"/>
      <c r="CH105" s="103"/>
    </row>
    <row r="106" spans="1:86" ht="20.100000000000001" customHeight="1" x14ac:dyDescent="0.45">
      <c r="A106" s="94" t="s">
        <v>116</v>
      </c>
      <c r="B106" s="95" t="s">
        <v>2402</v>
      </c>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row>
    <row r="107" spans="1:86" ht="20.100000000000001" customHeight="1" x14ac:dyDescent="0.45">
      <c r="A107" s="95"/>
      <c r="B107" s="95" t="s">
        <v>2404</v>
      </c>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row>
    <row r="108" spans="1:86" ht="20.100000000000001" customHeight="1" x14ac:dyDescent="0.45">
      <c r="A108" s="95"/>
      <c r="B108" s="95" t="s">
        <v>2403</v>
      </c>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row>
    <row r="109" spans="1:86" ht="10.199999999999999" customHeight="1" x14ac:dyDescent="0.45">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row>
    <row r="110" spans="1:86" ht="20.100000000000001" customHeight="1" x14ac:dyDescent="0.45">
      <c r="A110" s="34">
        <v>1</v>
      </c>
      <c r="B110" s="1" t="s">
        <v>179</v>
      </c>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row>
    <row r="111" spans="1:86" ht="20.100000000000001" customHeight="1" x14ac:dyDescent="0.45">
      <c r="A111" s="10">
        <v>1</v>
      </c>
      <c r="B111" s="2" t="s">
        <v>180</v>
      </c>
      <c r="C111" s="2"/>
      <c r="D111" s="2"/>
      <c r="E111" s="2"/>
      <c r="F111" s="2"/>
      <c r="G111" s="2"/>
      <c r="H111" s="2"/>
      <c r="I111" s="2"/>
      <c r="J111" s="2"/>
      <c r="K111" s="2"/>
      <c r="L111" s="2"/>
      <c r="M111" s="2"/>
      <c r="N111" s="2"/>
      <c r="O111" s="2"/>
      <c r="P111" s="2"/>
      <c r="Q111" s="2"/>
      <c r="R111" s="2"/>
      <c r="S111" s="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row>
    <row r="112" spans="1:86" ht="20.100000000000001" customHeight="1" x14ac:dyDescent="0.45">
      <c r="A112" s="35">
        <v>2</v>
      </c>
      <c r="B112" s="1" t="s">
        <v>181</v>
      </c>
      <c r="S112" s="26"/>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row>
    <row r="113" spans="1:86" ht="20.100000000000001" customHeight="1" thickBot="1" x14ac:dyDescent="0.5">
      <c r="A113" s="35">
        <v>3</v>
      </c>
      <c r="B113" s="1" t="s">
        <v>182</v>
      </c>
      <c r="J113" s="36"/>
      <c r="S113" s="88"/>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c r="CF113" s="103"/>
      <c r="CG113" s="103"/>
      <c r="CH113" s="103"/>
    </row>
    <row r="114" spans="1:86" ht="20.100000000000001" customHeight="1" thickBot="1" x14ac:dyDescent="0.5">
      <c r="A114" s="12"/>
      <c r="B114" s="4"/>
      <c r="C114" s="4"/>
      <c r="D114" s="4"/>
      <c r="E114" s="4"/>
      <c r="F114" s="4"/>
      <c r="G114" s="4"/>
      <c r="H114" s="4"/>
      <c r="I114" s="4"/>
      <c r="J114" s="13"/>
      <c r="K114" s="4"/>
      <c r="L114" s="4"/>
      <c r="M114" s="4"/>
      <c r="N114" s="4"/>
      <c r="O114" s="4"/>
      <c r="P114" s="4"/>
      <c r="Q114" s="4"/>
      <c r="R114" s="37" t="s">
        <v>9</v>
      </c>
      <c r="S114" s="24"/>
      <c r="W114" s="14" t="str">
        <f>IF(S114="","",S114)</f>
        <v/>
      </c>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c r="CF114" s="103"/>
      <c r="CG114" s="103"/>
      <c r="CH114" s="103"/>
    </row>
    <row r="115" spans="1:86" ht="10.199999999999999" customHeight="1" x14ac:dyDescent="0.45">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3"/>
      <c r="BX115" s="103"/>
      <c r="BY115" s="103"/>
      <c r="BZ115" s="103"/>
      <c r="CA115" s="103"/>
      <c r="CB115" s="103"/>
      <c r="CC115" s="103"/>
      <c r="CD115" s="103"/>
      <c r="CE115" s="103"/>
      <c r="CF115" s="103"/>
      <c r="CG115" s="103"/>
      <c r="CH115" s="103"/>
    </row>
    <row r="116" spans="1:86" ht="20.100000000000001" customHeight="1" x14ac:dyDescent="0.45">
      <c r="A116" s="34">
        <v>2</v>
      </c>
      <c r="B116" s="46" t="s">
        <v>117</v>
      </c>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03"/>
      <c r="CD116" s="103"/>
      <c r="CE116" s="103"/>
      <c r="CF116" s="103"/>
      <c r="CG116" s="103"/>
      <c r="CH116" s="103"/>
    </row>
    <row r="117" spans="1:86" ht="20.100000000000001" customHeight="1" x14ac:dyDescent="0.45">
      <c r="A117" s="38" t="s">
        <v>118</v>
      </c>
      <c r="B117" s="9" t="s">
        <v>183</v>
      </c>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3"/>
      <c r="CF117" s="103"/>
      <c r="CG117" s="103"/>
      <c r="CH117" s="103"/>
    </row>
    <row r="118" spans="1:86" ht="20.100000000000001" customHeight="1" x14ac:dyDescent="0.45">
      <c r="A118" s="10">
        <v>1</v>
      </c>
      <c r="B118" s="2" t="s">
        <v>184</v>
      </c>
      <c r="C118" s="2"/>
      <c r="D118" s="2"/>
      <c r="E118" s="2"/>
      <c r="F118" s="2"/>
      <c r="G118" s="11">
        <v>2</v>
      </c>
      <c r="H118" s="2" t="s">
        <v>185</v>
      </c>
      <c r="I118" s="2"/>
      <c r="J118" s="2"/>
      <c r="K118" s="2"/>
      <c r="L118" s="2"/>
      <c r="M118" s="11">
        <v>3</v>
      </c>
      <c r="N118" s="2" t="s">
        <v>186</v>
      </c>
      <c r="O118" s="2"/>
      <c r="P118" s="2"/>
      <c r="Q118" s="2"/>
      <c r="R118" s="2"/>
      <c r="S118" s="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c r="CF118" s="103"/>
      <c r="CG118" s="103"/>
      <c r="CH118" s="103"/>
    </row>
    <row r="119" spans="1:86" ht="20.100000000000001" customHeight="1" x14ac:dyDescent="0.45">
      <c r="A119" s="35">
        <v>4</v>
      </c>
      <c r="B119" s="1" t="s">
        <v>187</v>
      </c>
      <c r="G119" s="36">
        <v>5</v>
      </c>
      <c r="H119" s="1" t="s">
        <v>188</v>
      </c>
      <c r="S119" s="26"/>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c r="BW119" s="103"/>
      <c r="BX119" s="103"/>
      <c r="BY119" s="103"/>
      <c r="BZ119" s="103"/>
      <c r="CA119" s="103"/>
      <c r="CB119" s="103"/>
      <c r="CC119" s="103"/>
      <c r="CD119" s="103"/>
      <c r="CE119" s="103"/>
      <c r="CF119" s="103"/>
      <c r="CG119" s="103"/>
      <c r="CH119" s="103"/>
    </row>
    <row r="120" spans="1:86" ht="20.100000000000001" customHeight="1" x14ac:dyDescent="0.45">
      <c r="A120" s="35">
        <v>6</v>
      </c>
      <c r="B120" s="1" t="s">
        <v>189</v>
      </c>
      <c r="G120" s="36"/>
      <c r="M120" s="36">
        <v>7</v>
      </c>
      <c r="N120" s="1" t="s">
        <v>190</v>
      </c>
      <c r="S120" s="26"/>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c r="CF120" s="103"/>
      <c r="CG120" s="103"/>
      <c r="CH120" s="103"/>
    </row>
    <row r="121" spans="1:86" ht="20.100000000000001" customHeight="1" x14ac:dyDescent="0.45">
      <c r="A121" s="35">
        <v>8</v>
      </c>
      <c r="B121" s="1" t="s">
        <v>191</v>
      </c>
      <c r="M121" s="36">
        <v>9</v>
      </c>
      <c r="N121" s="1" t="s">
        <v>192</v>
      </c>
      <c r="S121" s="26"/>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c r="CF121" s="103"/>
      <c r="CG121" s="103"/>
      <c r="CH121" s="103"/>
    </row>
    <row r="122" spans="1:86" ht="20.100000000000001" customHeight="1" x14ac:dyDescent="0.45">
      <c r="A122" s="35">
        <v>10</v>
      </c>
      <c r="B122" s="1" t="s">
        <v>194</v>
      </c>
      <c r="G122" s="36">
        <v>11</v>
      </c>
      <c r="H122" s="1" t="s">
        <v>195</v>
      </c>
      <c r="M122" s="36">
        <v>12</v>
      </c>
      <c r="N122" s="1" t="s">
        <v>196</v>
      </c>
      <c r="S122" s="26"/>
      <c r="Y122" s="39"/>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row>
    <row r="123" spans="1:86" ht="5.0999999999999996" customHeight="1" thickBot="1" x14ac:dyDescent="0.5">
      <c r="A123" s="35"/>
      <c r="G123" s="36"/>
      <c r="M123" s="36"/>
      <c r="S123" s="26"/>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row>
    <row r="124" spans="1:86" ht="20.100000000000001" customHeight="1" thickBot="1" x14ac:dyDescent="0.5">
      <c r="A124" s="29"/>
      <c r="G124" s="41" t="s">
        <v>9</v>
      </c>
      <c r="H124" s="47"/>
      <c r="I124" s="48"/>
      <c r="J124" s="48"/>
      <c r="K124" s="48"/>
      <c r="L124" s="48"/>
      <c r="M124" s="48"/>
      <c r="N124" s="48"/>
      <c r="O124" s="48"/>
      <c r="P124" s="48"/>
      <c r="Q124" s="48"/>
      <c r="R124" s="48"/>
      <c r="S124" s="49"/>
      <c r="W124" s="14" t="str">
        <f t="shared" ref="W124:AH124" si="1">IF(H124="","",H124)</f>
        <v/>
      </c>
      <c r="X124" s="14" t="str">
        <f t="shared" si="1"/>
        <v/>
      </c>
      <c r="Y124" s="14" t="str">
        <f t="shared" si="1"/>
        <v/>
      </c>
      <c r="Z124" s="14" t="str">
        <f t="shared" si="1"/>
        <v/>
      </c>
      <c r="AA124" s="14" t="str">
        <f t="shared" si="1"/>
        <v/>
      </c>
      <c r="AB124" s="14" t="str">
        <f t="shared" si="1"/>
        <v/>
      </c>
      <c r="AC124" s="14" t="str">
        <f t="shared" si="1"/>
        <v/>
      </c>
      <c r="AD124" s="14" t="str">
        <f t="shared" si="1"/>
        <v/>
      </c>
      <c r="AE124" s="14" t="str">
        <f t="shared" si="1"/>
        <v/>
      </c>
      <c r="AF124" s="14" t="str">
        <f t="shared" si="1"/>
        <v/>
      </c>
      <c r="AG124" s="14" t="str">
        <f t="shared" si="1"/>
        <v/>
      </c>
      <c r="AH124" s="14" t="str">
        <f t="shared" si="1"/>
        <v/>
      </c>
      <c r="AI124" s="7" t="str">
        <f>IF(B127="","",B127)</f>
        <v/>
      </c>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c r="CF124" s="103"/>
      <c r="CG124" s="103"/>
      <c r="CH124" s="103"/>
    </row>
    <row r="125" spans="1:86" ht="5.0999999999999996" customHeight="1" x14ac:dyDescent="0.45">
      <c r="A125" s="29"/>
      <c r="S125" s="26"/>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3"/>
      <c r="CF125" s="103"/>
      <c r="CG125" s="103"/>
      <c r="CH125" s="103"/>
    </row>
    <row r="126" spans="1:86" ht="20.100000000000001" customHeight="1" thickBot="1" x14ac:dyDescent="0.5">
      <c r="A126" s="29"/>
      <c r="B126" s="1" t="s">
        <v>2365</v>
      </c>
      <c r="S126" s="26"/>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c r="CF126" s="103"/>
      <c r="CG126" s="103"/>
      <c r="CH126" s="103"/>
    </row>
    <row r="127" spans="1:86" ht="35.1" customHeight="1" thickBot="1" x14ac:dyDescent="0.5">
      <c r="A127" s="30"/>
      <c r="B127" s="138"/>
      <c r="C127" s="139"/>
      <c r="D127" s="139"/>
      <c r="E127" s="139"/>
      <c r="F127" s="139"/>
      <c r="G127" s="139"/>
      <c r="H127" s="139"/>
      <c r="I127" s="139"/>
      <c r="J127" s="139"/>
      <c r="K127" s="139"/>
      <c r="L127" s="139"/>
      <c r="M127" s="139"/>
      <c r="N127" s="139"/>
      <c r="O127" s="139"/>
      <c r="P127" s="139"/>
      <c r="Q127" s="139"/>
      <c r="R127" s="139"/>
      <c r="S127" s="140"/>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row>
    <row r="128" spans="1:86" ht="10.199999999999999" customHeight="1" x14ac:dyDescent="0.45">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3"/>
      <c r="BX128" s="103"/>
      <c r="BY128" s="103"/>
      <c r="BZ128" s="103"/>
      <c r="CA128" s="103"/>
      <c r="CB128" s="103"/>
      <c r="CC128" s="103"/>
      <c r="CD128" s="103"/>
      <c r="CE128" s="103"/>
      <c r="CF128" s="103"/>
      <c r="CG128" s="103"/>
      <c r="CH128" s="103"/>
    </row>
    <row r="129" spans="1:86" ht="20.100000000000001" customHeight="1" thickBot="1" x14ac:dyDescent="0.5">
      <c r="A129" s="16" t="s">
        <v>127</v>
      </c>
      <c r="B129" s="1" t="s">
        <v>197</v>
      </c>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3"/>
      <c r="CF129" s="103"/>
      <c r="CG129" s="103"/>
      <c r="CH129" s="103"/>
    </row>
    <row r="130" spans="1:86" ht="20.100000000000001" customHeight="1" thickBot="1" x14ac:dyDescent="0.5">
      <c r="A130" s="16"/>
      <c r="P130" s="108"/>
      <c r="Q130" s="109"/>
      <c r="R130" s="110"/>
      <c r="S130" s="1" t="s">
        <v>128</v>
      </c>
      <c r="W130" s="89" t="str">
        <f>IF(P130="","",P130)</f>
        <v/>
      </c>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103"/>
      <c r="BV130" s="103"/>
      <c r="BW130" s="103"/>
      <c r="BX130" s="103"/>
      <c r="BY130" s="103"/>
      <c r="BZ130" s="103"/>
      <c r="CA130" s="103"/>
      <c r="CB130" s="103"/>
      <c r="CC130" s="103"/>
      <c r="CD130" s="103"/>
      <c r="CE130" s="103"/>
      <c r="CF130" s="103"/>
      <c r="CG130" s="103"/>
      <c r="CH130" s="103"/>
    </row>
    <row r="131" spans="1:86" ht="10.199999999999999" customHeight="1" x14ac:dyDescent="0.45">
      <c r="AT131" s="103"/>
      <c r="AU131" s="103"/>
      <c r="AV131" s="103"/>
      <c r="AW131" s="103"/>
      <c r="AX131" s="103"/>
      <c r="AY131" s="103"/>
      <c r="AZ131" s="103"/>
      <c r="BA131" s="103"/>
      <c r="BB131" s="103"/>
      <c r="BC131" s="103"/>
      <c r="BD131" s="103"/>
      <c r="BE131" s="103"/>
      <c r="BF131" s="103"/>
      <c r="BG131" s="103"/>
      <c r="BH131" s="103"/>
      <c r="BI131" s="103"/>
      <c r="BJ131" s="103"/>
      <c r="BK131" s="103"/>
      <c r="BL131" s="103"/>
      <c r="BM131" s="103"/>
      <c r="BN131" s="103"/>
      <c r="BO131" s="103"/>
      <c r="BP131" s="103"/>
      <c r="BQ131" s="103"/>
      <c r="BR131" s="103"/>
      <c r="BS131" s="103"/>
      <c r="BT131" s="103"/>
      <c r="BU131" s="103"/>
      <c r="BV131" s="103"/>
      <c r="BW131" s="103"/>
      <c r="BX131" s="103"/>
      <c r="BY131" s="103"/>
      <c r="BZ131" s="103"/>
      <c r="CA131" s="103"/>
      <c r="CB131" s="103"/>
      <c r="CC131" s="103"/>
      <c r="CD131" s="103"/>
      <c r="CE131" s="103"/>
      <c r="CF131" s="103"/>
      <c r="CG131" s="103"/>
      <c r="CH131" s="103"/>
    </row>
    <row r="132" spans="1:86" ht="20.100000000000001" customHeight="1" x14ac:dyDescent="0.45">
      <c r="A132" s="16" t="s">
        <v>129</v>
      </c>
      <c r="B132" s="1" t="s">
        <v>198</v>
      </c>
      <c r="AT132" s="103"/>
      <c r="AU132" s="103"/>
      <c r="AV132" s="103"/>
      <c r="AW132" s="103"/>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03"/>
      <c r="BZ132" s="103"/>
      <c r="CA132" s="103"/>
      <c r="CB132" s="103"/>
      <c r="CC132" s="103"/>
      <c r="CD132" s="103"/>
      <c r="CE132" s="103"/>
      <c r="CF132" s="103"/>
      <c r="CG132" s="103"/>
      <c r="CH132" s="103"/>
    </row>
    <row r="133" spans="1:86" ht="20.100000000000001" customHeight="1" x14ac:dyDescent="0.45">
      <c r="A133" s="10">
        <v>1</v>
      </c>
      <c r="B133" s="2" t="s">
        <v>199</v>
      </c>
      <c r="C133" s="2"/>
      <c r="D133" s="2"/>
      <c r="E133" s="2"/>
      <c r="F133" s="2"/>
      <c r="G133" s="2"/>
      <c r="H133" s="2"/>
      <c r="I133" s="2"/>
      <c r="J133" s="2"/>
      <c r="K133" s="11">
        <v>2</v>
      </c>
      <c r="L133" s="2" t="s">
        <v>200</v>
      </c>
      <c r="M133" s="2"/>
      <c r="N133" s="2"/>
      <c r="O133" s="2"/>
      <c r="P133" s="2"/>
      <c r="Q133" s="2"/>
      <c r="R133" s="2"/>
      <c r="S133" s="3"/>
      <c r="AT133" s="103"/>
      <c r="AU133" s="103"/>
      <c r="AV133" s="103"/>
      <c r="AW133" s="103"/>
      <c r="AX133" s="103"/>
      <c r="AY133" s="103"/>
      <c r="AZ133" s="103"/>
      <c r="BA133" s="103"/>
      <c r="BB133" s="103"/>
      <c r="BC133" s="103"/>
      <c r="BD133" s="103"/>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03"/>
      <c r="BZ133" s="103"/>
      <c r="CA133" s="103"/>
      <c r="CB133" s="103"/>
      <c r="CC133" s="103"/>
      <c r="CD133" s="103"/>
      <c r="CE133" s="103"/>
      <c r="CF133" s="103"/>
      <c r="CG133" s="103"/>
      <c r="CH133" s="103"/>
    </row>
    <row r="134" spans="1:86" ht="20.100000000000001" customHeight="1" x14ac:dyDescent="0.45">
      <c r="A134" s="35">
        <v>3</v>
      </c>
      <c r="B134" s="1" t="s">
        <v>202</v>
      </c>
      <c r="K134" s="36">
        <v>4</v>
      </c>
      <c r="L134" s="1" t="s">
        <v>203</v>
      </c>
      <c r="S134" s="26"/>
      <c r="AT134" s="103"/>
      <c r="AU134" s="103"/>
      <c r="AV134" s="103"/>
      <c r="AW134" s="103"/>
      <c r="AX134" s="103"/>
      <c r="AY134" s="103"/>
      <c r="AZ134" s="103"/>
      <c r="BA134" s="103"/>
      <c r="BB134" s="103"/>
      <c r="BC134" s="103"/>
      <c r="BD134" s="103"/>
      <c r="BE134" s="103"/>
      <c r="BF134" s="103"/>
      <c r="BG134" s="103"/>
      <c r="BH134" s="103"/>
      <c r="BI134" s="103"/>
      <c r="BJ134" s="103"/>
      <c r="BK134" s="103"/>
      <c r="BL134" s="103"/>
      <c r="BM134" s="103"/>
      <c r="BN134" s="103"/>
      <c r="BO134" s="103"/>
      <c r="BP134" s="103"/>
      <c r="BQ134" s="103"/>
      <c r="BR134" s="103"/>
      <c r="BS134" s="103"/>
      <c r="BT134" s="103"/>
      <c r="BU134" s="103"/>
      <c r="BV134" s="103"/>
      <c r="BW134" s="103"/>
      <c r="BX134" s="103"/>
      <c r="BY134" s="103"/>
      <c r="BZ134" s="103"/>
      <c r="CA134" s="103"/>
      <c r="CB134" s="103"/>
      <c r="CC134" s="103"/>
      <c r="CD134" s="103"/>
      <c r="CE134" s="103"/>
      <c r="CF134" s="103"/>
      <c r="CG134" s="103"/>
      <c r="CH134" s="103"/>
    </row>
    <row r="135" spans="1:86" ht="20.100000000000001" customHeight="1" thickBot="1" x14ac:dyDescent="0.5">
      <c r="A135" s="35">
        <v>5</v>
      </c>
      <c r="B135" s="1" t="s">
        <v>204</v>
      </c>
      <c r="K135" s="36">
        <v>6</v>
      </c>
      <c r="L135" s="1" t="s">
        <v>196</v>
      </c>
      <c r="S135" s="26"/>
      <c r="AT135" s="103"/>
      <c r="AU135" s="103"/>
      <c r="AV135" s="103"/>
      <c r="AW135" s="103"/>
      <c r="AX135" s="103"/>
      <c r="AY135" s="103"/>
      <c r="AZ135" s="103"/>
      <c r="BA135" s="103"/>
      <c r="BB135" s="103"/>
      <c r="BC135" s="103"/>
      <c r="BD135" s="103"/>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03"/>
      <c r="BZ135" s="103"/>
      <c r="CA135" s="103"/>
      <c r="CB135" s="103"/>
      <c r="CC135" s="103"/>
      <c r="CD135" s="103"/>
      <c r="CE135" s="103"/>
      <c r="CF135" s="103"/>
      <c r="CG135" s="103"/>
      <c r="CH135" s="103"/>
    </row>
    <row r="136" spans="1:86" ht="20.100000000000001" customHeight="1" thickBot="1" x14ac:dyDescent="0.5">
      <c r="A136" s="29"/>
      <c r="M136" s="41" t="s">
        <v>9</v>
      </c>
      <c r="N136" s="47"/>
      <c r="O136" s="48"/>
      <c r="P136" s="48"/>
      <c r="Q136" s="48"/>
      <c r="R136" s="48"/>
      <c r="S136" s="49"/>
      <c r="W136" s="14" t="str">
        <f t="shared" ref="W136:AB136" si="2">IF(N136="","",N136)</f>
        <v/>
      </c>
      <c r="X136" s="14" t="str">
        <f t="shared" si="2"/>
        <v/>
      </c>
      <c r="Y136" s="14" t="str">
        <f t="shared" si="2"/>
        <v/>
      </c>
      <c r="Z136" s="14" t="str">
        <f t="shared" si="2"/>
        <v/>
      </c>
      <c r="AA136" s="14" t="str">
        <f t="shared" si="2"/>
        <v/>
      </c>
      <c r="AB136" s="14" t="str">
        <f t="shared" si="2"/>
        <v/>
      </c>
      <c r="AC136" s="7" t="str">
        <f>IF(B139="","",B139)</f>
        <v/>
      </c>
      <c r="AT136" s="103"/>
      <c r="AU136" s="103"/>
      <c r="AV136" s="103"/>
      <c r="AW136" s="103"/>
      <c r="AX136" s="103"/>
      <c r="AY136" s="103"/>
      <c r="AZ136" s="103"/>
      <c r="BA136" s="103"/>
      <c r="BB136" s="103"/>
      <c r="BC136" s="103"/>
      <c r="BD136" s="103"/>
      <c r="BE136" s="103"/>
      <c r="BF136" s="103"/>
      <c r="BG136" s="103"/>
      <c r="BH136" s="103"/>
      <c r="BI136" s="103"/>
      <c r="BJ136" s="103"/>
      <c r="BK136" s="103"/>
      <c r="BL136" s="103"/>
      <c r="BM136" s="103"/>
      <c r="BN136" s="103"/>
      <c r="BO136" s="103"/>
      <c r="BP136" s="103"/>
      <c r="BQ136" s="103"/>
      <c r="BR136" s="103"/>
      <c r="BS136" s="103"/>
      <c r="BT136" s="103"/>
      <c r="BU136" s="103"/>
      <c r="BV136" s="103"/>
      <c r="BW136" s="103"/>
      <c r="BX136" s="103"/>
      <c r="BY136" s="103"/>
      <c r="BZ136" s="103"/>
      <c r="CA136" s="103"/>
      <c r="CB136" s="103"/>
      <c r="CC136" s="103"/>
      <c r="CD136" s="103"/>
      <c r="CE136" s="103"/>
      <c r="CF136" s="103"/>
      <c r="CG136" s="103"/>
      <c r="CH136" s="103"/>
    </row>
    <row r="137" spans="1:86" ht="5.0999999999999996" customHeight="1" x14ac:dyDescent="0.45">
      <c r="A137" s="29"/>
      <c r="S137" s="26"/>
      <c r="AT137" s="103"/>
      <c r="AU137" s="103"/>
      <c r="AV137" s="103"/>
      <c r="AW137" s="103"/>
      <c r="AX137" s="103"/>
      <c r="AY137" s="103"/>
      <c r="AZ137" s="103"/>
      <c r="BA137" s="103"/>
      <c r="BB137" s="103"/>
      <c r="BC137" s="103"/>
      <c r="BD137" s="103"/>
      <c r="BE137" s="103"/>
      <c r="BF137" s="103"/>
      <c r="BG137" s="103"/>
      <c r="BH137" s="103"/>
      <c r="BI137" s="103"/>
      <c r="BJ137" s="103"/>
      <c r="BK137" s="103"/>
      <c r="BL137" s="103"/>
      <c r="BM137" s="103"/>
      <c r="BN137" s="103"/>
      <c r="BO137" s="103"/>
      <c r="BP137" s="103"/>
      <c r="BQ137" s="103"/>
      <c r="BR137" s="103"/>
      <c r="BS137" s="103"/>
      <c r="BT137" s="103"/>
      <c r="BU137" s="103"/>
      <c r="BV137" s="103"/>
      <c r="BW137" s="103"/>
      <c r="BX137" s="103"/>
      <c r="BY137" s="103"/>
      <c r="BZ137" s="103"/>
      <c r="CA137" s="103"/>
      <c r="CB137" s="103"/>
      <c r="CC137" s="103"/>
      <c r="CD137" s="103"/>
      <c r="CE137" s="103"/>
      <c r="CF137" s="103"/>
      <c r="CG137" s="103"/>
      <c r="CH137" s="103"/>
    </row>
    <row r="138" spans="1:86" ht="20.100000000000001" customHeight="1" thickBot="1" x14ac:dyDescent="0.5">
      <c r="A138" s="29"/>
      <c r="B138" s="1" t="s">
        <v>2366</v>
      </c>
      <c r="S138" s="26"/>
      <c r="AT138" s="103"/>
      <c r="AU138" s="103"/>
      <c r="AV138" s="103"/>
      <c r="AW138" s="103"/>
      <c r="AX138" s="103"/>
      <c r="AY138" s="103"/>
      <c r="AZ138" s="103"/>
      <c r="BA138" s="103"/>
      <c r="BB138" s="103"/>
      <c r="BC138" s="103"/>
      <c r="BD138" s="103"/>
      <c r="BE138" s="103"/>
      <c r="BF138" s="103"/>
      <c r="BG138" s="103"/>
      <c r="BH138" s="103"/>
      <c r="BI138" s="103"/>
      <c r="BJ138" s="103"/>
      <c r="BK138" s="103"/>
      <c r="BL138" s="103"/>
      <c r="BM138" s="103"/>
      <c r="BN138" s="103"/>
      <c r="BO138" s="103"/>
      <c r="BP138" s="103"/>
      <c r="BQ138" s="103"/>
      <c r="BR138" s="103"/>
      <c r="BS138" s="103"/>
      <c r="BT138" s="103"/>
      <c r="BU138" s="103"/>
      <c r="BV138" s="103"/>
      <c r="BW138" s="103"/>
      <c r="BX138" s="103"/>
      <c r="BY138" s="103"/>
      <c r="BZ138" s="103"/>
      <c r="CA138" s="103"/>
      <c r="CB138" s="103"/>
      <c r="CC138" s="103"/>
      <c r="CD138" s="103"/>
      <c r="CE138" s="103"/>
      <c r="CF138" s="103"/>
      <c r="CG138" s="103"/>
      <c r="CH138" s="103"/>
    </row>
    <row r="139" spans="1:86" ht="35.1" customHeight="1" thickBot="1" x14ac:dyDescent="0.5">
      <c r="A139" s="30"/>
      <c r="B139" s="138"/>
      <c r="C139" s="139"/>
      <c r="D139" s="139"/>
      <c r="E139" s="139"/>
      <c r="F139" s="139"/>
      <c r="G139" s="139"/>
      <c r="H139" s="139"/>
      <c r="I139" s="139"/>
      <c r="J139" s="139"/>
      <c r="K139" s="139"/>
      <c r="L139" s="139"/>
      <c r="M139" s="139"/>
      <c r="N139" s="139"/>
      <c r="O139" s="139"/>
      <c r="P139" s="139"/>
      <c r="Q139" s="139"/>
      <c r="R139" s="139"/>
      <c r="S139" s="140"/>
      <c r="AT139" s="103"/>
      <c r="AU139" s="103"/>
      <c r="AV139" s="103"/>
      <c r="AW139" s="103"/>
      <c r="AX139" s="103"/>
      <c r="AY139" s="103"/>
      <c r="AZ139" s="103"/>
      <c r="BA139" s="103"/>
      <c r="BB139" s="103"/>
      <c r="BC139" s="103"/>
      <c r="BD139" s="103"/>
      <c r="BE139" s="103"/>
      <c r="BF139" s="103"/>
      <c r="BG139" s="103"/>
      <c r="BH139" s="103"/>
      <c r="BI139" s="103"/>
      <c r="BJ139" s="103"/>
      <c r="BK139" s="103"/>
      <c r="BL139" s="103"/>
      <c r="BM139" s="103"/>
      <c r="BN139" s="103"/>
      <c r="BO139" s="103"/>
      <c r="BP139" s="103"/>
      <c r="BQ139" s="103"/>
      <c r="BR139" s="103"/>
      <c r="BS139" s="103"/>
      <c r="BT139" s="103"/>
      <c r="BU139" s="103"/>
      <c r="BV139" s="103"/>
      <c r="BW139" s="103"/>
      <c r="BX139" s="103"/>
      <c r="BY139" s="103"/>
      <c r="BZ139" s="103"/>
      <c r="CA139" s="103"/>
      <c r="CB139" s="103"/>
      <c r="CC139" s="103"/>
      <c r="CD139" s="103"/>
      <c r="CE139" s="103"/>
      <c r="CF139" s="103"/>
      <c r="CG139" s="103"/>
      <c r="CH139" s="103"/>
    </row>
    <row r="140" spans="1:86" ht="10.199999999999999" customHeight="1" x14ac:dyDescent="0.45">
      <c r="AT140" s="103"/>
      <c r="AU140" s="103"/>
      <c r="AV140" s="103"/>
      <c r="AW140" s="103"/>
      <c r="AX140" s="103"/>
      <c r="AY140" s="103"/>
      <c r="AZ140" s="103"/>
      <c r="BA140" s="103"/>
      <c r="BB140" s="103"/>
      <c r="BC140" s="103"/>
      <c r="BD140" s="103"/>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03"/>
      <c r="BZ140" s="103"/>
      <c r="CA140" s="103"/>
      <c r="CB140" s="103"/>
      <c r="CC140" s="103"/>
      <c r="CD140" s="103"/>
      <c r="CE140" s="103"/>
      <c r="CF140" s="103"/>
      <c r="CG140" s="103"/>
      <c r="CH140" s="103"/>
    </row>
    <row r="141" spans="1:86" ht="20.100000000000001" customHeight="1" x14ac:dyDescent="0.45">
      <c r="A141" s="34">
        <v>3</v>
      </c>
      <c r="B141" s="46" t="s">
        <v>138</v>
      </c>
      <c r="AT141" s="103"/>
      <c r="AU141" s="103"/>
      <c r="AV141" s="103"/>
      <c r="AW141" s="103"/>
      <c r="AX141" s="103"/>
      <c r="AY141" s="103"/>
      <c r="AZ141" s="103"/>
      <c r="BA141" s="103"/>
      <c r="BB141" s="103"/>
      <c r="BC141" s="103"/>
      <c r="BD141" s="103"/>
      <c r="BE141" s="103"/>
      <c r="BF141" s="103"/>
      <c r="BG141" s="103"/>
      <c r="BH141" s="103"/>
      <c r="BI141" s="103"/>
      <c r="BJ141" s="103"/>
      <c r="BK141" s="103"/>
      <c r="BL141" s="103"/>
      <c r="BM141" s="103"/>
      <c r="BN141" s="103"/>
      <c r="BO141" s="103"/>
      <c r="BP141" s="103"/>
      <c r="BQ141" s="103"/>
      <c r="BR141" s="103"/>
      <c r="BS141" s="103"/>
      <c r="BT141" s="103"/>
      <c r="BU141" s="103"/>
      <c r="BV141" s="103"/>
      <c r="BW141" s="103"/>
      <c r="BX141" s="103"/>
      <c r="BY141" s="103"/>
      <c r="BZ141" s="103"/>
      <c r="CA141" s="103"/>
      <c r="CB141" s="103"/>
      <c r="CC141" s="103"/>
      <c r="CD141" s="103"/>
      <c r="CE141" s="103"/>
      <c r="CF141" s="103"/>
      <c r="CG141" s="103"/>
      <c r="CH141" s="103"/>
    </row>
    <row r="142" spans="1:86" ht="20.100000000000001" customHeight="1" x14ac:dyDescent="0.45">
      <c r="A142" s="34"/>
      <c r="B142" s="9" t="s">
        <v>205</v>
      </c>
      <c r="AT142" s="103"/>
      <c r="AU142" s="103"/>
      <c r="AV142" s="103"/>
      <c r="AW142" s="103"/>
      <c r="AX142" s="103"/>
      <c r="AY142" s="103"/>
      <c r="AZ142" s="103"/>
      <c r="BA142" s="103"/>
      <c r="BB142" s="103"/>
      <c r="BC142" s="103"/>
      <c r="BD142" s="103"/>
      <c r="BE142" s="103"/>
      <c r="BF142" s="103"/>
      <c r="BG142" s="103"/>
      <c r="BH142" s="103"/>
      <c r="BI142" s="103"/>
      <c r="BJ142" s="103"/>
      <c r="BK142" s="103"/>
      <c r="BL142" s="103"/>
      <c r="BM142" s="103"/>
      <c r="BN142" s="103"/>
      <c r="BO142" s="103"/>
      <c r="BP142" s="103"/>
      <c r="BQ142" s="103"/>
      <c r="BR142" s="103"/>
      <c r="BS142" s="103"/>
      <c r="BT142" s="103"/>
      <c r="BU142" s="103"/>
      <c r="BV142" s="103"/>
      <c r="BW142" s="103"/>
      <c r="BX142" s="103"/>
      <c r="BY142" s="103"/>
      <c r="BZ142" s="103"/>
      <c r="CA142" s="103"/>
      <c r="CB142" s="103"/>
      <c r="CC142" s="103"/>
      <c r="CD142" s="103"/>
      <c r="CE142" s="103"/>
      <c r="CF142" s="103"/>
      <c r="CG142" s="103"/>
      <c r="CH142" s="103"/>
    </row>
    <row r="143" spans="1:86" ht="20.100000000000001" customHeight="1" x14ac:dyDescent="0.45">
      <c r="A143" s="10">
        <v>1</v>
      </c>
      <c r="B143" s="2" t="s">
        <v>206</v>
      </c>
      <c r="C143" s="2"/>
      <c r="D143" s="2"/>
      <c r="E143" s="2"/>
      <c r="F143" s="2"/>
      <c r="G143" s="2"/>
      <c r="H143" s="2"/>
      <c r="I143" s="2"/>
      <c r="J143" s="2"/>
      <c r="K143" s="2"/>
      <c r="L143" s="2"/>
      <c r="M143" s="2"/>
      <c r="N143" s="2"/>
      <c r="O143" s="2"/>
      <c r="P143" s="2"/>
      <c r="Q143" s="2"/>
      <c r="R143" s="2"/>
      <c r="S143" s="3"/>
      <c r="AT143" s="103"/>
      <c r="AU143" s="103"/>
      <c r="AV143" s="103"/>
      <c r="AW143" s="103"/>
      <c r="AX143" s="103"/>
      <c r="AY143" s="103"/>
      <c r="AZ143" s="103"/>
      <c r="BA143" s="103"/>
      <c r="BB143" s="103"/>
      <c r="BC143" s="103"/>
      <c r="BD143" s="103"/>
      <c r="BE143" s="103"/>
      <c r="BF143" s="103"/>
      <c r="BG143" s="103"/>
      <c r="BH143" s="103"/>
      <c r="BI143" s="103"/>
      <c r="BJ143" s="103"/>
      <c r="BK143" s="103"/>
      <c r="BL143" s="103"/>
      <c r="BM143" s="103"/>
      <c r="BN143" s="103"/>
      <c r="BO143" s="103"/>
      <c r="BP143" s="103"/>
      <c r="BQ143" s="103"/>
      <c r="BR143" s="103"/>
      <c r="BS143" s="103"/>
      <c r="BT143" s="103"/>
      <c r="BU143" s="103"/>
      <c r="BV143" s="103"/>
      <c r="BW143" s="103"/>
      <c r="BX143" s="103"/>
      <c r="BY143" s="103"/>
      <c r="BZ143" s="103"/>
      <c r="CA143" s="103"/>
      <c r="CB143" s="103"/>
      <c r="CC143" s="103"/>
      <c r="CD143" s="103"/>
      <c r="CE143" s="103"/>
      <c r="CF143" s="103"/>
      <c r="CG143" s="103"/>
      <c r="CH143" s="103"/>
    </row>
    <row r="144" spans="1:86" ht="20.100000000000001" customHeight="1" x14ac:dyDescent="0.45">
      <c r="A144" s="35">
        <v>2</v>
      </c>
      <c r="B144" s="1" t="s">
        <v>207</v>
      </c>
      <c r="I144" s="36"/>
      <c r="S144" s="26"/>
      <c r="AT144" s="103"/>
      <c r="AU144" s="103"/>
      <c r="AV144" s="103"/>
      <c r="AW144" s="103"/>
      <c r="AX144" s="103"/>
      <c r="AY144" s="103"/>
      <c r="AZ144" s="103"/>
      <c r="BA144" s="103"/>
      <c r="BB144" s="103"/>
      <c r="BC144" s="103"/>
      <c r="BD144" s="103"/>
      <c r="BE144" s="103"/>
      <c r="BF144" s="103"/>
      <c r="BG144" s="103"/>
      <c r="BH144" s="103"/>
      <c r="BI144" s="103"/>
      <c r="BJ144" s="103"/>
      <c r="BK144" s="103"/>
      <c r="BL144" s="103"/>
      <c r="BM144" s="103"/>
      <c r="BN144" s="103"/>
      <c r="BO144" s="103"/>
      <c r="BP144" s="103"/>
      <c r="BQ144" s="103"/>
      <c r="BR144" s="103"/>
      <c r="BS144" s="103"/>
      <c r="BT144" s="103"/>
      <c r="BU144" s="103"/>
      <c r="BV144" s="103"/>
      <c r="BW144" s="103"/>
      <c r="BX144" s="103"/>
      <c r="BY144" s="103"/>
      <c r="BZ144" s="103"/>
      <c r="CA144" s="103"/>
      <c r="CB144" s="103"/>
      <c r="CC144" s="103"/>
      <c r="CD144" s="103"/>
      <c r="CE144" s="103"/>
      <c r="CF144" s="103"/>
      <c r="CG144" s="103"/>
      <c r="CH144" s="103"/>
    </row>
    <row r="145" spans="1:86" ht="20.100000000000001" customHeight="1" x14ac:dyDescent="0.45">
      <c r="A145" s="35">
        <v>3</v>
      </c>
      <c r="B145" s="1" t="s">
        <v>208</v>
      </c>
      <c r="S145" s="26"/>
      <c r="AT145" s="103"/>
      <c r="AU145" s="103"/>
      <c r="AV145" s="103"/>
      <c r="AW145" s="103"/>
      <c r="AX145" s="103"/>
      <c r="AY145" s="103"/>
      <c r="AZ145" s="103"/>
      <c r="BA145" s="103"/>
      <c r="BB145" s="103"/>
      <c r="BC145" s="103"/>
      <c r="BD145" s="103"/>
      <c r="BE145" s="103"/>
      <c r="BF145" s="103"/>
      <c r="BG145" s="103"/>
      <c r="BH145" s="103"/>
      <c r="BI145" s="103"/>
      <c r="BJ145" s="103"/>
      <c r="BK145" s="103"/>
      <c r="BL145" s="103"/>
      <c r="BM145" s="103"/>
      <c r="BN145" s="103"/>
      <c r="BO145" s="103"/>
      <c r="BP145" s="103"/>
      <c r="BQ145" s="103"/>
      <c r="BR145" s="103"/>
      <c r="BS145" s="103"/>
      <c r="BT145" s="103"/>
      <c r="BU145" s="103"/>
      <c r="BV145" s="103"/>
      <c r="BW145" s="103"/>
      <c r="BX145" s="103"/>
      <c r="BY145" s="103"/>
      <c r="BZ145" s="103"/>
      <c r="CA145" s="103"/>
      <c r="CB145" s="103"/>
      <c r="CC145" s="103"/>
      <c r="CD145" s="103"/>
      <c r="CE145" s="103"/>
      <c r="CF145" s="103"/>
      <c r="CG145" s="103"/>
      <c r="CH145" s="103"/>
    </row>
    <row r="146" spans="1:86" ht="20.100000000000001" customHeight="1" thickBot="1" x14ac:dyDescent="0.5">
      <c r="A146" s="35">
        <v>4</v>
      </c>
      <c r="B146" s="1" t="s">
        <v>126</v>
      </c>
      <c r="S146" s="88"/>
      <c r="AT146" s="103"/>
      <c r="AU146" s="103"/>
      <c r="AV146" s="103"/>
      <c r="AW146" s="103"/>
      <c r="AX146" s="103"/>
      <c r="AY146" s="103"/>
      <c r="AZ146" s="103"/>
      <c r="BA146" s="103"/>
      <c r="BB146" s="103"/>
      <c r="BC146" s="103"/>
      <c r="BD146" s="103"/>
      <c r="BE146" s="103"/>
      <c r="BF146" s="103"/>
      <c r="BG146" s="103"/>
      <c r="BH146" s="103"/>
      <c r="BI146" s="103"/>
      <c r="BJ146" s="103"/>
      <c r="BK146" s="103"/>
      <c r="BL146" s="103"/>
      <c r="BM146" s="103"/>
      <c r="BN146" s="103"/>
      <c r="BO146" s="103"/>
      <c r="BP146" s="103"/>
      <c r="BQ146" s="103"/>
      <c r="BR146" s="103"/>
      <c r="BS146" s="103"/>
      <c r="BT146" s="103"/>
      <c r="BU146" s="103"/>
      <c r="BV146" s="103"/>
      <c r="BW146" s="103"/>
      <c r="BX146" s="103"/>
      <c r="BY146" s="103"/>
      <c r="BZ146" s="103"/>
      <c r="CA146" s="103"/>
      <c r="CB146" s="103"/>
      <c r="CC146" s="103"/>
      <c r="CD146" s="103"/>
      <c r="CE146" s="103"/>
      <c r="CF146" s="103"/>
      <c r="CG146" s="103"/>
      <c r="CH146" s="103"/>
    </row>
    <row r="147" spans="1:86" ht="20.100000000000001" customHeight="1" thickBot="1" x14ac:dyDescent="0.5">
      <c r="A147" s="35"/>
      <c r="O147" s="41" t="s">
        <v>9</v>
      </c>
      <c r="P147" s="47"/>
      <c r="Q147" s="48"/>
      <c r="R147" s="48"/>
      <c r="S147" s="49"/>
      <c r="W147" s="14" t="str">
        <f>IF(P147="","",P147)</f>
        <v/>
      </c>
      <c r="X147" s="14" t="str">
        <f>IF(Q147="","",Q147)</f>
        <v/>
      </c>
      <c r="Y147" s="14" t="str">
        <f>IF(R147="","",R147)</f>
        <v/>
      </c>
      <c r="Z147" s="14" t="str">
        <f>IF(S147="","",S147)</f>
        <v/>
      </c>
      <c r="AA147" s="7" t="str">
        <f>IF(B150="","",B150)</f>
        <v/>
      </c>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3"/>
      <c r="BQ147" s="103"/>
      <c r="BR147" s="103"/>
      <c r="BS147" s="103"/>
      <c r="BT147" s="103"/>
      <c r="BU147" s="103"/>
      <c r="BV147" s="103"/>
      <c r="BW147" s="103"/>
      <c r="BX147" s="103"/>
      <c r="BY147" s="103"/>
      <c r="BZ147" s="103"/>
      <c r="CA147" s="103"/>
      <c r="CB147" s="103"/>
      <c r="CC147" s="103"/>
      <c r="CD147" s="103"/>
      <c r="CE147" s="103"/>
      <c r="CF147" s="103"/>
      <c r="CG147" s="103"/>
      <c r="CH147" s="103"/>
    </row>
    <row r="148" spans="1:86" ht="5.0999999999999996" customHeight="1" x14ac:dyDescent="0.45">
      <c r="A148" s="29"/>
      <c r="S148" s="26"/>
      <c r="AT148" s="103"/>
      <c r="AU148" s="103"/>
      <c r="AV148" s="103"/>
      <c r="AW148" s="103"/>
      <c r="AX148" s="103"/>
      <c r="AY148" s="103"/>
      <c r="AZ148" s="103"/>
      <c r="BA148" s="103"/>
      <c r="BB148" s="103"/>
      <c r="BC148" s="103"/>
      <c r="BD148" s="103"/>
      <c r="BE148" s="103"/>
      <c r="BF148" s="103"/>
      <c r="BG148" s="103"/>
      <c r="BH148" s="103"/>
      <c r="BI148" s="103"/>
      <c r="BJ148" s="103"/>
      <c r="BK148" s="103"/>
      <c r="BL148" s="103"/>
      <c r="BM148" s="103"/>
      <c r="BN148" s="103"/>
      <c r="BO148" s="103"/>
      <c r="BP148" s="103"/>
      <c r="BQ148" s="103"/>
      <c r="BR148" s="103"/>
      <c r="BS148" s="103"/>
      <c r="BT148" s="103"/>
      <c r="BU148" s="103"/>
      <c r="BV148" s="103"/>
      <c r="BW148" s="103"/>
      <c r="BX148" s="103"/>
      <c r="BY148" s="103"/>
      <c r="BZ148" s="103"/>
      <c r="CA148" s="103"/>
      <c r="CB148" s="103"/>
      <c r="CC148" s="103"/>
      <c r="CD148" s="103"/>
      <c r="CE148" s="103"/>
      <c r="CF148" s="103"/>
      <c r="CG148" s="103"/>
      <c r="CH148" s="103"/>
    </row>
    <row r="149" spans="1:86" ht="20.100000000000001" customHeight="1" thickBot="1" x14ac:dyDescent="0.5">
      <c r="A149" s="29"/>
      <c r="B149" s="1" t="s">
        <v>2367</v>
      </c>
      <c r="S149" s="26"/>
      <c r="AT149" s="103"/>
      <c r="AU149" s="103"/>
      <c r="AV149" s="103"/>
      <c r="AW149" s="103"/>
      <c r="AX149" s="103"/>
      <c r="AY149" s="103"/>
      <c r="AZ149" s="103"/>
      <c r="BA149" s="103"/>
      <c r="BB149" s="103"/>
      <c r="BC149" s="103"/>
      <c r="BD149" s="103"/>
      <c r="BE149" s="103"/>
      <c r="BF149" s="103"/>
      <c r="BG149" s="103"/>
      <c r="BH149" s="103"/>
      <c r="BI149" s="103"/>
      <c r="BJ149" s="103"/>
      <c r="BK149" s="103"/>
      <c r="BL149" s="103"/>
      <c r="BM149" s="103"/>
      <c r="BN149" s="103"/>
      <c r="BO149" s="103"/>
      <c r="BP149" s="103"/>
      <c r="BQ149" s="103"/>
      <c r="BR149" s="103"/>
      <c r="BS149" s="103"/>
      <c r="BT149" s="103"/>
      <c r="BU149" s="103"/>
      <c r="BV149" s="103"/>
      <c r="BW149" s="103"/>
      <c r="BX149" s="103"/>
      <c r="BY149" s="103"/>
      <c r="BZ149" s="103"/>
      <c r="CA149" s="103"/>
      <c r="CB149" s="103"/>
      <c r="CC149" s="103"/>
      <c r="CD149" s="103"/>
      <c r="CE149" s="103"/>
      <c r="CF149" s="103"/>
      <c r="CG149" s="103"/>
      <c r="CH149" s="103"/>
    </row>
    <row r="150" spans="1:86" ht="35.1" customHeight="1" thickBot="1" x14ac:dyDescent="0.5">
      <c r="A150" s="30"/>
      <c r="B150" s="138"/>
      <c r="C150" s="139"/>
      <c r="D150" s="139"/>
      <c r="E150" s="139"/>
      <c r="F150" s="139"/>
      <c r="G150" s="139"/>
      <c r="H150" s="139"/>
      <c r="I150" s="139"/>
      <c r="J150" s="139"/>
      <c r="K150" s="139"/>
      <c r="L150" s="139"/>
      <c r="M150" s="139"/>
      <c r="N150" s="139"/>
      <c r="O150" s="139"/>
      <c r="P150" s="139"/>
      <c r="Q150" s="139"/>
      <c r="R150" s="139"/>
      <c r="S150" s="140"/>
      <c r="AT150" s="103"/>
      <c r="AU150" s="103"/>
      <c r="AV150" s="103"/>
      <c r="AW150" s="103"/>
      <c r="AX150" s="103"/>
      <c r="AY150" s="103"/>
      <c r="AZ150" s="103"/>
      <c r="BA150" s="103"/>
      <c r="BB150" s="103"/>
      <c r="BC150" s="103"/>
      <c r="BD150" s="103"/>
      <c r="BE150" s="103"/>
      <c r="BF150" s="103"/>
      <c r="BG150" s="103"/>
      <c r="BH150" s="103"/>
      <c r="BI150" s="103"/>
      <c r="BJ150" s="103"/>
      <c r="BK150" s="103"/>
      <c r="BL150" s="103"/>
      <c r="BM150" s="103"/>
      <c r="BN150" s="103"/>
      <c r="BO150" s="103"/>
      <c r="BP150" s="103"/>
      <c r="BQ150" s="103"/>
      <c r="BR150" s="103"/>
      <c r="BS150" s="103"/>
      <c r="BT150" s="103"/>
      <c r="BU150" s="103"/>
      <c r="BV150" s="103"/>
      <c r="BW150" s="103"/>
      <c r="BX150" s="103"/>
      <c r="BY150" s="103"/>
      <c r="BZ150" s="103"/>
      <c r="CA150" s="103"/>
      <c r="CB150" s="103"/>
      <c r="CC150" s="103"/>
      <c r="CD150" s="103"/>
      <c r="CE150" s="103"/>
      <c r="CF150" s="103"/>
      <c r="CG150" s="103"/>
      <c r="CH150" s="103"/>
    </row>
    <row r="151" spans="1:86" ht="10.199999999999999" customHeight="1" x14ac:dyDescent="0.45">
      <c r="AT151" s="103"/>
      <c r="AU151" s="103"/>
      <c r="AV151" s="103"/>
      <c r="AW151" s="103"/>
      <c r="AX151" s="103"/>
      <c r="AY151" s="103"/>
      <c r="AZ151" s="103"/>
      <c r="BA151" s="103"/>
      <c r="BB151" s="103"/>
      <c r="BC151" s="103"/>
      <c r="BD151" s="103"/>
      <c r="BE151" s="103"/>
      <c r="BF151" s="103"/>
      <c r="BG151" s="103"/>
      <c r="BH151" s="103"/>
      <c r="BI151" s="103"/>
      <c r="BJ151" s="103"/>
      <c r="BK151" s="103"/>
      <c r="BL151" s="103"/>
      <c r="BM151" s="103"/>
      <c r="BN151" s="103"/>
      <c r="BO151" s="103"/>
      <c r="BP151" s="103"/>
      <c r="BQ151" s="103"/>
      <c r="BR151" s="103"/>
      <c r="BS151" s="103"/>
      <c r="BT151" s="103"/>
      <c r="BU151" s="103"/>
      <c r="BV151" s="103"/>
      <c r="BW151" s="103"/>
      <c r="BX151" s="103"/>
      <c r="BY151" s="103"/>
      <c r="BZ151" s="103"/>
      <c r="CA151" s="103"/>
      <c r="CB151" s="103"/>
      <c r="CC151" s="103"/>
      <c r="CD151" s="103"/>
      <c r="CE151" s="103"/>
      <c r="CF151" s="103"/>
      <c r="CG151" s="103"/>
      <c r="CH151" s="103"/>
    </row>
    <row r="152" spans="1:86" ht="20.100000000000001" customHeight="1" x14ac:dyDescent="0.45">
      <c r="A152" s="1" t="s">
        <v>113</v>
      </c>
      <c r="B152" s="1" t="s">
        <v>209</v>
      </c>
      <c r="AT152" s="103"/>
      <c r="AU152" s="103"/>
      <c r="AV152" s="103"/>
      <c r="AW152" s="103"/>
      <c r="AX152" s="103"/>
      <c r="AY152" s="103"/>
      <c r="AZ152" s="103"/>
      <c r="BA152" s="103"/>
      <c r="BB152" s="103"/>
      <c r="BC152" s="103"/>
      <c r="BD152" s="103"/>
      <c r="BE152" s="103"/>
      <c r="BF152" s="103"/>
      <c r="BG152" s="103"/>
      <c r="BH152" s="103"/>
      <c r="BI152" s="103"/>
      <c r="BJ152" s="103"/>
      <c r="BK152" s="103"/>
      <c r="BL152" s="103"/>
      <c r="BM152" s="103"/>
      <c r="BN152" s="103"/>
      <c r="BO152" s="103"/>
      <c r="BP152" s="103"/>
      <c r="BQ152" s="103"/>
      <c r="BR152" s="103"/>
      <c r="BS152" s="103"/>
      <c r="BT152" s="103"/>
      <c r="BU152" s="103"/>
      <c r="BV152" s="103"/>
      <c r="BW152" s="103"/>
      <c r="BX152" s="103"/>
      <c r="BY152" s="103"/>
      <c r="BZ152" s="103"/>
      <c r="CA152" s="103"/>
      <c r="CB152" s="103"/>
      <c r="CC152" s="103"/>
      <c r="CD152" s="103"/>
      <c r="CE152" s="103"/>
      <c r="CF152" s="103"/>
      <c r="CG152" s="103"/>
      <c r="CH152" s="103"/>
    </row>
    <row r="153" spans="1:86" ht="20.100000000000001" customHeight="1" x14ac:dyDescent="0.45">
      <c r="B153" s="9" t="s">
        <v>210</v>
      </c>
      <c r="AT153" s="103"/>
      <c r="AU153" s="103"/>
      <c r="AV153" s="103"/>
      <c r="AW153" s="103"/>
      <c r="AX153" s="103"/>
      <c r="AY153" s="103"/>
      <c r="AZ153" s="103"/>
      <c r="BA153" s="103"/>
      <c r="BB153" s="103"/>
      <c r="BC153" s="103"/>
      <c r="BD153" s="103"/>
      <c r="BE153" s="103"/>
      <c r="BF153" s="103"/>
      <c r="BG153" s="103"/>
      <c r="BH153" s="103"/>
      <c r="BI153" s="103"/>
      <c r="BJ153" s="103"/>
      <c r="BK153" s="103"/>
      <c r="BL153" s="103"/>
      <c r="BM153" s="103"/>
      <c r="BN153" s="103"/>
      <c r="BO153" s="103"/>
      <c r="BP153" s="103"/>
      <c r="BQ153" s="103"/>
      <c r="BR153" s="103"/>
      <c r="BS153" s="103"/>
      <c r="BT153" s="103"/>
      <c r="BU153" s="103"/>
      <c r="BV153" s="103"/>
      <c r="BW153" s="103"/>
      <c r="BX153" s="103"/>
      <c r="BY153" s="103"/>
      <c r="BZ153" s="103"/>
      <c r="CA153" s="103"/>
      <c r="CB153" s="103"/>
      <c r="CC153" s="103"/>
      <c r="CD153" s="103"/>
      <c r="CE153" s="103"/>
      <c r="CF153" s="103"/>
      <c r="CG153" s="103"/>
      <c r="CH153" s="103"/>
    </row>
    <row r="154" spans="1:86" ht="20.100000000000001" customHeight="1" x14ac:dyDescent="0.45">
      <c r="A154" s="10">
        <v>1</v>
      </c>
      <c r="B154" s="2" t="s">
        <v>211</v>
      </c>
      <c r="C154" s="2"/>
      <c r="D154" s="2"/>
      <c r="E154" s="2"/>
      <c r="F154" s="2"/>
      <c r="G154" s="2"/>
      <c r="H154" s="2"/>
      <c r="I154" s="2"/>
      <c r="J154" s="11">
        <v>2</v>
      </c>
      <c r="K154" s="2" t="s">
        <v>212</v>
      </c>
      <c r="L154" s="2"/>
      <c r="M154" s="2"/>
      <c r="N154" s="2"/>
      <c r="O154" s="2"/>
      <c r="P154" s="2"/>
      <c r="Q154" s="2"/>
      <c r="R154" s="2"/>
      <c r="S154" s="3"/>
      <c r="AT154" s="103"/>
      <c r="AU154" s="103"/>
      <c r="AV154" s="103"/>
      <c r="AW154" s="103"/>
      <c r="AX154" s="103"/>
      <c r="AY154" s="103"/>
      <c r="AZ154" s="103"/>
      <c r="BA154" s="103"/>
      <c r="BB154" s="103"/>
      <c r="BC154" s="103"/>
      <c r="BD154" s="103"/>
      <c r="BE154" s="103"/>
      <c r="BF154" s="103"/>
      <c r="BG154" s="103"/>
      <c r="BH154" s="103"/>
      <c r="BI154" s="103"/>
      <c r="BJ154" s="103"/>
      <c r="BK154" s="103"/>
      <c r="BL154" s="103"/>
      <c r="BM154" s="103"/>
      <c r="BN154" s="103"/>
      <c r="BO154" s="103"/>
      <c r="BP154" s="103"/>
      <c r="BQ154" s="103"/>
      <c r="BR154" s="103"/>
      <c r="BS154" s="103"/>
      <c r="BT154" s="103"/>
      <c r="BU154" s="103"/>
      <c r="BV154" s="103"/>
      <c r="BW154" s="103"/>
      <c r="BX154" s="103"/>
      <c r="BY154" s="103"/>
      <c r="BZ154" s="103"/>
      <c r="CA154" s="103"/>
      <c r="CB154" s="103"/>
      <c r="CC154" s="103"/>
      <c r="CD154" s="103"/>
      <c r="CE154" s="103"/>
      <c r="CF154" s="103"/>
      <c r="CG154" s="103"/>
      <c r="CH154" s="103"/>
    </row>
    <row r="155" spans="1:86" ht="20.100000000000001" customHeight="1" thickBot="1" x14ac:dyDescent="0.5">
      <c r="A155" s="35">
        <v>3</v>
      </c>
      <c r="B155" s="1" t="s">
        <v>213</v>
      </c>
      <c r="S155" s="88"/>
      <c r="AT155" s="103"/>
      <c r="AU155" s="103"/>
      <c r="AV155" s="103"/>
      <c r="AW155" s="103"/>
      <c r="AX155" s="103"/>
      <c r="AY155" s="103"/>
      <c r="AZ155" s="103"/>
      <c r="BA155" s="103"/>
      <c r="BB155" s="103"/>
      <c r="BC155" s="103"/>
      <c r="BD155" s="103"/>
      <c r="BE155" s="103"/>
      <c r="BF155" s="103"/>
      <c r="BG155" s="103"/>
      <c r="BH155" s="103"/>
      <c r="BI155" s="103"/>
      <c r="BJ155" s="103"/>
      <c r="BK155" s="103"/>
      <c r="BL155" s="103"/>
      <c r="BM155" s="103"/>
      <c r="BN155" s="103"/>
      <c r="BO155" s="103"/>
      <c r="BP155" s="103"/>
      <c r="BQ155" s="103"/>
      <c r="BR155" s="103"/>
      <c r="BS155" s="103"/>
      <c r="BT155" s="103"/>
      <c r="BU155" s="103"/>
      <c r="BV155" s="103"/>
      <c r="BW155" s="103"/>
      <c r="BX155" s="103"/>
      <c r="BY155" s="103"/>
      <c r="BZ155" s="103"/>
      <c r="CA155" s="103"/>
      <c r="CB155" s="103"/>
      <c r="CC155" s="103"/>
      <c r="CD155" s="103"/>
      <c r="CE155" s="103"/>
      <c r="CF155" s="103"/>
      <c r="CG155" s="103"/>
      <c r="CH155" s="103"/>
    </row>
    <row r="156" spans="1:86" ht="20.100000000000001" customHeight="1" thickBot="1" x14ac:dyDescent="0.5">
      <c r="A156" s="12"/>
      <c r="B156" s="4"/>
      <c r="C156" s="4"/>
      <c r="D156" s="4"/>
      <c r="E156" s="4"/>
      <c r="F156" s="4"/>
      <c r="G156" s="4"/>
      <c r="H156" s="4"/>
      <c r="I156" s="4"/>
      <c r="J156" s="4"/>
      <c r="K156" s="4"/>
      <c r="L156" s="4"/>
      <c r="M156" s="4"/>
      <c r="N156" s="4"/>
      <c r="O156" s="4"/>
      <c r="P156" s="4"/>
      <c r="Q156" s="4"/>
      <c r="R156" s="37" t="s">
        <v>9</v>
      </c>
      <c r="S156" s="24"/>
      <c r="W156" s="14" t="str">
        <f>IF(S156="","",S156)</f>
        <v/>
      </c>
      <c r="AT156" s="103"/>
      <c r="AU156" s="103"/>
      <c r="AV156" s="103"/>
      <c r="AW156" s="103"/>
      <c r="AX156" s="103"/>
      <c r="AY156" s="103"/>
      <c r="AZ156" s="103"/>
      <c r="BA156" s="103"/>
      <c r="BB156" s="103"/>
      <c r="BC156" s="103"/>
      <c r="BD156" s="103"/>
      <c r="BE156" s="103"/>
      <c r="BF156" s="103"/>
      <c r="BG156" s="103"/>
      <c r="BH156" s="103"/>
      <c r="BI156" s="103"/>
      <c r="BJ156" s="103"/>
      <c r="BK156" s="103"/>
      <c r="BL156" s="103"/>
      <c r="BM156" s="103"/>
      <c r="BN156" s="103"/>
      <c r="BO156" s="103"/>
      <c r="BP156" s="103"/>
      <c r="BQ156" s="103"/>
      <c r="BR156" s="103"/>
      <c r="BS156" s="103"/>
      <c r="BT156" s="103"/>
      <c r="BU156" s="103"/>
      <c r="BV156" s="103"/>
      <c r="BW156" s="103"/>
      <c r="BX156" s="103"/>
      <c r="BY156" s="103"/>
      <c r="BZ156" s="103"/>
      <c r="CA156" s="103"/>
      <c r="CB156" s="103"/>
      <c r="CC156" s="103"/>
      <c r="CD156" s="103"/>
      <c r="CE156" s="103"/>
      <c r="CF156" s="103"/>
      <c r="CG156" s="103"/>
      <c r="CH156" s="103"/>
    </row>
    <row r="157" spans="1:86" ht="10.199999999999999" customHeight="1" x14ac:dyDescent="0.45">
      <c r="AT157" s="103"/>
      <c r="AU157" s="103"/>
      <c r="AV157" s="103"/>
      <c r="AW157" s="103"/>
      <c r="AX157" s="103"/>
      <c r="AY157" s="103"/>
      <c r="AZ157" s="103"/>
      <c r="BA157" s="103"/>
      <c r="BB157" s="103"/>
      <c r="BC157" s="103"/>
      <c r="BD157" s="103"/>
      <c r="BE157" s="103"/>
      <c r="BF157" s="103"/>
      <c r="BG157" s="103"/>
      <c r="BH157" s="103"/>
      <c r="BI157" s="103"/>
      <c r="BJ157" s="103"/>
      <c r="BK157" s="103"/>
      <c r="BL157" s="103"/>
      <c r="BM157" s="103"/>
      <c r="BN157" s="103"/>
      <c r="BO157" s="103"/>
      <c r="BP157" s="103"/>
      <c r="BQ157" s="103"/>
      <c r="BR157" s="103"/>
      <c r="BS157" s="103"/>
      <c r="BT157" s="103"/>
      <c r="BU157" s="103"/>
      <c r="BV157" s="103"/>
      <c r="BW157" s="103"/>
      <c r="BX157" s="103"/>
      <c r="BY157" s="103"/>
      <c r="BZ157" s="103"/>
      <c r="CA157" s="103"/>
      <c r="CB157" s="103"/>
      <c r="CC157" s="103"/>
      <c r="CD157" s="103"/>
      <c r="CE157" s="103"/>
      <c r="CF157" s="103"/>
      <c r="CG157" s="103"/>
      <c r="CH157" s="103"/>
    </row>
    <row r="158" spans="1:86" ht="20.100000000000001" customHeight="1" x14ac:dyDescent="0.45">
      <c r="A158" s="1" t="s">
        <v>139</v>
      </c>
      <c r="B158" s="1" t="s">
        <v>214</v>
      </c>
      <c r="AT158" s="103"/>
      <c r="AU158" s="103"/>
      <c r="AV158" s="103"/>
      <c r="AW158" s="103"/>
      <c r="AX158" s="103"/>
      <c r="AY158" s="103"/>
      <c r="AZ158" s="103"/>
      <c r="BA158" s="103"/>
      <c r="BB158" s="103"/>
      <c r="BC158" s="103"/>
      <c r="BD158" s="103"/>
      <c r="BE158" s="103"/>
      <c r="BF158" s="103"/>
      <c r="BG158" s="103"/>
      <c r="BH158" s="103"/>
      <c r="BI158" s="103"/>
      <c r="BJ158" s="103"/>
      <c r="BK158" s="103"/>
      <c r="BL158" s="103"/>
      <c r="BM158" s="103"/>
      <c r="BN158" s="103"/>
      <c r="BO158" s="103"/>
      <c r="BP158" s="103"/>
      <c r="BQ158" s="103"/>
      <c r="BR158" s="103"/>
      <c r="BS158" s="103"/>
      <c r="BT158" s="103"/>
      <c r="BU158" s="103"/>
      <c r="BV158" s="103"/>
      <c r="BW158" s="103"/>
      <c r="BX158" s="103"/>
      <c r="BY158" s="103"/>
      <c r="BZ158" s="103"/>
      <c r="CA158" s="103"/>
      <c r="CB158" s="103"/>
      <c r="CC158" s="103"/>
      <c r="CD158" s="103"/>
      <c r="CE158" s="103"/>
      <c r="CF158" s="103"/>
      <c r="CG158" s="103"/>
      <c r="CH158" s="103"/>
    </row>
    <row r="159" spans="1:86" ht="20.100000000000001" customHeight="1" x14ac:dyDescent="0.45">
      <c r="A159" s="34">
        <v>1</v>
      </c>
      <c r="B159" s="1" t="s">
        <v>215</v>
      </c>
      <c r="AT159" s="103"/>
      <c r="AU159" s="103"/>
      <c r="AV159" s="103"/>
      <c r="AW159" s="103"/>
      <c r="AX159" s="103"/>
      <c r="AY159" s="103"/>
      <c r="AZ159" s="103"/>
      <c r="BA159" s="103"/>
      <c r="BB159" s="103"/>
      <c r="BC159" s="103"/>
      <c r="BD159" s="103"/>
      <c r="BE159" s="103"/>
      <c r="BF159" s="103"/>
      <c r="BG159" s="103"/>
      <c r="BH159" s="103"/>
      <c r="BI159" s="103"/>
      <c r="BJ159" s="103"/>
      <c r="BK159" s="103"/>
      <c r="BL159" s="103"/>
      <c r="BM159" s="103"/>
      <c r="BN159" s="103"/>
      <c r="BO159" s="103"/>
      <c r="BP159" s="103"/>
      <c r="BQ159" s="103"/>
      <c r="BR159" s="103"/>
      <c r="BS159" s="103"/>
      <c r="BT159" s="103"/>
      <c r="BU159" s="103"/>
      <c r="BV159" s="103"/>
      <c r="BW159" s="103"/>
      <c r="BX159" s="103"/>
      <c r="BY159" s="103"/>
      <c r="BZ159" s="103"/>
      <c r="CA159" s="103"/>
      <c r="CB159" s="103"/>
      <c r="CC159" s="103"/>
      <c r="CD159" s="103"/>
      <c r="CE159" s="103"/>
      <c r="CF159" s="103"/>
      <c r="CG159" s="103"/>
      <c r="CH159" s="103"/>
    </row>
    <row r="160" spans="1:86" ht="20.100000000000001" customHeight="1" x14ac:dyDescent="0.45">
      <c r="A160" s="94" t="s">
        <v>116</v>
      </c>
      <c r="B160" s="95" t="s">
        <v>216</v>
      </c>
      <c r="AT160" s="103"/>
      <c r="AU160" s="103"/>
      <c r="AV160" s="103"/>
      <c r="AW160" s="103"/>
      <c r="AX160" s="103"/>
      <c r="AY160" s="103"/>
      <c r="AZ160" s="103"/>
      <c r="BA160" s="103"/>
      <c r="BB160" s="103"/>
      <c r="BC160" s="103"/>
      <c r="BD160" s="103"/>
      <c r="BE160" s="103"/>
      <c r="BF160" s="103"/>
      <c r="BG160" s="103"/>
      <c r="BH160" s="103"/>
      <c r="BI160" s="103"/>
      <c r="BJ160" s="103"/>
      <c r="BK160" s="103"/>
      <c r="BL160" s="103"/>
      <c r="BM160" s="103"/>
      <c r="BN160" s="103"/>
      <c r="BO160" s="103"/>
      <c r="BP160" s="103"/>
      <c r="BQ160" s="103"/>
      <c r="BR160" s="103"/>
      <c r="BS160" s="103"/>
      <c r="BT160" s="103"/>
      <c r="BU160" s="103"/>
      <c r="BV160" s="103"/>
      <c r="BW160" s="103"/>
      <c r="BX160" s="103"/>
      <c r="BY160" s="103"/>
      <c r="BZ160" s="103"/>
      <c r="CA160" s="103"/>
      <c r="CB160" s="103"/>
      <c r="CC160" s="103"/>
      <c r="CD160" s="103"/>
      <c r="CE160" s="103"/>
      <c r="CF160" s="103"/>
      <c r="CG160" s="103"/>
      <c r="CH160" s="103"/>
    </row>
    <row r="161" spans="1:86" ht="20.100000000000001" customHeight="1" x14ac:dyDescent="0.45">
      <c r="A161" s="10">
        <v>1</v>
      </c>
      <c r="B161" s="2" t="s">
        <v>217</v>
      </c>
      <c r="C161" s="2"/>
      <c r="D161" s="2"/>
      <c r="E161" s="2"/>
      <c r="F161" s="2"/>
      <c r="G161" s="2"/>
      <c r="H161" s="2"/>
      <c r="I161" s="2"/>
      <c r="J161" s="2"/>
      <c r="K161" s="2"/>
      <c r="L161" s="2"/>
      <c r="M161" s="2"/>
      <c r="N161" s="2"/>
      <c r="O161" s="2"/>
      <c r="P161" s="2"/>
      <c r="Q161" s="2"/>
      <c r="R161" s="2"/>
      <c r="S161" s="3"/>
      <c r="AT161" s="103"/>
      <c r="AU161" s="103"/>
      <c r="AV161" s="103"/>
      <c r="AW161" s="103"/>
      <c r="AX161" s="103"/>
      <c r="AY161" s="103"/>
      <c r="AZ161" s="103"/>
      <c r="BA161" s="103"/>
      <c r="BB161" s="103"/>
      <c r="BC161" s="103"/>
      <c r="BD161" s="103"/>
      <c r="BE161" s="103"/>
      <c r="BF161" s="103"/>
      <c r="BG161" s="103"/>
      <c r="BH161" s="103"/>
      <c r="BI161" s="103"/>
      <c r="BJ161" s="103"/>
      <c r="BK161" s="103"/>
      <c r="BL161" s="103"/>
      <c r="BM161" s="103"/>
      <c r="BN161" s="103"/>
      <c r="BO161" s="103"/>
      <c r="BP161" s="103"/>
      <c r="BQ161" s="103"/>
      <c r="BR161" s="103"/>
      <c r="BS161" s="103"/>
      <c r="BT161" s="103"/>
      <c r="BU161" s="103"/>
      <c r="BV161" s="103"/>
      <c r="BW161" s="103"/>
      <c r="BX161" s="103"/>
      <c r="BY161" s="103"/>
      <c r="BZ161" s="103"/>
      <c r="CA161" s="103"/>
      <c r="CB161" s="103"/>
      <c r="CC161" s="103"/>
      <c r="CD161" s="103"/>
      <c r="CE161" s="103"/>
      <c r="CF161" s="103"/>
      <c r="CG161" s="103"/>
      <c r="CH161" s="103"/>
    </row>
    <row r="162" spans="1:86" ht="20.100000000000001" customHeight="1" x14ac:dyDescent="0.45">
      <c r="A162" s="35">
        <v>2</v>
      </c>
      <c r="B162" s="1" t="s">
        <v>218</v>
      </c>
      <c r="I162" s="36"/>
      <c r="S162" s="26"/>
      <c r="AT162" s="103"/>
      <c r="AU162" s="103"/>
      <c r="AV162" s="103"/>
      <c r="AW162" s="103"/>
      <c r="AX162" s="103"/>
      <c r="AY162" s="103"/>
      <c r="AZ162" s="103"/>
      <c r="BA162" s="103"/>
      <c r="BB162" s="103"/>
      <c r="BC162" s="103"/>
      <c r="BD162" s="103"/>
      <c r="BE162" s="103"/>
      <c r="BF162" s="103"/>
      <c r="BG162" s="103"/>
      <c r="BH162" s="103"/>
      <c r="BI162" s="103"/>
      <c r="BJ162" s="103"/>
      <c r="BK162" s="103"/>
      <c r="BL162" s="103"/>
      <c r="BM162" s="103"/>
      <c r="BN162" s="103"/>
      <c r="BO162" s="103"/>
      <c r="BP162" s="103"/>
      <c r="BQ162" s="103"/>
      <c r="BR162" s="103"/>
      <c r="BS162" s="103"/>
      <c r="BT162" s="103"/>
      <c r="BU162" s="103"/>
      <c r="BV162" s="103"/>
      <c r="BW162" s="103"/>
      <c r="BX162" s="103"/>
      <c r="BY162" s="103"/>
      <c r="BZ162" s="103"/>
      <c r="CA162" s="103"/>
      <c r="CB162" s="103"/>
      <c r="CC162" s="103"/>
      <c r="CD162" s="103"/>
      <c r="CE162" s="103"/>
      <c r="CF162" s="103"/>
      <c r="CG162" s="103"/>
      <c r="CH162" s="103"/>
    </row>
    <row r="163" spans="1:86" ht="20.100000000000001" customHeight="1" x14ac:dyDescent="0.45">
      <c r="A163" s="35">
        <v>3</v>
      </c>
      <c r="B163" s="1" t="s">
        <v>219</v>
      </c>
      <c r="S163" s="26"/>
      <c r="AT163" s="103"/>
      <c r="AU163" s="103"/>
      <c r="AV163" s="103"/>
      <c r="AW163" s="103"/>
      <c r="AX163" s="103"/>
      <c r="AY163" s="103"/>
      <c r="AZ163" s="103"/>
      <c r="BA163" s="103"/>
      <c r="BB163" s="103"/>
      <c r="BC163" s="103"/>
      <c r="BD163" s="103"/>
      <c r="BE163" s="103"/>
      <c r="BF163" s="103"/>
      <c r="BG163" s="103"/>
      <c r="BH163" s="103"/>
      <c r="BI163" s="103"/>
      <c r="BJ163" s="103"/>
      <c r="BK163" s="103"/>
      <c r="BL163" s="103"/>
      <c r="BM163" s="103"/>
      <c r="BN163" s="103"/>
      <c r="BO163" s="103"/>
      <c r="BP163" s="103"/>
      <c r="BQ163" s="103"/>
      <c r="BR163" s="103"/>
      <c r="BS163" s="103"/>
      <c r="BT163" s="103"/>
      <c r="BU163" s="103"/>
      <c r="BV163" s="103"/>
      <c r="BW163" s="103"/>
      <c r="BX163" s="103"/>
      <c r="BY163" s="103"/>
      <c r="BZ163" s="103"/>
      <c r="CA163" s="103"/>
      <c r="CB163" s="103"/>
      <c r="CC163" s="103"/>
      <c r="CD163" s="103"/>
      <c r="CE163" s="103"/>
      <c r="CF163" s="103"/>
      <c r="CG163" s="103"/>
      <c r="CH163" s="103"/>
    </row>
    <row r="164" spans="1:86" ht="20.100000000000001" customHeight="1" thickBot="1" x14ac:dyDescent="0.5">
      <c r="A164" s="35">
        <v>4</v>
      </c>
      <c r="B164" s="1" t="s">
        <v>220</v>
      </c>
      <c r="S164" s="88"/>
      <c r="AT164" s="103"/>
      <c r="AU164" s="103"/>
      <c r="AV164" s="103"/>
      <c r="AW164" s="103"/>
      <c r="AX164" s="103"/>
      <c r="AY164" s="103"/>
      <c r="AZ164" s="103"/>
      <c r="BA164" s="103"/>
      <c r="BB164" s="103"/>
      <c r="BC164" s="103"/>
      <c r="BD164" s="103"/>
      <c r="BE164" s="103"/>
      <c r="BF164" s="103"/>
      <c r="BG164" s="103"/>
      <c r="BH164" s="103"/>
      <c r="BI164" s="103"/>
      <c r="BJ164" s="103"/>
      <c r="BK164" s="103"/>
      <c r="BL164" s="103"/>
      <c r="BM164" s="103"/>
      <c r="BN164" s="103"/>
      <c r="BO164" s="103"/>
      <c r="BP164" s="103"/>
      <c r="BQ164" s="103"/>
      <c r="BR164" s="103"/>
      <c r="BS164" s="103"/>
      <c r="BT164" s="103"/>
      <c r="BU164" s="103"/>
      <c r="BV164" s="103"/>
      <c r="BW164" s="103"/>
      <c r="BX164" s="103"/>
      <c r="BY164" s="103"/>
      <c r="BZ164" s="103"/>
      <c r="CA164" s="103"/>
      <c r="CB164" s="103"/>
      <c r="CC164" s="103"/>
      <c r="CD164" s="103"/>
      <c r="CE164" s="103"/>
      <c r="CF164" s="103"/>
      <c r="CG164" s="103"/>
      <c r="CH164" s="103"/>
    </row>
    <row r="165" spans="1:86" ht="20.100000000000001" customHeight="1" thickBot="1" x14ac:dyDescent="0.5">
      <c r="A165" s="12"/>
      <c r="B165" s="4"/>
      <c r="C165" s="4"/>
      <c r="D165" s="4"/>
      <c r="E165" s="4"/>
      <c r="F165" s="4"/>
      <c r="G165" s="4"/>
      <c r="H165" s="4"/>
      <c r="I165" s="4"/>
      <c r="J165" s="4"/>
      <c r="K165" s="4"/>
      <c r="L165" s="4"/>
      <c r="M165" s="4"/>
      <c r="N165" s="4"/>
      <c r="O165" s="4"/>
      <c r="P165" s="4"/>
      <c r="Q165" s="4"/>
      <c r="R165" s="37" t="s">
        <v>9</v>
      </c>
      <c r="S165" s="24"/>
      <c r="W165" s="14" t="str">
        <f>IF(S165="","",S165)</f>
        <v/>
      </c>
      <c r="AT165" s="103"/>
      <c r="AU165" s="103"/>
      <c r="AV165" s="103"/>
      <c r="AW165" s="103"/>
      <c r="AX165" s="103"/>
      <c r="AY165" s="103"/>
      <c r="AZ165" s="103"/>
      <c r="BA165" s="103"/>
      <c r="BB165" s="103"/>
      <c r="BC165" s="103"/>
      <c r="BD165" s="103"/>
      <c r="BE165" s="103"/>
      <c r="BF165" s="103"/>
      <c r="BG165" s="103"/>
      <c r="BH165" s="103"/>
      <c r="BI165" s="103"/>
      <c r="BJ165" s="103"/>
      <c r="BK165" s="103"/>
      <c r="BL165" s="103"/>
      <c r="BM165" s="103"/>
      <c r="BN165" s="103"/>
      <c r="BO165" s="103"/>
      <c r="BP165" s="103"/>
      <c r="BQ165" s="103"/>
      <c r="BR165" s="103"/>
      <c r="BS165" s="103"/>
      <c r="BT165" s="103"/>
      <c r="BU165" s="103"/>
      <c r="BV165" s="103"/>
      <c r="BW165" s="103"/>
      <c r="BX165" s="103"/>
      <c r="BY165" s="103"/>
      <c r="BZ165" s="103"/>
      <c r="CA165" s="103"/>
      <c r="CB165" s="103"/>
      <c r="CC165" s="103"/>
      <c r="CD165" s="103"/>
      <c r="CE165" s="103"/>
      <c r="CF165" s="103"/>
      <c r="CG165" s="103"/>
      <c r="CH165" s="103"/>
    </row>
    <row r="166" spans="1:86" ht="10.199999999999999" customHeight="1" x14ac:dyDescent="0.45">
      <c r="AT166" s="103"/>
      <c r="AU166" s="103"/>
      <c r="AV166" s="103"/>
      <c r="AW166" s="103"/>
      <c r="AX166" s="103"/>
      <c r="AY166" s="103"/>
      <c r="AZ166" s="103"/>
      <c r="BA166" s="103"/>
      <c r="BB166" s="103"/>
      <c r="BC166" s="103"/>
      <c r="BD166" s="103"/>
      <c r="BE166" s="103"/>
      <c r="BF166" s="103"/>
      <c r="BG166" s="103"/>
      <c r="BH166" s="103"/>
      <c r="BI166" s="103"/>
      <c r="BJ166" s="103"/>
      <c r="BK166" s="103"/>
      <c r="BL166" s="103"/>
      <c r="BM166" s="103"/>
      <c r="BN166" s="103"/>
      <c r="BO166" s="103"/>
      <c r="BP166" s="103"/>
      <c r="BQ166" s="103"/>
      <c r="BR166" s="103"/>
      <c r="BS166" s="103"/>
      <c r="BT166" s="103"/>
      <c r="BU166" s="103"/>
      <c r="BV166" s="103"/>
      <c r="BW166" s="103"/>
      <c r="BX166" s="103"/>
      <c r="BY166" s="103"/>
      <c r="BZ166" s="103"/>
      <c r="CA166" s="103"/>
      <c r="CB166" s="103"/>
      <c r="CC166" s="103"/>
      <c r="CD166" s="103"/>
      <c r="CE166" s="103"/>
      <c r="CF166" s="103"/>
      <c r="CG166" s="103"/>
      <c r="CH166" s="103"/>
    </row>
    <row r="167" spans="1:86" ht="20.100000000000001" customHeight="1" x14ac:dyDescent="0.45">
      <c r="A167" s="34">
        <v>2</v>
      </c>
      <c r="B167" s="46" t="s">
        <v>117</v>
      </c>
      <c r="AT167" s="103"/>
      <c r="AU167" s="103"/>
      <c r="AV167" s="103"/>
      <c r="AW167" s="103"/>
      <c r="AX167" s="103"/>
      <c r="AY167" s="103"/>
      <c r="AZ167" s="103"/>
      <c r="BA167" s="103"/>
      <c r="BB167" s="103"/>
      <c r="BC167" s="103"/>
      <c r="BD167" s="103"/>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03"/>
      <c r="BZ167" s="103"/>
      <c r="CA167" s="103"/>
      <c r="CB167" s="103"/>
      <c r="CC167" s="103"/>
      <c r="CD167" s="103"/>
      <c r="CE167" s="103"/>
      <c r="CF167" s="103"/>
      <c r="CG167" s="103"/>
      <c r="CH167" s="103"/>
    </row>
    <row r="168" spans="1:86" ht="20.100000000000001" customHeight="1" x14ac:dyDescent="0.45">
      <c r="A168" s="38" t="s">
        <v>118</v>
      </c>
      <c r="B168" s="9" t="s">
        <v>221</v>
      </c>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03"/>
      <c r="BZ168" s="103"/>
      <c r="CA168" s="103"/>
      <c r="CB168" s="103"/>
      <c r="CC168" s="103"/>
      <c r="CD168" s="103"/>
      <c r="CE168" s="103"/>
      <c r="CF168" s="103"/>
      <c r="CG168" s="103"/>
      <c r="CH168" s="103"/>
    </row>
    <row r="169" spans="1:86" ht="20.100000000000001" customHeight="1" x14ac:dyDescent="0.45">
      <c r="A169" s="10">
        <v>1</v>
      </c>
      <c r="B169" s="2" t="s">
        <v>222</v>
      </c>
      <c r="C169" s="2"/>
      <c r="D169" s="2"/>
      <c r="E169" s="2"/>
      <c r="F169" s="2"/>
      <c r="G169" s="2"/>
      <c r="H169" s="2"/>
      <c r="I169" s="2"/>
      <c r="J169" s="2"/>
      <c r="K169" s="2"/>
      <c r="L169" s="2"/>
      <c r="M169" s="2"/>
      <c r="N169" s="2"/>
      <c r="O169" s="2"/>
      <c r="P169" s="2"/>
      <c r="Q169" s="2"/>
      <c r="R169" s="2"/>
      <c r="S169" s="3"/>
      <c r="AT169" s="103"/>
      <c r="AU169" s="103"/>
      <c r="AV169" s="103"/>
      <c r="AW169" s="103"/>
      <c r="AX169" s="103"/>
      <c r="AY169" s="103"/>
      <c r="AZ169" s="103"/>
      <c r="BA169" s="103"/>
      <c r="BB169" s="103"/>
      <c r="BC169" s="103"/>
      <c r="BD169" s="103"/>
      <c r="BE169" s="103"/>
      <c r="BF169" s="103"/>
      <c r="BG169" s="103"/>
      <c r="BH169" s="103"/>
      <c r="BI169" s="103"/>
      <c r="BJ169" s="103"/>
      <c r="BK169" s="103"/>
      <c r="BL169" s="103"/>
      <c r="BM169" s="103"/>
      <c r="BN169" s="103"/>
      <c r="BO169" s="103"/>
      <c r="BP169" s="103"/>
      <c r="BQ169" s="103"/>
      <c r="BR169" s="103"/>
      <c r="BS169" s="103"/>
      <c r="BT169" s="103"/>
      <c r="BU169" s="103"/>
      <c r="BV169" s="103"/>
      <c r="BW169" s="103"/>
      <c r="BX169" s="103"/>
      <c r="BY169" s="103"/>
      <c r="BZ169" s="103"/>
      <c r="CA169" s="103"/>
      <c r="CB169" s="103"/>
      <c r="CC169" s="103"/>
      <c r="CD169" s="103"/>
      <c r="CE169" s="103"/>
      <c r="CF169" s="103"/>
      <c r="CG169" s="103"/>
      <c r="CH169" s="103"/>
    </row>
    <row r="170" spans="1:86" ht="20.100000000000001" customHeight="1" x14ac:dyDescent="0.45">
      <c r="A170" s="35">
        <v>2</v>
      </c>
      <c r="B170" s="1" t="s">
        <v>223</v>
      </c>
      <c r="S170" s="26"/>
      <c r="AT170" s="103"/>
      <c r="AU170" s="103"/>
      <c r="AV170" s="103"/>
      <c r="AW170" s="103"/>
      <c r="AX170" s="103"/>
      <c r="AY170" s="103"/>
      <c r="AZ170" s="103"/>
      <c r="BA170" s="103"/>
      <c r="BB170" s="103"/>
      <c r="BC170" s="103"/>
      <c r="BD170" s="103"/>
      <c r="BE170" s="103"/>
      <c r="BF170" s="103"/>
      <c r="BG170" s="103"/>
      <c r="BH170" s="103"/>
      <c r="BI170" s="103"/>
      <c r="BJ170" s="103"/>
      <c r="BK170" s="103"/>
      <c r="BL170" s="103"/>
      <c r="BM170" s="103"/>
      <c r="BN170" s="103"/>
      <c r="BO170" s="103"/>
      <c r="BP170" s="103"/>
      <c r="BQ170" s="103"/>
      <c r="BR170" s="103"/>
      <c r="BS170" s="103"/>
      <c r="BT170" s="103"/>
      <c r="BU170" s="103"/>
      <c r="BV170" s="103"/>
      <c r="BW170" s="103"/>
      <c r="BX170" s="103"/>
      <c r="BY170" s="103"/>
      <c r="BZ170" s="103"/>
      <c r="CA170" s="103"/>
      <c r="CB170" s="103"/>
      <c r="CC170" s="103"/>
      <c r="CD170" s="103"/>
      <c r="CE170" s="103"/>
      <c r="CF170" s="103"/>
      <c r="CG170" s="103"/>
      <c r="CH170" s="103"/>
    </row>
    <row r="171" spans="1:86" ht="20.100000000000001" customHeight="1" x14ac:dyDescent="0.45">
      <c r="A171" s="35">
        <v>3</v>
      </c>
      <c r="B171" s="1" t="s">
        <v>201</v>
      </c>
      <c r="S171" s="26"/>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3"/>
      <c r="BQ171" s="103"/>
      <c r="BR171" s="103"/>
      <c r="BS171" s="103"/>
      <c r="BT171" s="103"/>
      <c r="BU171" s="103"/>
      <c r="BV171" s="103"/>
      <c r="BW171" s="103"/>
      <c r="BX171" s="103"/>
      <c r="BY171" s="103"/>
      <c r="BZ171" s="103"/>
      <c r="CA171" s="103"/>
      <c r="CB171" s="103"/>
      <c r="CC171" s="103"/>
      <c r="CD171" s="103"/>
      <c r="CE171" s="103"/>
      <c r="CF171" s="103"/>
      <c r="CG171" s="103"/>
      <c r="CH171" s="103"/>
    </row>
    <row r="172" spans="1:86" ht="20.100000000000001" customHeight="1" x14ac:dyDescent="0.45">
      <c r="A172" s="35">
        <v>4</v>
      </c>
      <c r="B172" s="1" t="s">
        <v>224</v>
      </c>
      <c r="S172" s="26"/>
      <c r="Y172" s="39"/>
      <c r="AT172" s="103"/>
      <c r="AU172" s="103"/>
      <c r="AV172" s="103"/>
      <c r="AW172" s="103"/>
      <c r="AX172" s="103"/>
      <c r="AY172" s="103"/>
      <c r="AZ172" s="103"/>
      <c r="BA172" s="103"/>
      <c r="BB172" s="103"/>
      <c r="BC172" s="103"/>
      <c r="BD172" s="103"/>
      <c r="BE172" s="103"/>
      <c r="BF172" s="103"/>
      <c r="BG172" s="103"/>
      <c r="BH172" s="103"/>
      <c r="BI172" s="103"/>
      <c r="BJ172" s="103"/>
      <c r="BK172" s="103"/>
      <c r="BL172" s="103"/>
      <c r="BM172" s="103"/>
      <c r="BN172" s="103"/>
      <c r="BO172" s="103"/>
      <c r="BP172" s="103"/>
      <c r="BQ172" s="103"/>
      <c r="BR172" s="103"/>
      <c r="BS172" s="103"/>
      <c r="BT172" s="103"/>
      <c r="BU172" s="103"/>
      <c r="BV172" s="103"/>
      <c r="BW172" s="103"/>
      <c r="BX172" s="103"/>
      <c r="BY172" s="103"/>
      <c r="BZ172" s="103"/>
      <c r="CA172" s="103"/>
      <c r="CB172" s="103"/>
      <c r="CC172" s="103"/>
      <c r="CD172" s="103"/>
      <c r="CE172" s="103"/>
      <c r="CF172" s="103"/>
      <c r="CG172" s="103"/>
      <c r="CH172" s="103"/>
    </row>
    <row r="173" spans="1:86" ht="20.100000000000001" customHeight="1" x14ac:dyDescent="0.45">
      <c r="A173" s="35">
        <v>5</v>
      </c>
      <c r="B173" s="1" t="s">
        <v>225</v>
      </c>
      <c r="S173" s="26"/>
      <c r="Y173" s="39"/>
      <c r="AT173" s="103"/>
      <c r="AU173" s="103"/>
      <c r="AV173" s="103"/>
      <c r="AW173" s="103"/>
      <c r="AX173" s="103"/>
      <c r="AY173" s="103"/>
      <c r="AZ173" s="103"/>
      <c r="BA173" s="103"/>
      <c r="BB173" s="103"/>
      <c r="BC173" s="103"/>
      <c r="BD173" s="103"/>
      <c r="BE173" s="103"/>
      <c r="BF173" s="103"/>
      <c r="BG173" s="103"/>
      <c r="BH173" s="103"/>
      <c r="BI173" s="103"/>
      <c r="BJ173" s="103"/>
      <c r="BK173" s="103"/>
      <c r="BL173" s="103"/>
      <c r="BM173" s="103"/>
      <c r="BN173" s="103"/>
      <c r="BO173" s="103"/>
      <c r="BP173" s="103"/>
      <c r="BQ173" s="103"/>
      <c r="BR173" s="103"/>
      <c r="BS173" s="103"/>
      <c r="BT173" s="103"/>
      <c r="BU173" s="103"/>
      <c r="BV173" s="103"/>
      <c r="BW173" s="103"/>
      <c r="BX173" s="103"/>
      <c r="BY173" s="103"/>
      <c r="BZ173" s="103"/>
      <c r="CA173" s="103"/>
      <c r="CB173" s="103"/>
      <c r="CC173" s="103"/>
      <c r="CD173" s="103"/>
      <c r="CE173" s="103"/>
      <c r="CF173" s="103"/>
      <c r="CG173" s="103"/>
      <c r="CH173" s="103"/>
    </row>
    <row r="174" spans="1:86" ht="20.100000000000001" customHeight="1" x14ac:dyDescent="0.45">
      <c r="A174" s="35">
        <v>6</v>
      </c>
      <c r="B174" s="1" t="s">
        <v>226</v>
      </c>
      <c r="S174" s="26"/>
      <c r="Y174" s="39"/>
      <c r="AT174" s="103"/>
      <c r="AU174" s="103"/>
      <c r="AV174" s="103"/>
      <c r="AW174" s="103"/>
      <c r="AX174" s="103"/>
      <c r="AY174" s="103"/>
      <c r="AZ174" s="103"/>
      <c r="BA174" s="103"/>
      <c r="BB174" s="103"/>
      <c r="BC174" s="103"/>
      <c r="BD174" s="103"/>
      <c r="BE174" s="103"/>
      <c r="BF174" s="103"/>
      <c r="BG174" s="103"/>
      <c r="BH174" s="103"/>
      <c r="BI174" s="103"/>
      <c r="BJ174" s="103"/>
      <c r="BK174" s="103"/>
      <c r="BL174" s="103"/>
      <c r="BM174" s="103"/>
      <c r="BN174" s="103"/>
      <c r="BO174" s="103"/>
      <c r="BP174" s="103"/>
      <c r="BQ174" s="103"/>
      <c r="BR174" s="103"/>
      <c r="BS174" s="103"/>
      <c r="BT174" s="103"/>
      <c r="BU174" s="103"/>
      <c r="BV174" s="103"/>
      <c r="BW174" s="103"/>
      <c r="BX174" s="103"/>
      <c r="BY174" s="103"/>
      <c r="BZ174" s="103"/>
      <c r="CA174" s="103"/>
      <c r="CB174" s="103"/>
      <c r="CC174" s="103"/>
      <c r="CD174" s="103"/>
      <c r="CE174" s="103"/>
      <c r="CF174" s="103"/>
      <c r="CG174" s="103"/>
      <c r="CH174" s="103"/>
    </row>
    <row r="175" spans="1:86" ht="20.100000000000001" customHeight="1" x14ac:dyDescent="0.45">
      <c r="A175" s="35">
        <v>7</v>
      </c>
      <c r="B175" s="1" t="s">
        <v>227</v>
      </c>
      <c r="S175" s="26"/>
      <c r="AT175" s="103"/>
      <c r="AU175" s="103"/>
      <c r="AV175" s="103"/>
      <c r="AW175" s="103"/>
      <c r="AX175" s="103"/>
      <c r="AY175" s="103"/>
      <c r="AZ175" s="103"/>
      <c r="BA175" s="103"/>
      <c r="BB175" s="103"/>
      <c r="BC175" s="103"/>
      <c r="BD175" s="103"/>
      <c r="BE175" s="103"/>
      <c r="BF175" s="103"/>
      <c r="BG175" s="103"/>
      <c r="BH175" s="103"/>
      <c r="BI175" s="103"/>
      <c r="BJ175" s="103"/>
      <c r="BK175" s="103"/>
      <c r="BL175" s="103"/>
      <c r="BM175" s="103"/>
      <c r="BN175" s="103"/>
      <c r="BO175" s="103"/>
      <c r="BP175" s="103"/>
      <c r="BQ175" s="103"/>
      <c r="BR175" s="103"/>
      <c r="BS175" s="103"/>
      <c r="BT175" s="103"/>
      <c r="BU175" s="103"/>
      <c r="BV175" s="103"/>
      <c r="BW175" s="103"/>
      <c r="BX175" s="103"/>
      <c r="BY175" s="103"/>
      <c r="BZ175" s="103"/>
      <c r="CA175" s="103"/>
      <c r="CB175" s="103"/>
      <c r="CC175" s="103"/>
      <c r="CD175" s="103"/>
      <c r="CE175" s="103"/>
      <c r="CF175" s="103"/>
      <c r="CG175" s="103"/>
      <c r="CH175" s="103"/>
    </row>
    <row r="176" spans="1:86" ht="20.100000000000001" customHeight="1" thickBot="1" x14ac:dyDescent="0.5">
      <c r="A176" s="35">
        <v>8</v>
      </c>
      <c r="B176" s="1" t="s">
        <v>136</v>
      </c>
      <c r="S176" s="88"/>
      <c r="AT176" s="103"/>
      <c r="AU176" s="103"/>
      <c r="AV176" s="103"/>
      <c r="AW176" s="103"/>
      <c r="AX176" s="103"/>
      <c r="AY176" s="103"/>
      <c r="AZ176" s="103"/>
      <c r="BA176" s="103"/>
      <c r="BB176" s="103"/>
      <c r="BC176" s="103"/>
      <c r="BD176" s="103"/>
      <c r="BE176" s="103"/>
      <c r="BF176" s="103"/>
      <c r="BG176" s="103"/>
      <c r="BH176" s="103"/>
      <c r="BI176" s="103"/>
      <c r="BJ176" s="103"/>
      <c r="BK176" s="103"/>
      <c r="BL176" s="103"/>
      <c r="BM176" s="103"/>
      <c r="BN176" s="103"/>
      <c r="BO176" s="103"/>
      <c r="BP176" s="103"/>
      <c r="BQ176" s="103"/>
      <c r="BR176" s="103"/>
      <c r="BS176" s="103"/>
      <c r="BT176" s="103"/>
      <c r="BU176" s="103"/>
      <c r="BV176" s="103"/>
      <c r="BW176" s="103"/>
      <c r="BX176" s="103"/>
      <c r="BY176" s="103"/>
      <c r="BZ176" s="103"/>
      <c r="CA176" s="103"/>
      <c r="CB176" s="103"/>
      <c r="CC176" s="103"/>
      <c r="CD176" s="103"/>
      <c r="CE176" s="103"/>
      <c r="CF176" s="103"/>
      <c r="CG176" s="103"/>
      <c r="CH176" s="103"/>
    </row>
    <row r="177" spans="1:86" ht="20.100000000000001" customHeight="1" thickBot="1" x14ac:dyDescent="0.5">
      <c r="A177" s="35"/>
      <c r="K177" s="41" t="s">
        <v>9</v>
      </c>
      <c r="L177" s="47"/>
      <c r="M177" s="48"/>
      <c r="N177" s="48"/>
      <c r="O177" s="48"/>
      <c r="P177" s="48"/>
      <c r="Q177" s="48"/>
      <c r="R177" s="48"/>
      <c r="S177" s="49"/>
      <c r="W177" s="14" t="str">
        <f>IF(L177="","",L177)</f>
        <v/>
      </c>
      <c r="X177" s="14" t="str">
        <f>IF(M177="","",M177)</f>
        <v/>
      </c>
      <c r="Y177" s="14" t="str">
        <f t="shared" ref="Y177:AD177" si="3">IF(N177="","",N177)</f>
        <v/>
      </c>
      <c r="Z177" s="14" t="str">
        <f t="shared" si="3"/>
        <v/>
      </c>
      <c r="AA177" s="14" t="str">
        <f t="shared" si="3"/>
        <v/>
      </c>
      <c r="AB177" s="14" t="str">
        <f t="shared" si="3"/>
        <v/>
      </c>
      <c r="AC177" s="14" t="str">
        <f t="shared" si="3"/>
        <v/>
      </c>
      <c r="AD177" s="14" t="str">
        <f t="shared" si="3"/>
        <v/>
      </c>
      <c r="AE177" s="7" t="str">
        <f>IF(B180="","",B180)</f>
        <v/>
      </c>
      <c r="AT177" s="103"/>
      <c r="AU177" s="103"/>
      <c r="AV177" s="103"/>
      <c r="AW177" s="103"/>
      <c r="AX177" s="103"/>
      <c r="AY177" s="103"/>
      <c r="AZ177" s="103"/>
      <c r="BA177" s="103"/>
      <c r="BB177" s="103"/>
      <c r="BC177" s="103"/>
      <c r="BD177" s="103"/>
      <c r="BE177" s="103"/>
      <c r="BF177" s="103"/>
      <c r="BG177" s="103"/>
      <c r="BH177" s="103"/>
      <c r="BI177" s="103"/>
      <c r="BJ177" s="103"/>
      <c r="BK177" s="103"/>
      <c r="BL177" s="103"/>
      <c r="BM177" s="103"/>
      <c r="BN177" s="103"/>
      <c r="BO177" s="103"/>
      <c r="BP177" s="103"/>
      <c r="BQ177" s="103"/>
      <c r="BR177" s="103"/>
      <c r="BS177" s="103"/>
      <c r="BT177" s="103"/>
      <c r="BU177" s="103"/>
      <c r="BV177" s="103"/>
      <c r="BW177" s="103"/>
      <c r="BX177" s="103"/>
      <c r="BY177" s="103"/>
      <c r="BZ177" s="103"/>
      <c r="CA177" s="103"/>
      <c r="CB177" s="103"/>
      <c r="CC177" s="103"/>
      <c r="CD177" s="103"/>
      <c r="CE177" s="103"/>
      <c r="CF177" s="103"/>
      <c r="CG177" s="103"/>
      <c r="CH177" s="103"/>
    </row>
    <row r="178" spans="1:86" ht="5.0999999999999996" customHeight="1" x14ac:dyDescent="0.45">
      <c r="A178" s="29"/>
      <c r="S178" s="26"/>
      <c r="AT178" s="103"/>
      <c r="AU178" s="103"/>
      <c r="AV178" s="103"/>
      <c r="AW178" s="103"/>
      <c r="AX178" s="103"/>
      <c r="AY178" s="103"/>
      <c r="AZ178" s="103"/>
      <c r="BA178" s="103"/>
      <c r="BB178" s="103"/>
      <c r="BC178" s="103"/>
      <c r="BD178" s="103"/>
      <c r="BE178" s="103"/>
      <c r="BF178" s="103"/>
      <c r="BG178" s="103"/>
      <c r="BH178" s="103"/>
      <c r="BI178" s="103"/>
      <c r="BJ178" s="103"/>
      <c r="BK178" s="103"/>
      <c r="BL178" s="103"/>
      <c r="BM178" s="103"/>
      <c r="BN178" s="103"/>
      <c r="BO178" s="103"/>
      <c r="BP178" s="103"/>
      <c r="BQ178" s="103"/>
      <c r="BR178" s="103"/>
      <c r="BS178" s="103"/>
      <c r="BT178" s="103"/>
      <c r="BU178" s="103"/>
      <c r="BV178" s="103"/>
      <c r="BW178" s="103"/>
      <c r="BX178" s="103"/>
      <c r="BY178" s="103"/>
      <c r="BZ178" s="103"/>
      <c r="CA178" s="103"/>
      <c r="CB178" s="103"/>
      <c r="CC178" s="103"/>
      <c r="CD178" s="103"/>
      <c r="CE178" s="103"/>
      <c r="CF178" s="103"/>
      <c r="CG178" s="103"/>
      <c r="CH178" s="103"/>
    </row>
    <row r="179" spans="1:86" ht="20.100000000000001" customHeight="1" thickBot="1" x14ac:dyDescent="0.5">
      <c r="A179" s="29"/>
      <c r="B179" s="1" t="s">
        <v>2368</v>
      </c>
      <c r="S179" s="26"/>
      <c r="AT179" s="103"/>
      <c r="AU179" s="103"/>
      <c r="AV179" s="103"/>
      <c r="AW179" s="103"/>
      <c r="AX179" s="103"/>
      <c r="AY179" s="103"/>
      <c r="AZ179" s="103"/>
      <c r="BA179" s="103"/>
      <c r="BB179" s="103"/>
      <c r="BC179" s="103"/>
      <c r="BD179" s="103"/>
      <c r="BE179" s="103"/>
      <c r="BF179" s="103"/>
      <c r="BG179" s="103"/>
      <c r="BH179" s="103"/>
      <c r="BI179" s="103"/>
      <c r="BJ179" s="103"/>
      <c r="BK179" s="103"/>
      <c r="BL179" s="103"/>
      <c r="BM179" s="103"/>
      <c r="BN179" s="103"/>
      <c r="BO179" s="103"/>
      <c r="BP179" s="103"/>
      <c r="BQ179" s="103"/>
      <c r="BR179" s="103"/>
      <c r="BS179" s="103"/>
      <c r="BT179" s="103"/>
      <c r="BU179" s="103"/>
      <c r="BV179" s="103"/>
      <c r="BW179" s="103"/>
      <c r="BX179" s="103"/>
      <c r="BY179" s="103"/>
      <c r="BZ179" s="103"/>
      <c r="CA179" s="103"/>
      <c r="CB179" s="103"/>
      <c r="CC179" s="103"/>
      <c r="CD179" s="103"/>
      <c r="CE179" s="103"/>
      <c r="CF179" s="103"/>
      <c r="CG179" s="103"/>
      <c r="CH179" s="103"/>
    </row>
    <row r="180" spans="1:86" ht="35.1" customHeight="1" thickBot="1" x14ac:dyDescent="0.5">
      <c r="A180" s="30"/>
      <c r="B180" s="138"/>
      <c r="C180" s="139"/>
      <c r="D180" s="139"/>
      <c r="E180" s="139"/>
      <c r="F180" s="139"/>
      <c r="G180" s="139"/>
      <c r="H180" s="139"/>
      <c r="I180" s="139"/>
      <c r="J180" s="139"/>
      <c r="K180" s="139"/>
      <c r="L180" s="139"/>
      <c r="M180" s="139"/>
      <c r="N180" s="139"/>
      <c r="O180" s="139"/>
      <c r="P180" s="139"/>
      <c r="Q180" s="139"/>
      <c r="R180" s="139"/>
      <c r="S180" s="140"/>
      <c r="AT180" s="103"/>
      <c r="AU180" s="103"/>
      <c r="AV180" s="103"/>
      <c r="AW180" s="103"/>
      <c r="AX180" s="103"/>
      <c r="AY180" s="103"/>
      <c r="AZ180" s="103"/>
      <c r="BA180" s="103"/>
      <c r="BB180" s="103"/>
      <c r="BC180" s="103"/>
      <c r="BD180" s="103"/>
      <c r="BE180" s="103"/>
      <c r="BF180" s="103"/>
      <c r="BG180" s="103"/>
      <c r="BH180" s="103"/>
      <c r="BI180" s="103"/>
      <c r="BJ180" s="103"/>
      <c r="BK180" s="103"/>
      <c r="BL180" s="103"/>
      <c r="BM180" s="103"/>
      <c r="BN180" s="103"/>
      <c r="BO180" s="103"/>
      <c r="BP180" s="103"/>
      <c r="BQ180" s="103"/>
      <c r="BR180" s="103"/>
      <c r="BS180" s="103"/>
      <c r="BT180" s="103"/>
      <c r="BU180" s="103"/>
      <c r="BV180" s="103"/>
      <c r="BW180" s="103"/>
      <c r="BX180" s="103"/>
      <c r="BY180" s="103"/>
      <c r="BZ180" s="103"/>
      <c r="CA180" s="103"/>
      <c r="CB180" s="103"/>
      <c r="CC180" s="103"/>
      <c r="CD180" s="103"/>
      <c r="CE180" s="103"/>
      <c r="CF180" s="103"/>
      <c r="CG180" s="103"/>
      <c r="CH180" s="103"/>
    </row>
    <row r="181" spans="1:86" ht="10.199999999999999" customHeight="1" x14ac:dyDescent="0.45">
      <c r="AT181" s="103"/>
      <c r="AU181" s="103"/>
      <c r="AV181" s="103"/>
      <c r="AW181" s="103"/>
      <c r="AX181" s="103"/>
      <c r="AY181" s="103"/>
      <c r="AZ181" s="103"/>
      <c r="BA181" s="103"/>
      <c r="BB181" s="103"/>
      <c r="BC181" s="103"/>
      <c r="BD181" s="103"/>
      <c r="BE181" s="103"/>
      <c r="BF181" s="103"/>
      <c r="BG181" s="103"/>
      <c r="BH181" s="103"/>
      <c r="BI181" s="103"/>
      <c r="BJ181" s="103"/>
      <c r="BK181" s="103"/>
      <c r="BL181" s="103"/>
      <c r="BM181" s="103"/>
      <c r="BN181" s="103"/>
      <c r="BO181" s="103"/>
      <c r="BP181" s="103"/>
      <c r="BQ181" s="103"/>
      <c r="BR181" s="103"/>
      <c r="BS181" s="103"/>
      <c r="BT181" s="103"/>
      <c r="BU181" s="103"/>
      <c r="BV181" s="103"/>
      <c r="BW181" s="103"/>
      <c r="BX181" s="103"/>
      <c r="BY181" s="103"/>
      <c r="BZ181" s="103"/>
      <c r="CA181" s="103"/>
      <c r="CB181" s="103"/>
      <c r="CC181" s="103"/>
      <c r="CD181" s="103"/>
      <c r="CE181" s="103"/>
      <c r="CF181" s="103"/>
      <c r="CG181" s="103"/>
      <c r="CH181" s="103"/>
    </row>
    <row r="182" spans="1:86" ht="20.100000000000001" customHeight="1" x14ac:dyDescent="0.45">
      <c r="A182" s="82" t="s">
        <v>127</v>
      </c>
      <c r="B182" s="1" t="s">
        <v>228</v>
      </c>
      <c r="AT182" s="103"/>
      <c r="AU182" s="103"/>
      <c r="AV182" s="103"/>
      <c r="AW182" s="103"/>
      <c r="AX182" s="103"/>
      <c r="AY182" s="103"/>
      <c r="AZ182" s="103"/>
      <c r="BA182" s="103"/>
      <c r="BB182" s="103"/>
      <c r="BC182" s="103"/>
      <c r="BD182" s="103"/>
      <c r="BE182" s="103"/>
      <c r="BF182" s="103"/>
      <c r="BG182" s="103"/>
      <c r="BH182" s="103"/>
      <c r="BI182" s="103"/>
      <c r="BJ182" s="103"/>
      <c r="BK182" s="103"/>
      <c r="BL182" s="103"/>
      <c r="BM182" s="103"/>
      <c r="BN182" s="103"/>
      <c r="BO182" s="103"/>
      <c r="BP182" s="103"/>
      <c r="BQ182" s="103"/>
      <c r="BR182" s="103"/>
      <c r="BS182" s="103"/>
      <c r="BT182" s="103"/>
      <c r="BU182" s="103"/>
      <c r="BV182" s="103"/>
      <c r="BW182" s="103"/>
      <c r="BX182" s="103"/>
      <c r="BY182" s="103"/>
      <c r="BZ182" s="103"/>
      <c r="CA182" s="103"/>
      <c r="CB182" s="103"/>
      <c r="CC182" s="103"/>
      <c r="CD182" s="103"/>
      <c r="CE182" s="103"/>
      <c r="CF182" s="103"/>
      <c r="CG182" s="103"/>
      <c r="CH182" s="103"/>
    </row>
    <row r="183" spans="1:86" ht="20.100000000000001" customHeight="1" x14ac:dyDescent="0.45">
      <c r="A183" s="82"/>
      <c r="B183" s="9" t="s">
        <v>229</v>
      </c>
      <c r="AT183" s="103"/>
      <c r="AU183" s="103"/>
      <c r="AV183" s="103"/>
      <c r="AW183" s="103"/>
      <c r="AX183" s="103"/>
      <c r="AY183" s="103"/>
      <c r="AZ183" s="103"/>
      <c r="BA183" s="103"/>
      <c r="BB183" s="103"/>
      <c r="BC183" s="103"/>
      <c r="BD183" s="103"/>
      <c r="BE183" s="103"/>
      <c r="BF183" s="103"/>
      <c r="BG183" s="103"/>
      <c r="BH183" s="103"/>
      <c r="BI183" s="103"/>
      <c r="BJ183" s="103"/>
      <c r="BK183" s="103"/>
      <c r="BL183" s="103"/>
      <c r="BM183" s="103"/>
      <c r="BN183" s="103"/>
      <c r="BO183" s="103"/>
      <c r="BP183" s="103"/>
      <c r="BQ183" s="103"/>
      <c r="BR183" s="103"/>
      <c r="BS183" s="103"/>
      <c r="BT183" s="103"/>
      <c r="BU183" s="103"/>
      <c r="BV183" s="103"/>
      <c r="BW183" s="103"/>
      <c r="BX183" s="103"/>
      <c r="BY183" s="103"/>
      <c r="BZ183" s="103"/>
      <c r="CA183" s="103"/>
      <c r="CB183" s="103"/>
      <c r="CC183" s="103"/>
      <c r="CD183" s="103"/>
      <c r="CE183" s="103"/>
      <c r="CF183" s="103"/>
      <c r="CG183" s="103"/>
      <c r="CH183" s="103"/>
    </row>
    <row r="184" spans="1:86" ht="20.100000000000001" customHeight="1" x14ac:dyDescent="0.45">
      <c r="A184" s="10">
        <v>1</v>
      </c>
      <c r="B184" s="2" t="s">
        <v>230</v>
      </c>
      <c r="C184" s="2"/>
      <c r="D184" s="2"/>
      <c r="E184" s="2"/>
      <c r="F184" s="2"/>
      <c r="G184" s="2"/>
      <c r="H184" s="2"/>
      <c r="I184" s="2"/>
      <c r="J184" s="2"/>
      <c r="K184" s="2"/>
      <c r="L184" s="2"/>
      <c r="M184" s="2"/>
      <c r="N184" s="2"/>
      <c r="O184" s="2"/>
      <c r="P184" s="2"/>
      <c r="Q184" s="2"/>
      <c r="R184" s="2"/>
      <c r="S184" s="3"/>
      <c r="AT184" s="103"/>
      <c r="AU184" s="103"/>
      <c r="AV184" s="103"/>
      <c r="AW184" s="103"/>
      <c r="AX184" s="103"/>
      <c r="AY184" s="103"/>
      <c r="AZ184" s="103"/>
      <c r="BA184" s="103"/>
      <c r="BB184" s="103"/>
      <c r="BC184" s="103"/>
      <c r="BD184" s="103"/>
      <c r="BE184" s="103"/>
      <c r="BF184" s="103"/>
      <c r="BG184" s="103"/>
      <c r="BH184" s="103"/>
      <c r="BI184" s="103"/>
      <c r="BJ184" s="103"/>
      <c r="BK184" s="103"/>
      <c r="BL184" s="103"/>
      <c r="BM184" s="103"/>
      <c r="BN184" s="103"/>
      <c r="BO184" s="103"/>
      <c r="BP184" s="103"/>
      <c r="BQ184" s="103"/>
      <c r="BR184" s="103"/>
      <c r="BS184" s="103"/>
      <c r="BT184" s="103"/>
      <c r="BU184" s="103"/>
      <c r="BV184" s="103"/>
      <c r="BW184" s="103"/>
      <c r="BX184" s="103"/>
      <c r="BY184" s="103"/>
      <c r="BZ184" s="103"/>
      <c r="CA184" s="103"/>
      <c r="CB184" s="103"/>
      <c r="CC184" s="103"/>
      <c r="CD184" s="103"/>
      <c r="CE184" s="103"/>
      <c r="CF184" s="103"/>
      <c r="CG184" s="103"/>
      <c r="CH184" s="103"/>
    </row>
    <row r="185" spans="1:86" ht="20.100000000000001" customHeight="1" x14ac:dyDescent="0.45">
      <c r="A185" s="35">
        <v>2</v>
      </c>
      <c r="B185" s="1" t="s">
        <v>231</v>
      </c>
      <c r="I185" s="36"/>
      <c r="S185" s="26"/>
      <c r="AT185" s="103"/>
      <c r="AU185" s="103"/>
      <c r="AV185" s="103"/>
      <c r="AW185" s="103"/>
      <c r="AX185" s="103"/>
      <c r="AY185" s="103"/>
      <c r="AZ185" s="103"/>
      <c r="BA185" s="103"/>
      <c r="BB185" s="103"/>
      <c r="BC185" s="103"/>
      <c r="BD185" s="103"/>
      <c r="BE185" s="103"/>
      <c r="BF185" s="103"/>
      <c r="BG185" s="103"/>
      <c r="BH185" s="103"/>
      <c r="BI185" s="103"/>
      <c r="BJ185" s="103"/>
      <c r="BK185" s="103"/>
      <c r="BL185" s="103"/>
      <c r="BM185" s="103"/>
      <c r="BN185" s="103"/>
      <c r="BO185" s="103"/>
      <c r="BP185" s="103"/>
      <c r="BQ185" s="103"/>
      <c r="BR185" s="103"/>
      <c r="BS185" s="103"/>
      <c r="BT185" s="103"/>
      <c r="BU185" s="103"/>
      <c r="BV185" s="103"/>
      <c r="BW185" s="103"/>
      <c r="BX185" s="103"/>
      <c r="BY185" s="103"/>
      <c r="BZ185" s="103"/>
      <c r="CA185" s="103"/>
      <c r="CB185" s="103"/>
      <c r="CC185" s="103"/>
      <c r="CD185" s="103"/>
      <c r="CE185" s="103"/>
      <c r="CF185" s="103"/>
      <c r="CG185" s="103"/>
      <c r="CH185" s="103"/>
    </row>
    <row r="186" spans="1:86" ht="20.100000000000001" customHeight="1" x14ac:dyDescent="0.45">
      <c r="A186" s="35">
        <v>3</v>
      </c>
      <c r="B186" s="1" t="s">
        <v>232</v>
      </c>
      <c r="S186" s="26"/>
      <c r="AT186" s="103"/>
      <c r="AU186" s="103"/>
      <c r="AV186" s="103"/>
      <c r="AW186" s="103"/>
      <c r="AX186" s="103"/>
      <c r="AY186" s="103"/>
      <c r="AZ186" s="103"/>
      <c r="BA186" s="103"/>
      <c r="BB186" s="103"/>
      <c r="BC186" s="103"/>
      <c r="BD186" s="103"/>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03"/>
      <c r="BZ186" s="103"/>
      <c r="CA186" s="103"/>
      <c r="CB186" s="103"/>
      <c r="CC186" s="103"/>
      <c r="CD186" s="103"/>
      <c r="CE186" s="103"/>
      <c r="CF186" s="103"/>
      <c r="CG186" s="103"/>
      <c r="CH186" s="103"/>
    </row>
    <row r="187" spans="1:86" ht="20.100000000000001" customHeight="1" x14ac:dyDescent="0.45">
      <c r="A187" s="35">
        <v>4</v>
      </c>
      <c r="B187" s="1" t="s">
        <v>196</v>
      </c>
      <c r="I187" s="36"/>
      <c r="S187" s="26"/>
      <c r="AT187" s="103"/>
      <c r="AU187" s="103"/>
      <c r="AV187" s="103"/>
      <c r="AW187" s="103"/>
      <c r="AX187" s="103"/>
      <c r="AY187" s="103"/>
      <c r="AZ187" s="103"/>
      <c r="BA187" s="103"/>
      <c r="BB187" s="103"/>
      <c r="BC187" s="103"/>
      <c r="BD187" s="103"/>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03"/>
      <c r="BZ187" s="103"/>
      <c r="CA187" s="103"/>
      <c r="CB187" s="103"/>
      <c r="CC187" s="103"/>
      <c r="CD187" s="103"/>
      <c r="CE187" s="103"/>
      <c r="CF187" s="103"/>
      <c r="CG187" s="103"/>
      <c r="CH187" s="103"/>
    </row>
    <row r="188" spans="1:86" ht="20.100000000000001" customHeight="1" thickBot="1" x14ac:dyDescent="0.5">
      <c r="A188" s="35">
        <v>5</v>
      </c>
      <c r="B188" s="1" t="s">
        <v>220</v>
      </c>
      <c r="S188" s="88"/>
      <c r="AT188" s="103"/>
      <c r="AU188" s="103"/>
      <c r="AV188" s="103"/>
      <c r="AW188" s="103"/>
      <c r="AX188" s="103"/>
      <c r="AY188" s="103"/>
      <c r="AZ188" s="103"/>
      <c r="BA188" s="103"/>
      <c r="BB188" s="103"/>
      <c r="BC188" s="103"/>
      <c r="BD188" s="103"/>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03"/>
      <c r="BZ188" s="103"/>
      <c r="CA188" s="103"/>
      <c r="CB188" s="103"/>
      <c r="CC188" s="103"/>
      <c r="CD188" s="103"/>
      <c r="CE188" s="103"/>
      <c r="CF188" s="103"/>
      <c r="CG188" s="103"/>
      <c r="CH188" s="103"/>
    </row>
    <row r="189" spans="1:86" ht="20.100000000000001" customHeight="1" thickBot="1" x14ac:dyDescent="0.5">
      <c r="A189" s="35"/>
      <c r="R189" s="41" t="s">
        <v>9</v>
      </c>
      <c r="S189" s="24"/>
      <c r="W189" s="14" t="str">
        <f>IF(S189="","",S189)</f>
        <v/>
      </c>
      <c r="X189" s="7" t="str">
        <f>IF(B192="","",B192)</f>
        <v/>
      </c>
      <c r="AT189" s="103"/>
      <c r="AU189" s="103"/>
      <c r="AV189" s="103"/>
      <c r="AW189" s="103"/>
      <c r="AX189" s="103"/>
      <c r="AY189" s="103"/>
      <c r="AZ189" s="103"/>
      <c r="BA189" s="103"/>
      <c r="BB189" s="103"/>
      <c r="BC189" s="103"/>
      <c r="BD189" s="103"/>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03"/>
      <c r="BZ189" s="103"/>
      <c r="CA189" s="103"/>
      <c r="CB189" s="103"/>
      <c r="CC189" s="103"/>
      <c r="CD189" s="103"/>
      <c r="CE189" s="103"/>
      <c r="CF189" s="103"/>
      <c r="CG189" s="103"/>
      <c r="CH189" s="103"/>
    </row>
    <row r="190" spans="1:86" ht="5.0999999999999996" customHeight="1" x14ac:dyDescent="0.45">
      <c r="A190" s="29"/>
      <c r="S190" s="26"/>
      <c r="AT190" s="103"/>
      <c r="AU190" s="103"/>
      <c r="AV190" s="103"/>
      <c r="AW190" s="103"/>
      <c r="AX190" s="103"/>
      <c r="AY190" s="103"/>
      <c r="AZ190" s="103"/>
      <c r="BA190" s="103"/>
      <c r="BB190" s="103"/>
      <c r="BC190" s="103"/>
      <c r="BD190" s="103"/>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03"/>
      <c r="BZ190" s="103"/>
      <c r="CA190" s="103"/>
      <c r="CB190" s="103"/>
      <c r="CC190" s="103"/>
      <c r="CD190" s="103"/>
      <c r="CE190" s="103"/>
      <c r="CF190" s="103"/>
      <c r="CG190" s="103"/>
      <c r="CH190" s="103"/>
    </row>
    <row r="191" spans="1:86" ht="20.100000000000001" customHeight="1" thickBot="1" x14ac:dyDescent="0.5">
      <c r="A191" s="29"/>
      <c r="B191" s="1" t="s">
        <v>2367</v>
      </c>
      <c r="S191" s="26"/>
      <c r="AT191" s="103"/>
      <c r="AU191" s="103"/>
      <c r="AV191" s="103"/>
      <c r="AW191" s="103"/>
      <c r="AX191" s="103"/>
      <c r="AY191" s="103"/>
      <c r="AZ191" s="103"/>
      <c r="BA191" s="103"/>
      <c r="BB191" s="103"/>
      <c r="BC191" s="103"/>
      <c r="BD191" s="103"/>
      <c r="BE191" s="103"/>
      <c r="BF191" s="103"/>
      <c r="BG191" s="103"/>
      <c r="BH191" s="103"/>
      <c r="BI191" s="103"/>
      <c r="BJ191" s="103"/>
      <c r="BK191" s="103"/>
      <c r="BL191" s="103"/>
      <c r="BM191" s="103"/>
      <c r="BN191" s="103"/>
      <c r="BO191" s="103"/>
      <c r="BP191" s="103"/>
      <c r="BQ191" s="103"/>
      <c r="BR191" s="103"/>
      <c r="BS191" s="103"/>
      <c r="BT191" s="103"/>
      <c r="BU191" s="103"/>
      <c r="BV191" s="103"/>
      <c r="BW191" s="103"/>
      <c r="BX191" s="103"/>
      <c r="BY191" s="103"/>
      <c r="BZ191" s="103"/>
      <c r="CA191" s="103"/>
      <c r="CB191" s="103"/>
      <c r="CC191" s="103"/>
      <c r="CD191" s="103"/>
      <c r="CE191" s="103"/>
      <c r="CF191" s="103"/>
      <c r="CG191" s="103"/>
      <c r="CH191" s="103"/>
    </row>
    <row r="192" spans="1:86" ht="35.1" customHeight="1" thickBot="1" x14ac:dyDescent="0.5">
      <c r="A192" s="30"/>
      <c r="B192" s="138"/>
      <c r="C192" s="139"/>
      <c r="D192" s="139"/>
      <c r="E192" s="139"/>
      <c r="F192" s="139"/>
      <c r="G192" s="139"/>
      <c r="H192" s="139"/>
      <c r="I192" s="139"/>
      <c r="J192" s="139"/>
      <c r="K192" s="139"/>
      <c r="L192" s="139"/>
      <c r="M192" s="139"/>
      <c r="N192" s="139"/>
      <c r="O192" s="139"/>
      <c r="P192" s="139"/>
      <c r="Q192" s="139"/>
      <c r="R192" s="139"/>
      <c r="S192" s="140"/>
      <c r="AT192" s="103"/>
      <c r="AU192" s="103"/>
      <c r="AV192" s="103"/>
      <c r="AW192" s="103"/>
      <c r="AX192" s="103"/>
      <c r="AY192" s="103"/>
      <c r="AZ192" s="103"/>
      <c r="BA192" s="103"/>
      <c r="BB192" s="103"/>
      <c r="BC192" s="103"/>
      <c r="BD192" s="103"/>
      <c r="BE192" s="103"/>
      <c r="BF192" s="103"/>
      <c r="BG192" s="103"/>
      <c r="BH192" s="103"/>
      <c r="BI192" s="103"/>
      <c r="BJ192" s="103"/>
      <c r="BK192" s="103"/>
      <c r="BL192" s="103"/>
      <c r="BM192" s="103"/>
      <c r="BN192" s="103"/>
      <c r="BO192" s="103"/>
      <c r="BP192" s="103"/>
      <c r="BQ192" s="103"/>
      <c r="BR192" s="103"/>
      <c r="BS192" s="103"/>
      <c r="BT192" s="103"/>
      <c r="BU192" s="103"/>
      <c r="BV192" s="103"/>
      <c r="BW192" s="103"/>
      <c r="BX192" s="103"/>
      <c r="BY192" s="103"/>
      <c r="BZ192" s="103"/>
      <c r="CA192" s="103"/>
      <c r="CB192" s="103"/>
      <c r="CC192" s="103"/>
      <c r="CD192" s="103"/>
      <c r="CE192" s="103"/>
      <c r="CF192" s="103"/>
      <c r="CG192" s="103"/>
      <c r="CH192" s="103"/>
    </row>
    <row r="193" spans="1:86" ht="10.199999999999999" customHeight="1" x14ac:dyDescent="0.45">
      <c r="AT193" s="103"/>
      <c r="AU193" s="103"/>
      <c r="AV193" s="103"/>
      <c r="AW193" s="103"/>
      <c r="AX193" s="103"/>
      <c r="AY193" s="103"/>
      <c r="AZ193" s="103"/>
      <c r="BA193" s="103"/>
      <c r="BB193" s="103"/>
      <c r="BC193" s="103"/>
      <c r="BD193" s="103"/>
      <c r="BE193" s="103"/>
      <c r="BF193" s="103"/>
      <c r="BG193" s="103"/>
      <c r="BH193" s="103"/>
      <c r="BI193" s="103"/>
      <c r="BJ193" s="103"/>
      <c r="BK193" s="103"/>
      <c r="BL193" s="103"/>
      <c r="BM193" s="103"/>
      <c r="BN193" s="103"/>
      <c r="BO193" s="103"/>
      <c r="BP193" s="103"/>
      <c r="BQ193" s="103"/>
      <c r="BR193" s="103"/>
      <c r="BS193" s="103"/>
      <c r="BT193" s="103"/>
      <c r="BU193" s="103"/>
      <c r="BV193" s="103"/>
      <c r="BW193" s="103"/>
      <c r="BX193" s="103"/>
      <c r="BY193" s="103"/>
      <c r="BZ193" s="103"/>
      <c r="CA193" s="103"/>
      <c r="CB193" s="103"/>
      <c r="CC193" s="103"/>
      <c r="CD193" s="103"/>
      <c r="CE193" s="103"/>
      <c r="CF193" s="103"/>
      <c r="CG193" s="103"/>
      <c r="CH193" s="103"/>
    </row>
    <row r="194" spans="1:86" ht="20.100000000000001" customHeight="1" x14ac:dyDescent="0.45">
      <c r="A194" s="34">
        <v>3</v>
      </c>
      <c r="B194" s="46" t="s">
        <v>138</v>
      </c>
      <c r="AT194" s="103"/>
      <c r="AU194" s="103"/>
      <c r="AV194" s="103"/>
      <c r="AW194" s="103"/>
      <c r="AX194" s="103"/>
      <c r="AY194" s="103"/>
      <c r="AZ194" s="103"/>
      <c r="BA194" s="103"/>
      <c r="BB194" s="103"/>
      <c r="BC194" s="103"/>
      <c r="BD194" s="103"/>
      <c r="BE194" s="103"/>
      <c r="BF194" s="103"/>
      <c r="BG194" s="103"/>
      <c r="BH194" s="103"/>
      <c r="BI194" s="103"/>
      <c r="BJ194" s="103"/>
      <c r="BK194" s="103"/>
      <c r="BL194" s="103"/>
      <c r="BM194" s="103"/>
      <c r="BN194" s="103"/>
      <c r="BO194" s="103"/>
      <c r="BP194" s="103"/>
      <c r="BQ194" s="103"/>
      <c r="BR194" s="103"/>
      <c r="BS194" s="103"/>
      <c r="BT194" s="103"/>
      <c r="BU194" s="103"/>
      <c r="BV194" s="103"/>
      <c r="BW194" s="103"/>
      <c r="BX194" s="103"/>
      <c r="BY194" s="103"/>
      <c r="BZ194" s="103"/>
      <c r="CA194" s="103"/>
      <c r="CB194" s="103"/>
      <c r="CC194" s="103"/>
      <c r="CD194" s="103"/>
      <c r="CE194" s="103"/>
      <c r="CF194" s="103"/>
      <c r="CG194" s="103"/>
      <c r="CH194" s="103"/>
    </row>
    <row r="195" spans="1:86" ht="20.100000000000001" customHeight="1" x14ac:dyDescent="0.45">
      <c r="A195" s="82"/>
      <c r="B195" s="1" t="s">
        <v>233</v>
      </c>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3"/>
      <c r="BQ195" s="103"/>
      <c r="BR195" s="103"/>
      <c r="BS195" s="103"/>
      <c r="BT195" s="103"/>
      <c r="BU195" s="103"/>
      <c r="BV195" s="103"/>
      <c r="BW195" s="103"/>
      <c r="BX195" s="103"/>
      <c r="BY195" s="103"/>
      <c r="BZ195" s="103"/>
      <c r="CA195" s="103"/>
      <c r="CB195" s="103"/>
      <c r="CC195" s="103"/>
      <c r="CD195" s="103"/>
      <c r="CE195" s="103"/>
      <c r="CF195" s="103"/>
      <c r="CG195" s="103"/>
      <c r="CH195" s="103"/>
    </row>
    <row r="196" spans="1:86" ht="20.100000000000001" customHeight="1" x14ac:dyDescent="0.45">
      <c r="A196" s="10">
        <v>1</v>
      </c>
      <c r="B196" s="2" t="s">
        <v>234</v>
      </c>
      <c r="C196" s="2"/>
      <c r="D196" s="2"/>
      <c r="E196" s="2"/>
      <c r="F196" s="2"/>
      <c r="G196" s="2"/>
      <c r="H196" s="2"/>
      <c r="I196" s="2"/>
      <c r="J196" s="2"/>
      <c r="K196" s="2"/>
      <c r="L196" s="2"/>
      <c r="M196" s="2"/>
      <c r="N196" s="2"/>
      <c r="O196" s="2"/>
      <c r="P196" s="2"/>
      <c r="Q196" s="2"/>
      <c r="R196" s="2"/>
      <c r="S196" s="3"/>
      <c r="AT196" s="103"/>
      <c r="AU196" s="103"/>
      <c r="AV196" s="103"/>
      <c r="AW196" s="103"/>
      <c r="AX196" s="103"/>
      <c r="AY196" s="103"/>
      <c r="AZ196" s="103"/>
      <c r="BA196" s="103"/>
      <c r="BB196" s="103"/>
      <c r="BC196" s="103"/>
      <c r="BD196" s="103"/>
      <c r="BE196" s="103"/>
      <c r="BF196" s="103"/>
      <c r="BG196" s="103"/>
      <c r="BH196" s="103"/>
      <c r="BI196" s="103"/>
      <c r="BJ196" s="103"/>
      <c r="BK196" s="103"/>
      <c r="BL196" s="103"/>
      <c r="BM196" s="103"/>
      <c r="BN196" s="103"/>
      <c r="BO196" s="103"/>
      <c r="BP196" s="103"/>
      <c r="BQ196" s="103"/>
      <c r="BR196" s="103"/>
      <c r="BS196" s="103"/>
      <c r="BT196" s="103"/>
      <c r="BU196" s="103"/>
      <c r="BV196" s="103"/>
      <c r="BW196" s="103"/>
      <c r="BX196" s="103"/>
      <c r="BY196" s="103"/>
      <c r="BZ196" s="103"/>
      <c r="CA196" s="103"/>
      <c r="CB196" s="103"/>
      <c r="CC196" s="103"/>
      <c r="CD196" s="103"/>
      <c r="CE196" s="103"/>
      <c r="CF196" s="103"/>
      <c r="CG196" s="103"/>
      <c r="CH196" s="103"/>
    </row>
    <row r="197" spans="1:86" ht="20.100000000000001" customHeight="1" x14ac:dyDescent="0.45">
      <c r="A197" s="35">
        <v>2</v>
      </c>
      <c r="B197" s="1" t="s">
        <v>235</v>
      </c>
      <c r="S197" s="26"/>
      <c r="AT197" s="103"/>
      <c r="AU197" s="103"/>
      <c r="AV197" s="103"/>
      <c r="AW197" s="103"/>
      <c r="AX197" s="103"/>
      <c r="AY197" s="103"/>
      <c r="AZ197" s="103"/>
      <c r="BA197" s="103"/>
      <c r="BB197" s="103"/>
      <c r="BC197" s="103"/>
      <c r="BD197" s="103"/>
      <c r="BE197" s="103"/>
      <c r="BF197" s="103"/>
      <c r="BG197" s="103"/>
      <c r="BH197" s="103"/>
      <c r="BI197" s="103"/>
      <c r="BJ197" s="103"/>
      <c r="BK197" s="103"/>
      <c r="BL197" s="103"/>
      <c r="BM197" s="103"/>
      <c r="BN197" s="103"/>
      <c r="BO197" s="103"/>
      <c r="BP197" s="103"/>
      <c r="BQ197" s="103"/>
      <c r="BR197" s="103"/>
      <c r="BS197" s="103"/>
      <c r="BT197" s="103"/>
      <c r="BU197" s="103"/>
      <c r="BV197" s="103"/>
      <c r="BW197" s="103"/>
      <c r="BX197" s="103"/>
      <c r="BY197" s="103"/>
      <c r="BZ197" s="103"/>
      <c r="CA197" s="103"/>
      <c r="CB197" s="103"/>
      <c r="CC197" s="103"/>
      <c r="CD197" s="103"/>
      <c r="CE197" s="103"/>
      <c r="CF197" s="103"/>
      <c r="CG197" s="103"/>
      <c r="CH197" s="103"/>
    </row>
    <row r="198" spans="1:86" ht="20.100000000000001" customHeight="1" x14ac:dyDescent="0.45">
      <c r="A198" s="35">
        <v>3</v>
      </c>
      <c r="B198" s="1" t="s">
        <v>236</v>
      </c>
      <c r="S198" s="26"/>
      <c r="AT198" s="103"/>
      <c r="AU198" s="103"/>
      <c r="AV198" s="103"/>
      <c r="AW198" s="103"/>
      <c r="AX198" s="103"/>
      <c r="AY198" s="103"/>
      <c r="AZ198" s="103"/>
      <c r="BA198" s="103"/>
      <c r="BB198" s="103"/>
      <c r="BC198" s="103"/>
      <c r="BD198" s="103"/>
      <c r="BE198" s="103"/>
      <c r="BF198" s="103"/>
      <c r="BG198" s="103"/>
      <c r="BH198" s="103"/>
      <c r="BI198" s="103"/>
      <c r="BJ198" s="103"/>
      <c r="BK198" s="103"/>
      <c r="BL198" s="103"/>
      <c r="BM198" s="103"/>
      <c r="BN198" s="103"/>
      <c r="BO198" s="103"/>
      <c r="BP198" s="103"/>
      <c r="BQ198" s="103"/>
      <c r="BR198" s="103"/>
      <c r="BS198" s="103"/>
      <c r="BT198" s="103"/>
      <c r="BU198" s="103"/>
      <c r="BV198" s="103"/>
      <c r="BW198" s="103"/>
      <c r="BX198" s="103"/>
      <c r="BY198" s="103"/>
      <c r="BZ198" s="103"/>
      <c r="CA198" s="103"/>
      <c r="CB198" s="103"/>
      <c r="CC198" s="103"/>
      <c r="CD198" s="103"/>
      <c r="CE198" s="103"/>
      <c r="CF198" s="103"/>
      <c r="CG198" s="103"/>
      <c r="CH198" s="103"/>
    </row>
    <row r="199" spans="1:86" ht="20.100000000000001" customHeight="1" x14ac:dyDescent="0.45">
      <c r="A199" s="35">
        <v>4</v>
      </c>
      <c r="B199" s="1" t="s">
        <v>237</v>
      </c>
      <c r="S199" s="26"/>
      <c r="Y199" s="39"/>
      <c r="AT199" s="103"/>
      <c r="AU199" s="103"/>
      <c r="AV199" s="103"/>
      <c r="AW199" s="103"/>
      <c r="AX199" s="103"/>
      <c r="AY199" s="103"/>
      <c r="AZ199" s="103"/>
      <c r="BA199" s="103"/>
      <c r="BB199" s="103"/>
      <c r="BC199" s="103"/>
      <c r="BD199" s="103"/>
      <c r="BE199" s="103"/>
      <c r="BF199" s="103"/>
      <c r="BG199" s="103"/>
      <c r="BH199" s="103"/>
      <c r="BI199" s="103"/>
      <c r="BJ199" s="103"/>
      <c r="BK199" s="103"/>
      <c r="BL199" s="103"/>
      <c r="BM199" s="103"/>
      <c r="BN199" s="103"/>
      <c r="BO199" s="103"/>
      <c r="BP199" s="103"/>
      <c r="BQ199" s="103"/>
      <c r="BR199" s="103"/>
      <c r="BS199" s="103"/>
      <c r="BT199" s="103"/>
      <c r="BU199" s="103"/>
      <c r="BV199" s="103"/>
      <c r="BW199" s="103"/>
      <c r="BX199" s="103"/>
      <c r="BY199" s="103"/>
      <c r="BZ199" s="103"/>
      <c r="CA199" s="103"/>
      <c r="CB199" s="103"/>
      <c r="CC199" s="103"/>
      <c r="CD199" s="103"/>
      <c r="CE199" s="103"/>
      <c r="CF199" s="103"/>
      <c r="CG199" s="103"/>
      <c r="CH199" s="103"/>
    </row>
    <row r="200" spans="1:86" ht="20.100000000000001" customHeight="1" x14ac:dyDescent="0.45">
      <c r="A200" s="35">
        <v>5</v>
      </c>
      <c r="B200" s="1" t="s">
        <v>238</v>
      </c>
      <c r="S200" s="26"/>
      <c r="AT200" s="103"/>
      <c r="AU200" s="103"/>
      <c r="AV200" s="103"/>
      <c r="AW200" s="103"/>
      <c r="AX200" s="103"/>
      <c r="AY200" s="103"/>
      <c r="AZ200" s="103"/>
      <c r="BA200" s="103"/>
      <c r="BB200" s="103"/>
      <c r="BC200" s="103"/>
      <c r="BD200" s="103"/>
      <c r="BE200" s="103"/>
      <c r="BF200" s="103"/>
      <c r="BG200" s="103"/>
      <c r="BH200" s="103"/>
      <c r="BI200" s="103"/>
      <c r="BJ200" s="103"/>
      <c r="BK200" s="103"/>
      <c r="BL200" s="103"/>
      <c r="BM200" s="103"/>
      <c r="BN200" s="103"/>
      <c r="BO200" s="103"/>
      <c r="BP200" s="103"/>
      <c r="BQ200" s="103"/>
      <c r="BR200" s="103"/>
      <c r="BS200" s="103"/>
      <c r="BT200" s="103"/>
      <c r="BU200" s="103"/>
      <c r="BV200" s="103"/>
      <c r="BW200" s="103"/>
      <c r="BX200" s="103"/>
      <c r="BY200" s="103"/>
      <c r="BZ200" s="103"/>
      <c r="CA200" s="103"/>
      <c r="CB200" s="103"/>
      <c r="CC200" s="103"/>
      <c r="CD200" s="103"/>
      <c r="CE200" s="103"/>
      <c r="CF200" s="103"/>
      <c r="CG200" s="103"/>
      <c r="CH200" s="103"/>
    </row>
    <row r="201" spans="1:86" ht="20.100000000000001" customHeight="1" thickBot="1" x14ac:dyDescent="0.5">
      <c r="A201" s="35">
        <v>6</v>
      </c>
      <c r="B201" s="1" t="s">
        <v>126</v>
      </c>
      <c r="S201" s="88"/>
      <c r="AT201" s="103"/>
      <c r="AU201" s="103"/>
      <c r="AV201" s="103"/>
      <c r="AW201" s="103"/>
      <c r="AX201" s="103"/>
      <c r="AY201" s="103"/>
      <c r="AZ201" s="103"/>
      <c r="BA201" s="103"/>
      <c r="BB201" s="103"/>
      <c r="BC201" s="103"/>
      <c r="BD201" s="103"/>
      <c r="BE201" s="103"/>
      <c r="BF201" s="103"/>
      <c r="BG201" s="103"/>
      <c r="BH201" s="103"/>
      <c r="BI201" s="103"/>
      <c r="BJ201" s="103"/>
      <c r="BK201" s="103"/>
      <c r="BL201" s="103"/>
      <c r="BM201" s="103"/>
      <c r="BN201" s="103"/>
      <c r="BO201" s="103"/>
      <c r="BP201" s="103"/>
      <c r="BQ201" s="103"/>
      <c r="BR201" s="103"/>
      <c r="BS201" s="103"/>
      <c r="BT201" s="103"/>
      <c r="BU201" s="103"/>
      <c r="BV201" s="103"/>
      <c r="BW201" s="103"/>
      <c r="BX201" s="103"/>
      <c r="BY201" s="103"/>
      <c r="BZ201" s="103"/>
      <c r="CA201" s="103"/>
      <c r="CB201" s="103"/>
      <c r="CC201" s="103"/>
      <c r="CD201" s="103"/>
      <c r="CE201" s="103"/>
      <c r="CF201" s="103"/>
      <c r="CG201" s="103"/>
      <c r="CH201" s="103"/>
    </row>
    <row r="202" spans="1:86" ht="20.100000000000001" customHeight="1" thickBot="1" x14ac:dyDescent="0.5">
      <c r="A202" s="35"/>
      <c r="M202" s="41" t="s">
        <v>9</v>
      </c>
      <c r="N202" s="47"/>
      <c r="O202" s="48"/>
      <c r="P202" s="48"/>
      <c r="Q202" s="48"/>
      <c r="R202" s="48"/>
      <c r="S202" s="49"/>
      <c r="W202" s="14" t="str">
        <f t="shared" ref="W202:AB202" si="4">IF(N202="","",N202)</f>
        <v/>
      </c>
      <c r="X202" s="14" t="str">
        <f t="shared" si="4"/>
        <v/>
      </c>
      <c r="Y202" s="14" t="str">
        <f t="shared" si="4"/>
        <v/>
      </c>
      <c r="Z202" s="14" t="str">
        <f t="shared" si="4"/>
        <v/>
      </c>
      <c r="AA202" s="14" t="str">
        <f t="shared" si="4"/>
        <v/>
      </c>
      <c r="AB202" s="14" t="str">
        <f t="shared" si="4"/>
        <v/>
      </c>
      <c r="AC202" s="7" t="str">
        <f>IF(B205="","",B205)</f>
        <v/>
      </c>
      <c r="AT202" s="103"/>
      <c r="AU202" s="103"/>
      <c r="AV202" s="103"/>
      <c r="AW202" s="103"/>
      <c r="AX202" s="103"/>
      <c r="AY202" s="103"/>
      <c r="AZ202" s="103"/>
      <c r="BA202" s="103"/>
      <c r="BB202" s="103"/>
      <c r="BC202" s="103"/>
      <c r="BD202" s="103"/>
      <c r="BE202" s="103"/>
      <c r="BF202" s="103"/>
      <c r="BG202" s="103"/>
      <c r="BH202" s="103"/>
      <c r="BI202" s="103"/>
      <c r="BJ202" s="103"/>
      <c r="BK202" s="103"/>
      <c r="BL202" s="103"/>
      <c r="BM202" s="103"/>
      <c r="BN202" s="103"/>
      <c r="BO202" s="103"/>
      <c r="BP202" s="103"/>
      <c r="BQ202" s="103"/>
      <c r="BR202" s="103"/>
      <c r="BS202" s="103"/>
      <c r="BT202" s="103"/>
      <c r="BU202" s="103"/>
      <c r="BV202" s="103"/>
      <c r="BW202" s="103"/>
      <c r="BX202" s="103"/>
      <c r="BY202" s="103"/>
      <c r="BZ202" s="103"/>
      <c r="CA202" s="103"/>
      <c r="CB202" s="103"/>
      <c r="CC202" s="103"/>
      <c r="CD202" s="103"/>
      <c r="CE202" s="103"/>
      <c r="CF202" s="103"/>
      <c r="CG202" s="103"/>
      <c r="CH202" s="103"/>
    </row>
    <row r="203" spans="1:86" ht="5.0999999999999996" customHeight="1" x14ac:dyDescent="0.45">
      <c r="A203" s="29"/>
      <c r="S203" s="26"/>
      <c r="AT203" s="103"/>
      <c r="AU203" s="103"/>
      <c r="AV203" s="103"/>
      <c r="AW203" s="103"/>
      <c r="AX203" s="103"/>
      <c r="AY203" s="103"/>
      <c r="AZ203" s="103"/>
      <c r="BA203" s="103"/>
      <c r="BB203" s="103"/>
      <c r="BC203" s="103"/>
      <c r="BD203" s="103"/>
      <c r="BE203" s="103"/>
      <c r="BF203" s="103"/>
      <c r="BG203" s="103"/>
      <c r="BH203" s="103"/>
      <c r="BI203" s="103"/>
      <c r="BJ203" s="103"/>
      <c r="BK203" s="103"/>
      <c r="BL203" s="103"/>
      <c r="BM203" s="103"/>
      <c r="BN203" s="103"/>
      <c r="BO203" s="103"/>
      <c r="BP203" s="103"/>
      <c r="BQ203" s="103"/>
      <c r="BR203" s="103"/>
      <c r="BS203" s="103"/>
      <c r="BT203" s="103"/>
      <c r="BU203" s="103"/>
      <c r="BV203" s="103"/>
      <c r="BW203" s="103"/>
      <c r="BX203" s="103"/>
      <c r="BY203" s="103"/>
      <c r="BZ203" s="103"/>
      <c r="CA203" s="103"/>
      <c r="CB203" s="103"/>
      <c r="CC203" s="103"/>
      <c r="CD203" s="103"/>
      <c r="CE203" s="103"/>
      <c r="CF203" s="103"/>
      <c r="CG203" s="103"/>
      <c r="CH203" s="103"/>
    </row>
    <row r="204" spans="1:86" ht="20.100000000000001" customHeight="1" thickBot="1" x14ac:dyDescent="0.5">
      <c r="A204" s="29"/>
      <c r="B204" s="1" t="s">
        <v>2366</v>
      </c>
      <c r="S204" s="26"/>
      <c r="AT204" s="103"/>
      <c r="AU204" s="103"/>
      <c r="AV204" s="103"/>
      <c r="AW204" s="103"/>
      <c r="AX204" s="103"/>
      <c r="AY204" s="103"/>
      <c r="AZ204" s="103"/>
      <c r="BA204" s="103"/>
      <c r="BB204" s="103"/>
      <c r="BC204" s="103"/>
      <c r="BD204" s="103"/>
      <c r="BE204" s="103"/>
      <c r="BF204" s="103"/>
      <c r="BG204" s="103"/>
      <c r="BH204" s="103"/>
      <c r="BI204" s="103"/>
      <c r="BJ204" s="103"/>
      <c r="BK204" s="103"/>
      <c r="BL204" s="103"/>
      <c r="BM204" s="103"/>
      <c r="BN204" s="103"/>
      <c r="BO204" s="103"/>
      <c r="BP204" s="103"/>
      <c r="BQ204" s="103"/>
      <c r="BR204" s="103"/>
      <c r="BS204" s="103"/>
      <c r="BT204" s="103"/>
      <c r="BU204" s="103"/>
      <c r="BV204" s="103"/>
      <c r="BW204" s="103"/>
      <c r="BX204" s="103"/>
      <c r="BY204" s="103"/>
      <c r="BZ204" s="103"/>
      <c r="CA204" s="103"/>
      <c r="CB204" s="103"/>
      <c r="CC204" s="103"/>
      <c r="CD204" s="103"/>
      <c r="CE204" s="103"/>
      <c r="CF204" s="103"/>
      <c r="CG204" s="103"/>
      <c r="CH204" s="103"/>
    </row>
    <row r="205" spans="1:86" ht="35.1" customHeight="1" thickBot="1" x14ac:dyDescent="0.5">
      <c r="A205" s="30"/>
      <c r="B205" s="138"/>
      <c r="C205" s="139"/>
      <c r="D205" s="139"/>
      <c r="E205" s="139"/>
      <c r="F205" s="139"/>
      <c r="G205" s="139"/>
      <c r="H205" s="139"/>
      <c r="I205" s="139"/>
      <c r="J205" s="139"/>
      <c r="K205" s="139"/>
      <c r="L205" s="139"/>
      <c r="M205" s="139"/>
      <c r="N205" s="139"/>
      <c r="O205" s="139"/>
      <c r="P205" s="139"/>
      <c r="Q205" s="139"/>
      <c r="R205" s="139"/>
      <c r="S205" s="140"/>
      <c r="AT205" s="103"/>
      <c r="AU205" s="103"/>
      <c r="AV205" s="103"/>
      <c r="AW205" s="103"/>
      <c r="AX205" s="103"/>
      <c r="AY205" s="103"/>
      <c r="AZ205" s="103"/>
      <c r="BA205" s="103"/>
      <c r="BB205" s="103"/>
      <c r="BC205" s="103"/>
      <c r="BD205" s="103"/>
      <c r="BE205" s="103"/>
      <c r="BF205" s="103"/>
      <c r="BG205" s="103"/>
      <c r="BH205" s="103"/>
      <c r="BI205" s="103"/>
      <c r="BJ205" s="103"/>
      <c r="BK205" s="103"/>
      <c r="BL205" s="103"/>
      <c r="BM205" s="103"/>
      <c r="BN205" s="103"/>
      <c r="BO205" s="103"/>
      <c r="BP205" s="103"/>
      <c r="BQ205" s="103"/>
      <c r="BR205" s="103"/>
      <c r="BS205" s="103"/>
      <c r="BT205" s="103"/>
      <c r="BU205" s="103"/>
      <c r="BV205" s="103"/>
      <c r="BW205" s="103"/>
      <c r="BX205" s="103"/>
      <c r="BY205" s="103"/>
      <c r="BZ205" s="103"/>
      <c r="CA205" s="103"/>
      <c r="CB205" s="103"/>
      <c r="CC205" s="103"/>
      <c r="CD205" s="103"/>
      <c r="CE205" s="103"/>
      <c r="CF205" s="103"/>
      <c r="CG205" s="103"/>
      <c r="CH205" s="103"/>
    </row>
    <row r="206" spans="1:86" ht="10.199999999999999" customHeight="1" x14ac:dyDescent="0.45">
      <c r="AT206" s="103"/>
      <c r="AU206" s="103"/>
      <c r="AV206" s="103"/>
      <c r="AW206" s="103"/>
      <c r="AX206" s="103"/>
      <c r="AY206" s="103"/>
      <c r="AZ206" s="103"/>
      <c r="BA206" s="103"/>
      <c r="BB206" s="103"/>
      <c r="BC206" s="103"/>
      <c r="BD206" s="103"/>
      <c r="BE206" s="103"/>
      <c r="BF206" s="103"/>
      <c r="BG206" s="103"/>
      <c r="BH206" s="103"/>
      <c r="BI206" s="103"/>
      <c r="BJ206" s="103"/>
      <c r="BK206" s="103"/>
      <c r="BL206" s="103"/>
      <c r="BM206" s="103"/>
      <c r="BN206" s="103"/>
      <c r="BO206" s="103"/>
      <c r="BP206" s="103"/>
      <c r="BQ206" s="103"/>
      <c r="BR206" s="103"/>
      <c r="BS206" s="103"/>
      <c r="BT206" s="103"/>
      <c r="BU206" s="103"/>
      <c r="BV206" s="103"/>
      <c r="BW206" s="103"/>
      <c r="BX206" s="103"/>
      <c r="BY206" s="103"/>
      <c r="BZ206" s="103"/>
      <c r="CA206" s="103"/>
      <c r="CB206" s="103"/>
      <c r="CC206" s="103"/>
      <c r="CD206" s="103"/>
      <c r="CE206" s="103"/>
      <c r="CF206" s="103"/>
      <c r="CG206" s="103"/>
      <c r="CH206" s="103"/>
    </row>
    <row r="207" spans="1:86" ht="20.100000000000001" customHeight="1" x14ac:dyDescent="0.45">
      <c r="A207" s="34">
        <v>4</v>
      </c>
      <c r="B207" s="46" t="s">
        <v>239</v>
      </c>
      <c r="AT207" s="103"/>
      <c r="AU207" s="103"/>
      <c r="AV207" s="103"/>
      <c r="AW207" s="103"/>
      <c r="AX207" s="103"/>
      <c r="AY207" s="103"/>
      <c r="AZ207" s="103"/>
      <c r="BA207" s="103"/>
      <c r="BB207" s="103"/>
      <c r="BC207" s="103"/>
      <c r="BD207" s="103"/>
      <c r="BE207" s="103"/>
      <c r="BF207" s="103"/>
      <c r="BG207" s="103"/>
      <c r="BH207" s="103"/>
      <c r="BI207" s="103"/>
      <c r="BJ207" s="103"/>
      <c r="BK207" s="103"/>
      <c r="BL207" s="103"/>
      <c r="BM207" s="103"/>
      <c r="BN207" s="103"/>
      <c r="BO207" s="103"/>
      <c r="BP207" s="103"/>
      <c r="BQ207" s="103"/>
      <c r="BR207" s="103"/>
      <c r="BS207" s="103"/>
      <c r="BT207" s="103"/>
      <c r="BU207" s="103"/>
      <c r="BV207" s="103"/>
      <c r="BW207" s="103"/>
      <c r="BX207" s="103"/>
      <c r="BY207" s="103"/>
      <c r="BZ207" s="103"/>
      <c r="CA207" s="103"/>
      <c r="CB207" s="103"/>
      <c r="CC207" s="103"/>
      <c r="CD207" s="103"/>
      <c r="CE207" s="103"/>
      <c r="CF207" s="103"/>
      <c r="CG207" s="103"/>
      <c r="CH207" s="103"/>
    </row>
    <row r="208" spans="1:86" ht="20.100000000000001" customHeight="1" x14ac:dyDescent="0.45">
      <c r="A208" s="34"/>
      <c r="B208" s="46" t="s">
        <v>240</v>
      </c>
      <c r="AT208" s="103"/>
      <c r="AU208" s="103"/>
      <c r="AV208" s="103"/>
      <c r="AW208" s="103"/>
      <c r="AX208" s="103"/>
      <c r="AY208" s="103"/>
      <c r="AZ208" s="103"/>
      <c r="BA208" s="103"/>
      <c r="BB208" s="103"/>
      <c r="BC208" s="103"/>
      <c r="BD208" s="103"/>
      <c r="BE208" s="103"/>
      <c r="BF208" s="103"/>
      <c r="BG208" s="103"/>
      <c r="BH208" s="103"/>
      <c r="BI208" s="103"/>
      <c r="BJ208" s="103"/>
      <c r="BK208" s="103"/>
      <c r="BL208" s="103"/>
      <c r="BM208" s="103"/>
      <c r="BN208" s="103"/>
      <c r="BO208" s="103"/>
      <c r="BP208" s="103"/>
      <c r="BQ208" s="103"/>
      <c r="BR208" s="103"/>
      <c r="BS208" s="103"/>
      <c r="BT208" s="103"/>
      <c r="BU208" s="103"/>
      <c r="BV208" s="103"/>
      <c r="BW208" s="103"/>
      <c r="BX208" s="103"/>
      <c r="BY208" s="103"/>
      <c r="BZ208" s="103"/>
      <c r="CA208" s="103"/>
      <c r="CB208" s="103"/>
      <c r="CC208" s="103"/>
      <c r="CD208" s="103"/>
      <c r="CE208" s="103"/>
      <c r="CF208" s="103"/>
      <c r="CG208" s="103"/>
      <c r="CH208" s="103"/>
    </row>
    <row r="209" spans="1:86" ht="20.100000000000001" customHeight="1" x14ac:dyDescent="0.45">
      <c r="A209" s="82"/>
      <c r="B209" s="1" t="s">
        <v>2357</v>
      </c>
      <c r="AT209" s="103"/>
      <c r="AU209" s="103"/>
      <c r="AV209" s="103"/>
      <c r="AW209" s="103"/>
      <c r="AX209" s="103"/>
      <c r="AY209" s="103"/>
      <c r="AZ209" s="103"/>
      <c r="BA209" s="103"/>
      <c r="BB209" s="103"/>
      <c r="BC209" s="103"/>
      <c r="BD209" s="103"/>
      <c r="BE209" s="103"/>
      <c r="BF209" s="103"/>
      <c r="BG209" s="103"/>
      <c r="BH209" s="103"/>
      <c r="BI209" s="103"/>
      <c r="BJ209" s="103"/>
      <c r="BK209" s="103"/>
      <c r="BL209" s="103"/>
      <c r="BM209" s="103"/>
      <c r="BN209" s="103"/>
      <c r="BO209" s="103"/>
      <c r="BP209" s="103"/>
      <c r="BQ209" s="103"/>
      <c r="BR209" s="103"/>
      <c r="BS209" s="103"/>
      <c r="BT209" s="103"/>
      <c r="BU209" s="103"/>
      <c r="BV209" s="103"/>
      <c r="BW209" s="103"/>
      <c r="BX209" s="103"/>
      <c r="BY209" s="103"/>
      <c r="BZ209" s="103"/>
      <c r="CA209" s="103"/>
      <c r="CB209" s="103"/>
      <c r="CC209" s="103"/>
      <c r="CD209" s="103"/>
      <c r="CE209" s="103"/>
      <c r="CF209" s="103"/>
      <c r="CG209" s="103"/>
      <c r="CH209" s="103"/>
    </row>
    <row r="210" spans="1:86" ht="20.100000000000001" customHeight="1" x14ac:dyDescent="0.45">
      <c r="A210" s="82"/>
      <c r="B210" s="9" t="s">
        <v>241</v>
      </c>
      <c r="AT210" s="103"/>
      <c r="AU210" s="103"/>
      <c r="AV210" s="103"/>
      <c r="AW210" s="103"/>
      <c r="AX210" s="103"/>
      <c r="AY210" s="103"/>
      <c r="AZ210" s="103"/>
      <c r="BA210" s="103"/>
      <c r="BB210" s="103"/>
      <c r="BC210" s="103"/>
      <c r="BD210" s="103"/>
      <c r="BE210" s="103"/>
      <c r="BF210" s="103"/>
      <c r="BG210" s="103"/>
      <c r="BH210" s="103"/>
      <c r="BI210" s="103"/>
      <c r="BJ210" s="103"/>
      <c r="BK210" s="103"/>
      <c r="BL210" s="103"/>
      <c r="BM210" s="103"/>
      <c r="BN210" s="103"/>
      <c r="BO210" s="103"/>
      <c r="BP210" s="103"/>
      <c r="BQ210" s="103"/>
      <c r="BR210" s="103"/>
      <c r="BS210" s="103"/>
      <c r="BT210" s="103"/>
      <c r="BU210" s="103"/>
      <c r="BV210" s="103"/>
      <c r="BW210" s="103"/>
      <c r="BX210" s="103"/>
      <c r="BY210" s="103"/>
      <c r="BZ210" s="103"/>
      <c r="CA210" s="103"/>
      <c r="CB210" s="103"/>
      <c r="CC210" s="103"/>
      <c r="CD210" s="103"/>
      <c r="CE210" s="103"/>
      <c r="CF210" s="103"/>
      <c r="CG210" s="103"/>
      <c r="CH210" s="103"/>
    </row>
    <row r="211" spans="1:86" ht="20.100000000000001" customHeight="1" x14ac:dyDescent="0.45">
      <c r="A211" s="94" t="s">
        <v>116</v>
      </c>
      <c r="B211" s="95" t="s">
        <v>2406</v>
      </c>
      <c r="AT211" s="103"/>
      <c r="AU211" s="103"/>
      <c r="AV211" s="103"/>
      <c r="AW211" s="103"/>
      <c r="AX211" s="103"/>
      <c r="AY211" s="103"/>
      <c r="AZ211" s="103"/>
      <c r="BA211" s="103"/>
      <c r="BB211" s="103"/>
      <c r="BC211" s="103"/>
      <c r="BD211" s="103"/>
      <c r="BE211" s="103"/>
      <c r="BF211" s="103"/>
      <c r="BG211" s="103"/>
      <c r="BH211" s="103"/>
      <c r="BI211" s="103"/>
      <c r="BJ211" s="103"/>
      <c r="BK211" s="103"/>
      <c r="BL211" s="103"/>
      <c r="BM211" s="103"/>
      <c r="BN211" s="103"/>
      <c r="BO211" s="103"/>
      <c r="BP211" s="103"/>
      <c r="BQ211" s="103"/>
      <c r="BR211" s="103"/>
      <c r="BS211" s="103"/>
      <c r="BT211" s="103"/>
      <c r="BU211" s="103"/>
      <c r="BV211" s="103"/>
      <c r="BW211" s="103"/>
      <c r="BX211" s="103"/>
      <c r="BY211" s="103"/>
      <c r="BZ211" s="103"/>
      <c r="CA211" s="103"/>
      <c r="CB211" s="103"/>
      <c r="CC211" s="103"/>
      <c r="CD211" s="103"/>
      <c r="CE211" s="103"/>
      <c r="CF211" s="103"/>
      <c r="CG211" s="103"/>
      <c r="CH211" s="103"/>
    </row>
    <row r="212" spans="1:86" ht="20.100000000000001" customHeight="1" x14ac:dyDescent="0.45">
      <c r="A212" s="94"/>
      <c r="B212" s="95" t="s">
        <v>2405</v>
      </c>
      <c r="AT212" s="103"/>
      <c r="AU212" s="103"/>
      <c r="AV212" s="103"/>
      <c r="AW212" s="103"/>
      <c r="AX212" s="103"/>
      <c r="AY212" s="103"/>
      <c r="AZ212" s="103"/>
      <c r="BA212" s="103"/>
      <c r="BB212" s="103"/>
      <c r="BC212" s="103"/>
      <c r="BD212" s="103"/>
      <c r="BE212" s="103"/>
      <c r="BF212" s="103"/>
      <c r="BG212" s="103"/>
      <c r="BH212" s="103"/>
      <c r="BI212" s="103"/>
      <c r="BJ212" s="103"/>
      <c r="BK212" s="103"/>
      <c r="BL212" s="103"/>
      <c r="BM212" s="103"/>
      <c r="BN212" s="103"/>
      <c r="BO212" s="103"/>
      <c r="BP212" s="103"/>
      <c r="BQ212" s="103"/>
      <c r="BR212" s="103"/>
      <c r="BS212" s="103"/>
      <c r="BT212" s="103"/>
      <c r="BU212" s="103"/>
      <c r="BV212" s="103"/>
      <c r="BW212" s="103"/>
      <c r="BX212" s="103"/>
      <c r="BY212" s="103"/>
      <c r="BZ212" s="103"/>
      <c r="CA212" s="103"/>
      <c r="CB212" s="103"/>
      <c r="CC212" s="103"/>
      <c r="CD212" s="103"/>
      <c r="CE212" s="103"/>
      <c r="CF212" s="103"/>
      <c r="CG212" s="103"/>
      <c r="CH212" s="103"/>
    </row>
    <row r="213" spans="1:86" ht="20.100000000000001" customHeight="1" x14ac:dyDescent="0.45">
      <c r="A213" s="94"/>
      <c r="B213" s="141" t="s">
        <v>242</v>
      </c>
      <c r="C213" s="141"/>
      <c r="D213" s="141"/>
      <c r="E213" s="141"/>
      <c r="F213" s="141"/>
      <c r="G213" s="141"/>
      <c r="H213" s="141"/>
      <c r="I213" s="141"/>
      <c r="J213" s="141"/>
      <c r="K213" s="141"/>
      <c r="L213" s="141"/>
      <c r="M213" s="141"/>
      <c r="N213" s="141"/>
      <c r="O213" s="141"/>
      <c r="P213" s="141"/>
      <c r="Q213" s="141"/>
      <c r="R213" s="141"/>
      <c r="S213" s="141"/>
      <c r="AT213" s="103"/>
      <c r="AU213" s="103"/>
      <c r="AV213" s="103"/>
      <c r="AW213" s="103"/>
      <c r="AX213" s="103"/>
      <c r="AY213" s="103"/>
      <c r="AZ213" s="103"/>
      <c r="BA213" s="103"/>
      <c r="BB213" s="103"/>
      <c r="BC213" s="103"/>
      <c r="BD213" s="103"/>
      <c r="BE213" s="103"/>
      <c r="BF213" s="103"/>
      <c r="BG213" s="103"/>
      <c r="BH213" s="103"/>
      <c r="BI213" s="103"/>
      <c r="BJ213" s="103"/>
      <c r="BK213" s="103"/>
      <c r="BL213" s="103"/>
      <c r="BM213" s="103"/>
      <c r="BN213" s="103"/>
      <c r="BO213" s="103"/>
      <c r="BP213" s="103"/>
      <c r="BQ213" s="103"/>
      <c r="BR213" s="103"/>
      <c r="BS213" s="103"/>
      <c r="BT213" s="103"/>
      <c r="BU213" s="103"/>
      <c r="BV213" s="103"/>
      <c r="BW213" s="103"/>
      <c r="BX213" s="103"/>
      <c r="BY213" s="103"/>
      <c r="BZ213" s="103"/>
      <c r="CA213" s="103"/>
      <c r="CB213" s="103"/>
      <c r="CC213" s="103"/>
      <c r="CD213" s="103"/>
      <c r="CE213" s="103"/>
      <c r="CF213" s="103"/>
      <c r="CG213" s="103"/>
      <c r="CH213" s="103"/>
    </row>
    <row r="214" spans="1:86" ht="20.100000000000001" customHeight="1" thickBot="1" x14ac:dyDescent="0.5">
      <c r="A214" s="10">
        <v>1</v>
      </c>
      <c r="B214" s="2" t="s">
        <v>243</v>
      </c>
      <c r="C214" s="2"/>
      <c r="D214" s="2"/>
      <c r="E214" s="11">
        <v>2</v>
      </c>
      <c r="F214" s="2" t="s">
        <v>244</v>
      </c>
      <c r="G214" s="2"/>
      <c r="H214" s="2"/>
      <c r="I214" s="11">
        <v>3</v>
      </c>
      <c r="J214" s="2" t="s">
        <v>126</v>
      </c>
      <c r="K214" s="2"/>
      <c r="L214" s="2"/>
      <c r="M214" s="2"/>
      <c r="N214" s="2"/>
      <c r="O214" s="2"/>
      <c r="P214" s="2"/>
      <c r="Q214" s="2"/>
      <c r="R214" s="2"/>
      <c r="S214" s="93"/>
      <c r="AT214" s="103"/>
      <c r="AU214" s="103"/>
      <c r="AV214" s="103"/>
      <c r="AW214" s="103"/>
      <c r="AX214" s="103"/>
      <c r="AY214" s="103"/>
      <c r="AZ214" s="103"/>
      <c r="BA214" s="103"/>
      <c r="BB214" s="103"/>
      <c r="BC214" s="103"/>
      <c r="BD214" s="103"/>
      <c r="BE214" s="103"/>
      <c r="BF214" s="103"/>
      <c r="BG214" s="103"/>
      <c r="BH214" s="103"/>
      <c r="BI214" s="103"/>
      <c r="BJ214" s="103"/>
      <c r="BK214" s="103"/>
      <c r="BL214" s="103"/>
      <c r="BM214" s="103"/>
      <c r="BN214" s="103"/>
      <c r="BO214" s="103"/>
      <c r="BP214" s="103"/>
      <c r="BQ214" s="103"/>
      <c r="BR214" s="103"/>
      <c r="BS214" s="103"/>
      <c r="BT214" s="103"/>
      <c r="BU214" s="103"/>
      <c r="BV214" s="103"/>
      <c r="BW214" s="103"/>
      <c r="BX214" s="103"/>
      <c r="BY214" s="103"/>
      <c r="BZ214" s="103"/>
      <c r="CA214" s="103"/>
      <c r="CB214" s="103"/>
      <c r="CC214" s="103"/>
      <c r="CD214" s="103"/>
      <c r="CE214" s="103"/>
      <c r="CF214" s="103"/>
      <c r="CG214" s="103"/>
      <c r="CH214" s="103"/>
    </row>
    <row r="215" spans="1:86" ht="20.100000000000001" customHeight="1" thickBot="1" x14ac:dyDescent="0.5">
      <c r="A215" s="35"/>
      <c r="E215" s="36"/>
      <c r="I215" s="36"/>
      <c r="R215" s="84" t="s">
        <v>9</v>
      </c>
      <c r="S215" s="24"/>
      <c r="W215" s="14" t="str">
        <f>IF(S215="","",S215)</f>
        <v/>
      </c>
      <c r="X215" s="7" t="str">
        <f>IF(B218="","",B218)</f>
        <v/>
      </c>
      <c r="AT215" s="103"/>
      <c r="AU215" s="103"/>
      <c r="AV215" s="103"/>
      <c r="AW215" s="103"/>
      <c r="AX215" s="103"/>
      <c r="AY215" s="103"/>
      <c r="AZ215" s="103"/>
      <c r="BA215" s="103"/>
      <c r="BB215" s="103"/>
      <c r="BC215" s="103"/>
      <c r="BD215" s="103"/>
      <c r="BE215" s="103"/>
      <c r="BF215" s="103"/>
      <c r="BG215" s="103"/>
      <c r="BH215" s="103"/>
      <c r="BI215" s="103"/>
      <c r="BJ215" s="103"/>
      <c r="BK215" s="103"/>
      <c r="BL215" s="103"/>
      <c r="BM215" s="103"/>
      <c r="BN215" s="103"/>
      <c r="BO215" s="103"/>
      <c r="BP215" s="103"/>
      <c r="BQ215" s="103"/>
      <c r="BR215" s="103"/>
      <c r="BS215" s="103"/>
      <c r="BT215" s="103"/>
      <c r="BU215" s="103"/>
      <c r="BV215" s="103"/>
      <c r="BW215" s="103"/>
      <c r="BX215" s="103"/>
      <c r="BY215" s="103"/>
      <c r="BZ215" s="103"/>
      <c r="CA215" s="103"/>
      <c r="CB215" s="103"/>
      <c r="CC215" s="103"/>
      <c r="CD215" s="103"/>
      <c r="CE215" s="103"/>
      <c r="CF215" s="103"/>
      <c r="CG215" s="103"/>
      <c r="CH215" s="103"/>
    </row>
    <row r="216" spans="1:86" ht="5.0999999999999996" customHeight="1" x14ac:dyDescent="0.45">
      <c r="A216" s="29"/>
      <c r="S216" s="26"/>
      <c r="AT216" s="103"/>
      <c r="AU216" s="103"/>
      <c r="AV216" s="103"/>
      <c r="AW216" s="103"/>
      <c r="AX216" s="103"/>
      <c r="AY216" s="103"/>
      <c r="AZ216" s="103"/>
      <c r="BA216" s="103"/>
      <c r="BB216" s="103"/>
      <c r="BC216" s="103"/>
      <c r="BD216" s="103"/>
      <c r="BE216" s="103"/>
      <c r="BF216" s="103"/>
      <c r="BG216" s="103"/>
      <c r="BH216" s="103"/>
      <c r="BI216" s="103"/>
      <c r="BJ216" s="103"/>
      <c r="BK216" s="103"/>
      <c r="BL216" s="103"/>
      <c r="BM216" s="103"/>
      <c r="BN216" s="103"/>
      <c r="BO216" s="103"/>
      <c r="BP216" s="103"/>
      <c r="BQ216" s="103"/>
      <c r="BR216" s="103"/>
      <c r="BS216" s="103"/>
      <c r="BT216" s="103"/>
      <c r="BU216" s="103"/>
      <c r="BV216" s="103"/>
      <c r="BW216" s="103"/>
      <c r="BX216" s="103"/>
      <c r="BY216" s="103"/>
      <c r="BZ216" s="103"/>
      <c r="CA216" s="103"/>
      <c r="CB216" s="103"/>
      <c r="CC216" s="103"/>
      <c r="CD216" s="103"/>
      <c r="CE216" s="103"/>
      <c r="CF216" s="103"/>
      <c r="CG216" s="103"/>
      <c r="CH216" s="103"/>
    </row>
    <row r="217" spans="1:86" ht="20.100000000000001" customHeight="1" thickBot="1" x14ac:dyDescent="0.5">
      <c r="A217" s="29"/>
      <c r="B217" s="1" t="s">
        <v>2369</v>
      </c>
      <c r="S217" s="26"/>
      <c r="AT217" s="103"/>
      <c r="AU217" s="103"/>
      <c r="AV217" s="103"/>
      <c r="AW217" s="103"/>
      <c r="AX217" s="103"/>
      <c r="AY217" s="103"/>
      <c r="AZ217" s="103"/>
      <c r="BA217" s="103"/>
      <c r="BB217" s="103"/>
      <c r="BC217" s="103"/>
      <c r="BD217" s="103"/>
      <c r="BE217" s="103"/>
      <c r="BF217" s="103"/>
      <c r="BG217" s="103"/>
      <c r="BH217" s="103"/>
      <c r="BI217" s="103"/>
      <c r="BJ217" s="103"/>
      <c r="BK217" s="103"/>
      <c r="BL217" s="103"/>
      <c r="BM217" s="103"/>
      <c r="BN217" s="103"/>
      <c r="BO217" s="103"/>
      <c r="BP217" s="103"/>
      <c r="BQ217" s="103"/>
      <c r="BR217" s="103"/>
      <c r="BS217" s="103"/>
      <c r="BT217" s="103"/>
      <c r="BU217" s="103"/>
      <c r="BV217" s="103"/>
      <c r="BW217" s="103"/>
      <c r="BX217" s="103"/>
      <c r="BY217" s="103"/>
      <c r="BZ217" s="103"/>
      <c r="CA217" s="103"/>
      <c r="CB217" s="103"/>
      <c r="CC217" s="103"/>
      <c r="CD217" s="103"/>
      <c r="CE217" s="103"/>
      <c r="CF217" s="103"/>
      <c r="CG217" s="103"/>
      <c r="CH217" s="103"/>
    </row>
    <row r="218" spans="1:86" ht="35.1" customHeight="1" thickBot="1" x14ac:dyDescent="0.5">
      <c r="A218" s="30"/>
      <c r="B218" s="138"/>
      <c r="C218" s="139"/>
      <c r="D218" s="139"/>
      <c r="E218" s="139"/>
      <c r="F218" s="139"/>
      <c r="G218" s="139"/>
      <c r="H218" s="139"/>
      <c r="I218" s="139"/>
      <c r="J218" s="139"/>
      <c r="K218" s="139"/>
      <c r="L218" s="139"/>
      <c r="M218" s="139"/>
      <c r="N218" s="139"/>
      <c r="O218" s="139"/>
      <c r="P218" s="139"/>
      <c r="Q218" s="139"/>
      <c r="R218" s="139"/>
      <c r="S218" s="140"/>
      <c r="AT218" s="103"/>
      <c r="AU218" s="103"/>
      <c r="AV218" s="103"/>
      <c r="AW218" s="103"/>
      <c r="AX218" s="103"/>
      <c r="AY218" s="103"/>
      <c r="AZ218" s="103"/>
      <c r="BA218" s="103"/>
      <c r="BB218" s="103"/>
      <c r="BC218" s="103"/>
      <c r="BD218" s="103"/>
      <c r="BE218" s="103"/>
      <c r="BF218" s="103"/>
      <c r="BG218" s="103"/>
      <c r="BH218" s="103"/>
      <c r="BI218" s="103"/>
      <c r="BJ218" s="103"/>
      <c r="BK218" s="103"/>
      <c r="BL218" s="103"/>
      <c r="BM218" s="103"/>
      <c r="BN218" s="103"/>
      <c r="BO218" s="103"/>
      <c r="BP218" s="103"/>
      <c r="BQ218" s="103"/>
      <c r="BR218" s="103"/>
      <c r="BS218" s="103"/>
      <c r="BT218" s="103"/>
      <c r="BU218" s="103"/>
      <c r="BV218" s="103"/>
      <c r="BW218" s="103"/>
      <c r="BX218" s="103"/>
      <c r="BY218" s="103"/>
      <c r="BZ218" s="103"/>
      <c r="CA218" s="103"/>
      <c r="CB218" s="103"/>
      <c r="CC218" s="103"/>
      <c r="CD218" s="103"/>
      <c r="CE218" s="103"/>
      <c r="CF218" s="103"/>
      <c r="CG218" s="103"/>
      <c r="CH218" s="103"/>
    </row>
    <row r="219" spans="1:86" ht="10.199999999999999" customHeight="1" x14ac:dyDescent="0.45">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3"/>
      <c r="BQ219" s="103"/>
      <c r="BR219" s="103"/>
      <c r="BS219" s="103"/>
      <c r="BT219" s="103"/>
      <c r="BU219" s="103"/>
      <c r="BV219" s="103"/>
      <c r="BW219" s="103"/>
      <c r="BX219" s="103"/>
      <c r="BY219" s="103"/>
      <c r="BZ219" s="103"/>
      <c r="CA219" s="103"/>
      <c r="CB219" s="103"/>
      <c r="CC219" s="103"/>
      <c r="CD219" s="103"/>
      <c r="CE219" s="103"/>
      <c r="CF219" s="103"/>
      <c r="CG219" s="103"/>
      <c r="CH219" s="103"/>
    </row>
    <row r="220" spans="1:86" ht="20.100000000000001" customHeight="1" x14ac:dyDescent="0.45">
      <c r="A220" s="1" t="s">
        <v>140</v>
      </c>
      <c r="B220" s="46" t="s">
        <v>245</v>
      </c>
      <c r="AT220" s="103"/>
      <c r="AU220" s="103"/>
      <c r="AV220" s="103"/>
      <c r="AW220" s="103"/>
      <c r="AX220" s="103"/>
      <c r="AY220" s="103"/>
      <c r="AZ220" s="103"/>
      <c r="BA220" s="103"/>
      <c r="BB220" s="103"/>
      <c r="BC220" s="103"/>
      <c r="BD220" s="103"/>
      <c r="BE220" s="103"/>
      <c r="BF220" s="103"/>
      <c r="BG220" s="103"/>
      <c r="BH220" s="103"/>
      <c r="BI220" s="103"/>
      <c r="BJ220" s="103"/>
      <c r="BK220" s="103"/>
      <c r="BL220" s="103"/>
      <c r="BM220" s="103"/>
      <c r="BN220" s="103"/>
      <c r="BO220" s="103"/>
      <c r="BP220" s="103"/>
      <c r="BQ220" s="103"/>
      <c r="BR220" s="103"/>
      <c r="BS220" s="103"/>
      <c r="BT220" s="103"/>
      <c r="BU220" s="103"/>
      <c r="BV220" s="103"/>
      <c r="BW220" s="103"/>
      <c r="BX220" s="103"/>
      <c r="BY220" s="103"/>
      <c r="BZ220" s="103"/>
      <c r="CA220" s="103"/>
      <c r="CB220" s="103"/>
      <c r="CC220" s="103"/>
      <c r="CD220" s="103"/>
      <c r="CE220" s="103"/>
      <c r="CF220" s="103"/>
      <c r="CG220" s="103"/>
      <c r="CH220" s="103"/>
    </row>
    <row r="221" spans="1:86" ht="20.100000000000001" customHeight="1" x14ac:dyDescent="0.45">
      <c r="B221" s="9" t="s">
        <v>246</v>
      </c>
      <c r="AT221" s="103"/>
      <c r="AU221" s="103"/>
      <c r="AV221" s="103"/>
      <c r="AW221" s="103"/>
      <c r="AX221" s="103"/>
      <c r="AY221" s="103"/>
      <c r="AZ221" s="103"/>
      <c r="BA221" s="103"/>
      <c r="BB221" s="103"/>
      <c r="BC221" s="103"/>
      <c r="BD221" s="103"/>
      <c r="BE221" s="103"/>
      <c r="BF221" s="103"/>
      <c r="BG221" s="103"/>
      <c r="BH221" s="103"/>
      <c r="BI221" s="103"/>
      <c r="BJ221" s="103"/>
      <c r="BK221" s="103"/>
      <c r="BL221" s="103"/>
      <c r="BM221" s="103"/>
      <c r="BN221" s="103"/>
      <c r="BO221" s="103"/>
      <c r="BP221" s="103"/>
      <c r="BQ221" s="103"/>
      <c r="BR221" s="103"/>
      <c r="BS221" s="103"/>
      <c r="BT221" s="103"/>
      <c r="BU221" s="103"/>
      <c r="BV221" s="103"/>
      <c r="BW221" s="103"/>
      <c r="BX221" s="103"/>
      <c r="BY221" s="103"/>
      <c r="BZ221" s="103"/>
      <c r="CA221" s="103"/>
      <c r="CB221" s="103"/>
      <c r="CC221" s="103"/>
      <c r="CD221" s="103"/>
      <c r="CE221" s="103"/>
      <c r="CF221" s="103"/>
      <c r="CG221" s="103"/>
      <c r="CH221" s="103"/>
    </row>
    <row r="222" spans="1:86" ht="20.100000000000001" customHeight="1" x14ac:dyDescent="0.45">
      <c r="A222" s="34">
        <v>1</v>
      </c>
      <c r="B222" s="1" t="s">
        <v>247</v>
      </c>
      <c r="AT222" s="103"/>
      <c r="AU222" s="103"/>
      <c r="AV222" s="103"/>
      <c r="AW222" s="103"/>
      <c r="AX222" s="103"/>
      <c r="AY222" s="103"/>
      <c r="AZ222" s="103"/>
      <c r="BA222" s="103"/>
      <c r="BB222" s="103"/>
      <c r="BC222" s="103"/>
      <c r="BD222" s="103"/>
      <c r="BE222" s="103"/>
      <c r="BF222" s="103"/>
      <c r="BG222" s="103"/>
      <c r="BH222" s="103"/>
      <c r="BI222" s="103"/>
      <c r="BJ222" s="103"/>
      <c r="BK222" s="103"/>
      <c r="BL222" s="103"/>
      <c r="BM222" s="103"/>
      <c r="BN222" s="103"/>
      <c r="BO222" s="103"/>
      <c r="BP222" s="103"/>
      <c r="BQ222" s="103"/>
      <c r="BR222" s="103"/>
      <c r="BS222" s="103"/>
      <c r="BT222" s="103"/>
      <c r="BU222" s="103"/>
      <c r="BV222" s="103"/>
      <c r="BW222" s="103"/>
      <c r="BX222" s="103"/>
      <c r="BY222" s="103"/>
      <c r="BZ222" s="103"/>
      <c r="CA222" s="103"/>
      <c r="CB222" s="103"/>
      <c r="CC222" s="103"/>
      <c r="CD222" s="103"/>
      <c r="CE222" s="103"/>
      <c r="CF222" s="103"/>
      <c r="CG222" s="103"/>
      <c r="CH222" s="103"/>
    </row>
    <row r="223" spans="1:86" ht="20.100000000000001" customHeight="1" x14ac:dyDescent="0.45">
      <c r="A223" s="34"/>
      <c r="B223" s="9" t="s">
        <v>248</v>
      </c>
      <c r="AT223" s="103"/>
      <c r="AU223" s="103"/>
      <c r="AV223" s="103"/>
      <c r="AW223" s="103"/>
      <c r="AX223" s="103"/>
      <c r="AY223" s="103"/>
      <c r="AZ223" s="103"/>
      <c r="BA223" s="103"/>
      <c r="BB223" s="103"/>
      <c r="BC223" s="103"/>
      <c r="BD223" s="103"/>
      <c r="BE223" s="103"/>
      <c r="BF223" s="103"/>
      <c r="BG223" s="103"/>
      <c r="BH223" s="103"/>
      <c r="BI223" s="103"/>
      <c r="BJ223" s="103"/>
      <c r="BK223" s="103"/>
      <c r="BL223" s="103"/>
      <c r="BM223" s="103"/>
      <c r="BN223" s="103"/>
      <c r="BO223" s="103"/>
      <c r="BP223" s="103"/>
      <c r="BQ223" s="103"/>
      <c r="BR223" s="103"/>
      <c r="BS223" s="103"/>
      <c r="BT223" s="103"/>
      <c r="BU223" s="103"/>
      <c r="BV223" s="103"/>
      <c r="BW223" s="103"/>
      <c r="BX223" s="103"/>
      <c r="BY223" s="103"/>
      <c r="BZ223" s="103"/>
      <c r="CA223" s="103"/>
      <c r="CB223" s="103"/>
      <c r="CC223" s="103"/>
      <c r="CD223" s="103"/>
      <c r="CE223" s="103"/>
      <c r="CF223" s="103"/>
      <c r="CG223" s="103"/>
      <c r="CH223" s="103"/>
    </row>
    <row r="224" spans="1:86" ht="18" customHeight="1" x14ac:dyDescent="0.45">
      <c r="A224" s="94" t="s">
        <v>116</v>
      </c>
      <c r="B224" s="95" t="s">
        <v>2408</v>
      </c>
      <c r="AT224" s="103"/>
      <c r="AU224" s="103"/>
      <c r="AV224" s="103"/>
      <c r="AW224" s="103"/>
      <c r="AX224" s="103"/>
      <c r="AY224" s="103"/>
      <c r="AZ224" s="103"/>
      <c r="BA224" s="103"/>
      <c r="BB224" s="103"/>
      <c r="BC224" s="103"/>
      <c r="BD224" s="103"/>
      <c r="BE224" s="103"/>
      <c r="BF224" s="103"/>
      <c r="BG224" s="103"/>
      <c r="BH224" s="103"/>
      <c r="BI224" s="103"/>
      <c r="BJ224" s="103"/>
      <c r="BK224" s="103"/>
      <c r="BL224" s="103"/>
      <c r="BM224" s="103"/>
      <c r="BN224" s="103"/>
      <c r="BO224" s="103"/>
      <c r="BP224" s="103"/>
      <c r="BQ224" s="103"/>
      <c r="BR224" s="103"/>
      <c r="BS224" s="103"/>
      <c r="BT224" s="103"/>
      <c r="BU224" s="103"/>
      <c r="BV224" s="103"/>
      <c r="BW224" s="103"/>
      <c r="BX224" s="103"/>
      <c r="BY224" s="103"/>
      <c r="BZ224" s="103"/>
      <c r="CA224" s="103"/>
      <c r="CB224" s="103"/>
      <c r="CC224" s="103"/>
      <c r="CD224" s="103"/>
      <c r="CE224" s="103"/>
      <c r="CF224" s="103"/>
      <c r="CG224" s="103"/>
      <c r="CH224" s="103"/>
    </row>
    <row r="225" spans="1:86" ht="18" customHeight="1" x14ac:dyDescent="0.45">
      <c r="A225" s="94"/>
      <c r="B225" s="95" t="s">
        <v>2407</v>
      </c>
      <c r="AT225" s="103"/>
      <c r="AU225" s="103"/>
      <c r="AV225" s="103"/>
      <c r="AW225" s="103"/>
      <c r="AX225" s="103"/>
      <c r="AY225" s="103"/>
      <c r="AZ225" s="103"/>
      <c r="BA225" s="103"/>
      <c r="BB225" s="103"/>
      <c r="BC225" s="103"/>
      <c r="BD225" s="103"/>
      <c r="BE225" s="103"/>
      <c r="BF225" s="103"/>
      <c r="BG225" s="103"/>
      <c r="BH225" s="103"/>
      <c r="BI225" s="103"/>
      <c r="BJ225" s="103"/>
      <c r="BK225" s="103"/>
      <c r="BL225" s="103"/>
      <c r="BM225" s="103"/>
      <c r="BN225" s="103"/>
      <c r="BO225" s="103"/>
      <c r="BP225" s="103"/>
      <c r="BQ225" s="103"/>
      <c r="BR225" s="103"/>
      <c r="BS225" s="103"/>
      <c r="BT225" s="103"/>
      <c r="BU225" s="103"/>
      <c r="BV225" s="103"/>
      <c r="BW225" s="103"/>
      <c r="BX225" s="103"/>
      <c r="BY225" s="103"/>
      <c r="BZ225" s="103"/>
      <c r="CA225" s="103"/>
      <c r="CB225" s="103"/>
      <c r="CC225" s="103"/>
      <c r="CD225" s="103"/>
      <c r="CE225" s="103"/>
      <c r="CF225" s="103"/>
      <c r="CG225" s="103"/>
      <c r="CH225" s="103"/>
    </row>
    <row r="226" spans="1:86" ht="20.100000000000001" customHeight="1" x14ac:dyDescent="0.45">
      <c r="A226" s="10">
        <v>1</v>
      </c>
      <c r="B226" s="2" t="s">
        <v>249</v>
      </c>
      <c r="C226" s="2"/>
      <c r="D226" s="2"/>
      <c r="E226" s="2"/>
      <c r="F226" s="2"/>
      <c r="G226" s="2"/>
      <c r="H226" s="2"/>
      <c r="I226" s="2"/>
      <c r="J226" s="2"/>
      <c r="K226" s="2"/>
      <c r="L226" s="2"/>
      <c r="M226" s="2"/>
      <c r="N226" s="2"/>
      <c r="O226" s="2"/>
      <c r="P226" s="2"/>
      <c r="Q226" s="2"/>
      <c r="R226" s="2"/>
      <c r="S226" s="3"/>
      <c r="AT226" s="103"/>
      <c r="AU226" s="103"/>
      <c r="AV226" s="103"/>
      <c r="AW226" s="103"/>
      <c r="AX226" s="103"/>
      <c r="AY226" s="103"/>
      <c r="AZ226" s="103"/>
      <c r="BA226" s="103"/>
      <c r="BB226" s="103"/>
      <c r="BC226" s="103"/>
      <c r="BD226" s="103"/>
      <c r="BE226" s="103"/>
      <c r="BF226" s="103"/>
      <c r="BG226" s="103"/>
      <c r="BH226" s="103"/>
      <c r="BI226" s="103"/>
      <c r="BJ226" s="103"/>
      <c r="BK226" s="103"/>
      <c r="BL226" s="103"/>
      <c r="BM226" s="103"/>
      <c r="BN226" s="103"/>
      <c r="BO226" s="103"/>
      <c r="BP226" s="103"/>
      <c r="BQ226" s="103"/>
      <c r="BR226" s="103"/>
      <c r="BS226" s="103"/>
      <c r="BT226" s="103"/>
      <c r="BU226" s="103"/>
      <c r="BV226" s="103"/>
      <c r="BW226" s="103"/>
      <c r="BX226" s="103"/>
      <c r="BY226" s="103"/>
      <c r="BZ226" s="103"/>
      <c r="CA226" s="103"/>
      <c r="CB226" s="103"/>
      <c r="CC226" s="103"/>
      <c r="CD226" s="103"/>
      <c r="CE226" s="103"/>
      <c r="CF226" s="103"/>
      <c r="CG226" s="103"/>
      <c r="CH226" s="103"/>
    </row>
    <row r="227" spans="1:86" ht="20.100000000000001" customHeight="1" x14ac:dyDescent="0.45">
      <c r="A227" s="35">
        <v>2</v>
      </c>
      <c r="B227" s="1" t="s">
        <v>250</v>
      </c>
      <c r="I227" s="36"/>
      <c r="S227" s="26"/>
      <c r="AT227" s="103"/>
      <c r="AU227" s="103"/>
      <c r="AV227" s="103"/>
      <c r="AW227" s="103"/>
      <c r="AX227" s="103"/>
      <c r="AY227" s="103"/>
      <c r="AZ227" s="103"/>
      <c r="BA227" s="103"/>
      <c r="BB227" s="103"/>
      <c r="BC227" s="103"/>
      <c r="BD227" s="103"/>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3"/>
      <c r="BZ227" s="103"/>
      <c r="CA227" s="103"/>
      <c r="CB227" s="103"/>
      <c r="CC227" s="103"/>
      <c r="CD227" s="103"/>
      <c r="CE227" s="103"/>
      <c r="CF227" s="103"/>
      <c r="CG227" s="103"/>
      <c r="CH227" s="103"/>
    </row>
    <row r="228" spans="1:86" ht="20.100000000000001" customHeight="1" x14ac:dyDescent="0.45">
      <c r="A228" s="35">
        <v>3</v>
      </c>
      <c r="B228" s="1" t="s">
        <v>251</v>
      </c>
      <c r="S228" s="26"/>
      <c r="AT228" s="103"/>
      <c r="AU228" s="103"/>
      <c r="AV228" s="103"/>
      <c r="AW228" s="103"/>
      <c r="AX228" s="103"/>
      <c r="AY228" s="103"/>
      <c r="AZ228" s="103"/>
      <c r="BA228" s="103"/>
      <c r="BB228" s="103"/>
      <c r="BC228" s="103"/>
      <c r="BD228" s="103"/>
      <c r="BE228" s="103"/>
      <c r="BF228" s="103"/>
      <c r="BG228" s="103"/>
      <c r="BH228" s="103"/>
      <c r="BI228" s="103"/>
      <c r="BJ228" s="103"/>
      <c r="BK228" s="103"/>
      <c r="BL228" s="103"/>
      <c r="BM228" s="103"/>
      <c r="BN228" s="103"/>
      <c r="BO228" s="103"/>
      <c r="BP228" s="103"/>
      <c r="BQ228" s="103"/>
      <c r="BR228" s="103"/>
      <c r="BS228" s="103"/>
      <c r="BT228" s="103"/>
      <c r="BU228" s="103"/>
      <c r="BV228" s="103"/>
      <c r="BW228" s="103"/>
      <c r="BX228" s="103"/>
      <c r="BY228" s="103"/>
      <c r="BZ228" s="103"/>
      <c r="CA228" s="103"/>
      <c r="CB228" s="103"/>
      <c r="CC228" s="103"/>
      <c r="CD228" s="103"/>
      <c r="CE228" s="103"/>
      <c r="CF228" s="103"/>
      <c r="CG228" s="103"/>
      <c r="CH228" s="103"/>
    </row>
    <row r="229" spans="1:86" ht="20.100000000000001" customHeight="1" x14ac:dyDescent="0.45">
      <c r="A229" s="35">
        <v>4</v>
      </c>
      <c r="B229" s="1" t="s">
        <v>196</v>
      </c>
      <c r="I229" s="36"/>
      <c r="S229" s="26"/>
      <c r="AT229" s="103"/>
      <c r="AU229" s="103"/>
      <c r="AV229" s="103"/>
      <c r="AW229" s="103"/>
      <c r="AX229" s="103"/>
      <c r="AY229" s="103"/>
      <c r="AZ229" s="103"/>
      <c r="BA229" s="103"/>
      <c r="BB229" s="103"/>
      <c r="BC229" s="103"/>
      <c r="BD229" s="103"/>
      <c r="BE229" s="103"/>
      <c r="BF229" s="103"/>
      <c r="BG229" s="103"/>
      <c r="BH229" s="103"/>
      <c r="BI229" s="103"/>
      <c r="BJ229" s="103"/>
      <c r="BK229" s="103"/>
      <c r="BL229" s="103"/>
      <c r="BM229" s="103"/>
      <c r="BN229" s="103"/>
      <c r="BO229" s="103"/>
      <c r="BP229" s="103"/>
      <c r="BQ229" s="103"/>
      <c r="BR229" s="103"/>
      <c r="BS229" s="103"/>
      <c r="BT229" s="103"/>
      <c r="BU229" s="103"/>
      <c r="BV229" s="103"/>
      <c r="BW229" s="103"/>
      <c r="BX229" s="103"/>
      <c r="BY229" s="103"/>
      <c r="BZ229" s="103"/>
      <c r="CA229" s="103"/>
      <c r="CB229" s="103"/>
      <c r="CC229" s="103"/>
      <c r="CD229" s="103"/>
      <c r="CE229" s="103"/>
      <c r="CF229" s="103"/>
      <c r="CG229" s="103"/>
      <c r="CH229" s="103"/>
    </row>
    <row r="230" spans="1:86" ht="20.100000000000001" customHeight="1" thickBot="1" x14ac:dyDescent="0.5">
      <c r="A230" s="35">
        <v>5</v>
      </c>
      <c r="B230" s="1" t="s">
        <v>252</v>
      </c>
      <c r="S230" s="88"/>
      <c r="AT230" s="103"/>
      <c r="AU230" s="103"/>
      <c r="AV230" s="103"/>
      <c r="AW230" s="103"/>
      <c r="AX230" s="103"/>
      <c r="AY230" s="103"/>
      <c r="AZ230" s="103"/>
      <c r="BA230" s="103"/>
      <c r="BB230" s="103"/>
      <c r="BC230" s="103"/>
      <c r="BD230" s="103"/>
      <c r="BE230" s="103"/>
      <c r="BF230" s="103"/>
      <c r="BG230" s="103"/>
      <c r="BH230" s="103"/>
      <c r="BI230" s="103"/>
      <c r="BJ230" s="103"/>
      <c r="BK230" s="103"/>
      <c r="BL230" s="103"/>
      <c r="BM230" s="103"/>
      <c r="BN230" s="103"/>
      <c r="BO230" s="103"/>
      <c r="BP230" s="103"/>
      <c r="BQ230" s="103"/>
      <c r="BR230" s="103"/>
      <c r="BS230" s="103"/>
      <c r="BT230" s="103"/>
      <c r="BU230" s="103"/>
      <c r="BV230" s="103"/>
      <c r="BW230" s="103"/>
      <c r="BX230" s="103"/>
      <c r="BY230" s="103"/>
      <c r="BZ230" s="103"/>
      <c r="CA230" s="103"/>
      <c r="CB230" s="103"/>
      <c r="CC230" s="103"/>
      <c r="CD230" s="103"/>
      <c r="CE230" s="103"/>
      <c r="CF230" s="103"/>
      <c r="CG230" s="103"/>
      <c r="CH230" s="103"/>
    </row>
    <row r="231" spans="1:86" ht="20.100000000000001" customHeight="1" thickBot="1" x14ac:dyDescent="0.5">
      <c r="A231" s="35"/>
      <c r="N231" s="41" t="s">
        <v>9</v>
      </c>
      <c r="O231" s="47"/>
      <c r="P231" s="48"/>
      <c r="Q231" s="48"/>
      <c r="R231" s="48"/>
      <c r="S231" s="49"/>
      <c r="W231" s="14" t="str">
        <f>IF(O231="","",O231)</f>
        <v/>
      </c>
      <c r="X231" s="14" t="str">
        <f>IF(P231="","",P231)</f>
        <v/>
      </c>
      <c r="Y231" s="14" t="str">
        <f>IF(Q231="","",Q231)</f>
        <v/>
      </c>
      <c r="Z231" s="14" t="str">
        <f>IF(R231="","",R231)</f>
        <v/>
      </c>
      <c r="AA231" s="14" t="str">
        <f>IF(S231="","",S231)</f>
        <v/>
      </c>
      <c r="AB231" s="7" t="str">
        <f>IF(B234="","",B234)</f>
        <v/>
      </c>
      <c r="AT231" s="103"/>
      <c r="AU231" s="103"/>
      <c r="AV231" s="103"/>
      <c r="AW231" s="103"/>
      <c r="AX231" s="103"/>
      <c r="AY231" s="103"/>
      <c r="AZ231" s="103"/>
      <c r="BA231" s="103"/>
      <c r="BB231" s="103"/>
      <c r="BC231" s="103"/>
      <c r="BD231" s="103"/>
      <c r="BE231" s="103"/>
      <c r="BF231" s="103"/>
      <c r="BG231" s="103"/>
      <c r="BH231" s="103"/>
      <c r="BI231" s="103"/>
      <c r="BJ231" s="103"/>
      <c r="BK231" s="103"/>
      <c r="BL231" s="103"/>
      <c r="BM231" s="103"/>
      <c r="BN231" s="103"/>
      <c r="BO231" s="103"/>
      <c r="BP231" s="103"/>
      <c r="BQ231" s="103"/>
      <c r="BR231" s="103"/>
      <c r="BS231" s="103"/>
      <c r="BT231" s="103"/>
      <c r="BU231" s="103"/>
      <c r="BV231" s="103"/>
      <c r="BW231" s="103"/>
      <c r="BX231" s="103"/>
      <c r="BY231" s="103"/>
      <c r="BZ231" s="103"/>
      <c r="CA231" s="103"/>
      <c r="CB231" s="103"/>
      <c r="CC231" s="103"/>
      <c r="CD231" s="103"/>
      <c r="CE231" s="103"/>
      <c r="CF231" s="103"/>
      <c r="CG231" s="103"/>
      <c r="CH231" s="103"/>
    </row>
    <row r="232" spans="1:86" ht="5.0999999999999996" customHeight="1" x14ac:dyDescent="0.45">
      <c r="A232" s="29"/>
      <c r="S232" s="26"/>
      <c r="AT232" s="103"/>
      <c r="AU232" s="103"/>
      <c r="AV232" s="103"/>
      <c r="AW232" s="103"/>
      <c r="AX232" s="103"/>
      <c r="AY232" s="103"/>
      <c r="AZ232" s="103"/>
      <c r="BA232" s="103"/>
      <c r="BB232" s="103"/>
      <c r="BC232" s="103"/>
      <c r="BD232" s="103"/>
      <c r="BE232" s="103"/>
      <c r="BF232" s="103"/>
      <c r="BG232" s="103"/>
      <c r="BH232" s="103"/>
      <c r="BI232" s="103"/>
      <c r="BJ232" s="103"/>
      <c r="BK232" s="103"/>
      <c r="BL232" s="103"/>
      <c r="BM232" s="103"/>
      <c r="BN232" s="103"/>
      <c r="BO232" s="103"/>
      <c r="BP232" s="103"/>
      <c r="BQ232" s="103"/>
      <c r="BR232" s="103"/>
      <c r="BS232" s="103"/>
      <c r="BT232" s="103"/>
      <c r="BU232" s="103"/>
      <c r="BV232" s="103"/>
      <c r="BW232" s="103"/>
      <c r="BX232" s="103"/>
      <c r="BY232" s="103"/>
      <c r="BZ232" s="103"/>
      <c r="CA232" s="103"/>
      <c r="CB232" s="103"/>
      <c r="CC232" s="103"/>
      <c r="CD232" s="103"/>
      <c r="CE232" s="103"/>
      <c r="CF232" s="103"/>
      <c r="CG232" s="103"/>
      <c r="CH232" s="103"/>
    </row>
    <row r="233" spans="1:86" ht="20.100000000000001" customHeight="1" thickBot="1" x14ac:dyDescent="0.5">
      <c r="A233" s="29"/>
      <c r="B233" s="1" t="s">
        <v>2367</v>
      </c>
      <c r="S233" s="26"/>
      <c r="AT233" s="103"/>
      <c r="AU233" s="103"/>
      <c r="AV233" s="103"/>
      <c r="AW233" s="103"/>
      <c r="AX233" s="103"/>
      <c r="AY233" s="103"/>
      <c r="AZ233" s="103"/>
      <c r="BA233" s="103"/>
      <c r="BB233" s="103"/>
      <c r="BC233" s="103"/>
      <c r="BD233" s="103"/>
      <c r="BE233" s="103"/>
      <c r="BF233" s="103"/>
      <c r="BG233" s="103"/>
      <c r="BH233" s="103"/>
      <c r="BI233" s="103"/>
      <c r="BJ233" s="103"/>
      <c r="BK233" s="103"/>
      <c r="BL233" s="103"/>
      <c r="BM233" s="103"/>
      <c r="BN233" s="103"/>
      <c r="BO233" s="103"/>
      <c r="BP233" s="103"/>
      <c r="BQ233" s="103"/>
      <c r="BR233" s="103"/>
      <c r="BS233" s="103"/>
      <c r="BT233" s="103"/>
      <c r="BU233" s="103"/>
      <c r="BV233" s="103"/>
      <c r="BW233" s="103"/>
      <c r="BX233" s="103"/>
      <c r="BY233" s="103"/>
      <c r="BZ233" s="103"/>
      <c r="CA233" s="103"/>
      <c r="CB233" s="103"/>
      <c r="CC233" s="103"/>
      <c r="CD233" s="103"/>
      <c r="CE233" s="103"/>
      <c r="CF233" s="103"/>
      <c r="CG233" s="103"/>
      <c r="CH233" s="103"/>
    </row>
    <row r="234" spans="1:86" ht="35.1" customHeight="1" thickBot="1" x14ac:dyDescent="0.5">
      <c r="A234" s="30"/>
      <c r="B234" s="138"/>
      <c r="C234" s="139"/>
      <c r="D234" s="139"/>
      <c r="E234" s="139"/>
      <c r="F234" s="139"/>
      <c r="G234" s="139"/>
      <c r="H234" s="139"/>
      <c r="I234" s="139"/>
      <c r="J234" s="139"/>
      <c r="K234" s="139"/>
      <c r="L234" s="139"/>
      <c r="M234" s="139"/>
      <c r="N234" s="139"/>
      <c r="O234" s="139"/>
      <c r="P234" s="139"/>
      <c r="Q234" s="139"/>
      <c r="R234" s="139"/>
      <c r="S234" s="140"/>
      <c r="AT234" s="103"/>
      <c r="AU234" s="103"/>
      <c r="AV234" s="103"/>
      <c r="AW234" s="103"/>
      <c r="AX234" s="103"/>
      <c r="AY234" s="103"/>
      <c r="AZ234" s="103"/>
      <c r="BA234" s="103"/>
      <c r="BB234" s="103"/>
      <c r="BC234" s="103"/>
      <c r="BD234" s="103"/>
      <c r="BE234" s="103"/>
      <c r="BF234" s="103"/>
      <c r="BG234" s="103"/>
      <c r="BH234" s="103"/>
      <c r="BI234" s="103"/>
      <c r="BJ234" s="103"/>
      <c r="BK234" s="103"/>
      <c r="BL234" s="103"/>
      <c r="BM234" s="103"/>
      <c r="BN234" s="103"/>
      <c r="BO234" s="103"/>
      <c r="BP234" s="103"/>
      <c r="BQ234" s="103"/>
      <c r="BR234" s="103"/>
      <c r="BS234" s="103"/>
      <c r="BT234" s="103"/>
      <c r="BU234" s="103"/>
      <c r="BV234" s="103"/>
      <c r="BW234" s="103"/>
      <c r="BX234" s="103"/>
      <c r="BY234" s="103"/>
      <c r="BZ234" s="103"/>
      <c r="CA234" s="103"/>
      <c r="CB234" s="103"/>
      <c r="CC234" s="103"/>
      <c r="CD234" s="103"/>
      <c r="CE234" s="103"/>
      <c r="CF234" s="103"/>
      <c r="CG234" s="103"/>
      <c r="CH234" s="103"/>
    </row>
    <row r="235" spans="1:86" ht="10.199999999999999" customHeight="1" x14ac:dyDescent="0.45">
      <c r="AT235" s="103"/>
      <c r="AU235" s="103"/>
      <c r="AV235" s="103"/>
      <c r="AW235" s="103"/>
      <c r="AX235" s="103"/>
      <c r="AY235" s="103"/>
      <c r="AZ235" s="103"/>
      <c r="BA235" s="103"/>
      <c r="BB235" s="103"/>
      <c r="BC235" s="103"/>
      <c r="BD235" s="103"/>
      <c r="BE235" s="103"/>
      <c r="BF235" s="103"/>
      <c r="BG235" s="103"/>
      <c r="BH235" s="103"/>
      <c r="BI235" s="103"/>
      <c r="BJ235" s="103"/>
      <c r="BK235" s="103"/>
      <c r="BL235" s="103"/>
      <c r="BM235" s="103"/>
      <c r="BN235" s="103"/>
      <c r="BO235" s="103"/>
      <c r="BP235" s="103"/>
      <c r="BQ235" s="103"/>
      <c r="BR235" s="103"/>
      <c r="BS235" s="103"/>
      <c r="BT235" s="103"/>
      <c r="BU235" s="103"/>
      <c r="BV235" s="103"/>
      <c r="BW235" s="103"/>
      <c r="BX235" s="103"/>
      <c r="BY235" s="103"/>
      <c r="BZ235" s="103"/>
      <c r="CA235" s="103"/>
      <c r="CB235" s="103"/>
      <c r="CC235" s="103"/>
      <c r="CD235" s="103"/>
      <c r="CE235" s="103"/>
      <c r="CF235" s="103"/>
      <c r="CG235" s="103"/>
      <c r="CH235" s="103"/>
    </row>
    <row r="236" spans="1:86" ht="20.100000000000001" customHeight="1" x14ac:dyDescent="0.45">
      <c r="A236" s="34">
        <v>2</v>
      </c>
      <c r="B236" s="1" t="s">
        <v>253</v>
      </c>
      <c r="AT236" s="103"/>
      <c r="AU236" s="103"/>
      <c r="AV236" s="103"/>
      <c r="AW236" s="103"/>
      <c r="AX236" s="103"/>
      <c r="AY236" s="103"/>
      <c r="AZ236" s="103"/>
      <c r="BA236" s="103"/>
      <c r="BB236" s="103"/>
      <c r="BC236" s="103"/>
      <c r="BD236" s="103"/>
      <c r="BE236" s="103"/>
      <c r="BF236" s="103"/>
      <c r="BG236" s="103"/>
      <c r="BH236" s="103"/>
      <c r="BI236" s="103"/>
      <c r="BJ236" s="103"/>
      <c r="BK236" s="103"/>
      <c r="BL236" s="103"/>
      <c r="BM236" s="103"/>
      <c r="BN236" s="103"/>
      <c r="BO236" s="103"/>
      <c r="BP236" s="103"/>
      <c r="BQ236" s="103"/>
      <c r="BR236" s="103"/>
      <c r="BS236" s="103"/>
      <c r="BT236" s="103"/>
      <c r="BU236" s="103"/>
      <c r="BV236" s="103"/>
      <c r="BW236" s="103"/>
      <c r="BX236" s="103"/>
      <c r="BY236" s="103"/>
      <c r="BZ236" s="103"/>
      <c r="CA236" s="103"/>
      <c r="CB236" s="103"/>
      <c r="CC236" s="103"/>
      <c r="CD236" s="103"/>
      <c r="CE236" s="103"/>
      <c r="CF236" s="103"/>
      <c r="CG236" s="103"/>
      <c r="CH236" s="103"/>
    </row>
    <row r="237" spans="1:86" ht="20.100000000000001" customHeight="1" x14ac:dyDescent="0.45">
      <c r="A237" s="34"/>
      <c r="B237" s="9" t="s">
        <v>254</v>
      </c>
      <c r="AT237" s="103"/>
      <c r="AU237" s="103"/>
      <c r="AV237" s="103"/>
      <c r="AW237" s="103"/>
      <c r="AX237" s="103"/>
      <c r="AY237" s="103"/>
      <c r="AZ237" s="103"/>
      <c r="BA237" s="103"/>
      <c r="BB237" s="103"/>
      <c r="BC237" s="103"/>
      <c r="BD237" s="103"/>
      <c r="BE237" s="103"/>
      <c r="BF237" s="103"/>
      <c r="BG237" s="103"/>
      <c r="BH237" s="103"/>
      <c r="BI237" s="103"/>
      <c r="BJ237" s="103"/>
      <c r="BK237" s="103"/>
      <c r="BL237" s="103"/>
      <c r="BM237" s="103"/>
      <c r="BN237" s="103"/>
      <c r="BO237" s="103"/>
      <c r="BP237" s="103"/>
      <c r="BQ237" s="103"/>
      <c r="BR237" s="103"/>
      <c r="BS237" s="103"/>
      <c r="BT237" s="103"/>
      <c r="BU237" s="103"/>
      <c r="BV237" s="103"/>
      <c r="BW237" s="103"/>
      <c r="BX237" s="103"/>
      <c r="BY237" s="103"/>
      <c r="BZ237" s="103"/>
      <c r="CA237" s="103"/>
      <c r="CB237" s="103"/>
      <c r="CC237" s="103"/>
      <c r="CD237" s="103"/>
      <c r="CE237" s="103"/>
      <c r="CF237" s="103"/>
      <c r="CG237" s="103"/>
      <c r="CH237" s="103"/>
    </row>
    <row r="238" spans="1:86" ht="18" customHeight="1" x14ac:dyDescent="0.45">
      <c r="A238" s="94" t="s">
        <v>116</v>
      </c>
      <c r="B238" s="95" t="s">
        <v>2409</v>
      </c>
      <c r="AT238" s="103"/>
      <c r="AU238" s="103"/>
      <c r="AV238" s="103"/>
      <c r="AW238" s="103"/>
      <c r="AX238" s="103"/>
      <c r="AY238" s="103"/>
      <c r="AZ238" s="103"/>
      <c r="BA238" s="103"/>
      <c r="BB238" s="103"/>
      <c r="BC238" s="103"/>
      <c r="BD238" s="103"/>
      <c r="BE238" s="103"/>
      <c r="BF238" s="103"/>
      <c r="BG238" s="103"/>
      <c r="BH238" s="103"/>
      <c r="BI238" s="103"/>
      <c r="BJ238" s="103"/>
      <c r="BK238" s="103"/>
      <c r="BL238" s="103"/>
      <c r="BM238" s="103"/>
      <c r="BN238" s="103"/>
      <c r="BO238" s="103"/>
      <c r="BP238" s="103"/>
      <c r="BQ238" s="103"/>
      <c r="BR238" s="103"/>
      <c r="BS238" s="103"/>
      <c r="BT238" s="103"/>
      <c r="BU238" s="103"/>
      <c r="BV238" s="103"/>
      <c r="BW238" s="103"/>
      <c r="BX238" s="103"/>
      <c r="BY238" s="103"/>
      <c r="BZ238" s="103"/>
      <c r="CA238" s="103"/>
      <c r="CB238" s="103"/>
      <c r="CC238" s="103"/>
      <c r="CD238" s="103"/>
      <c r="CE238" s="103"/>
      <c r="CF238" s="103"/>
      <c r="CG238" s="103"/>
      <c r="CH238" s="103"/>
    </row>
    <row r="239" spans="1:86" ht="18" customHeight="1" x14ac:dyDescent="0.45">
      <c r="A239" s="94"/>
      <c r="B239" s="95" t="s">
        <v>2410</v>
      </c>
      <c r="AT239" s="103"/>
      <c r="AU239" s="103"/>
      <c r="AV239" s="103"/>
      <c r="AW239" s="103"/>
      <c r="AX239" s="103"/>
      <c r="AY239" s="103"/>
      <c r="AZ239" s="103"/>
      <c r="BA239" s="103"/>
      <c r="BB239" s="103"/>
      <c r="BC239" s="103"/>
      <c r="BD239" s="103"/>
      <c r="BE239" s="103"/>
      <c r="BF239" s="103"/>
      <c r="BG239" s="103"/>
      <c r="BH239" s="103"/>
      <c r="BI239" s="103"/>
      <c r="BJ239" s="103"/>
      <c r="BK239" s="103"/>
      <c r="BL239" s="103"/>
      <c r="BM239" s="103"/>
      <c r="BN239" s="103"/>
      <c r="BO239" s="103"/>
      <c r="BP239" s="103"/>
      <c r="BQ239" s="103"/>
      <c r="BR239" s="103"/>
      <c r="BS239" s="103"/>
      <c r="BT239" s="103"/>
      <c r="BU239" s="103"/>
      <c r="BV239" s="103"/>
      <c r="BW239" s="103"/>
      <c r="BX239" s="103"/>
      <c r="BY239" s="103"/>
      <c r="BZ239" s="103"/>
      <c r="CA239" s="103"/>
      <c r="CB239" s="103"/>
      <c r="CC239" s="103"/>
      <c r="CD239" s="103"/>
      <c r="CE239" s="103"/>
      <c r="CF239" s="103"/>
      <c r="CG239" s="103"/>
      <c r="CH239" s="103"/>
    </row>
    <row r="240" spans="1:86" ht="20.100000000000001" customHeight="1" x14ac:dyDescent="0.45">
      <c r="A240" s="10">
        <v>1</v>
      </c>
      <c r="B240" s="2" t="s">
        <v>249</v>
      </c>
      <c r="C240" s="2"/>
      <c r="D240" s="2"/>
      <c r="E240" s="2"/>
      <c r="F240" s="2"/>
      <c r="G240" s="2"/>
      <c r="H240" s="2"/>
      <c r="I240" s="2"/>
      <c r="J240" s="2"/>
      <c r="K240" s="2"/>
      <c r="L240" s="2"/>
      <c r="M240" s="2"/>
      <c r="N240" s="2"/>
      <c r="O240" s="2"/>
      <c r="P240" s="2"/>
      <c r="Q240" s="2"/>
      <c r="R240" s="2"/>
      <c r="S240" s="3"/>
      <c r="AT240" s="103"/>
      <c r="AU240" s="103"/>
      <c r="AV240" s="103"/>
      <c r="AW240" s="103"/>
      <c r="AX240" s="103"/>
      <c r="AY240" s="103"/>
      <c r="AZ240" s="103"/>
      <c r="BA240" s="103"/>
      <c r="BB240" s="103"/>
      <c r="BC240" s="103"/>
      <c r="BD240" s="103"/>
      <c r="BE240" s="103"/>
      <c r="BF240" s="103"/>
      <c r="BG240" s="103"/>
      <c r="BH240" s="103"/>
      <c r="BI240" s="103"/>
      <c r="BJ240" s="103"/>
      <c r="BK240" s="103"/>
      <c r="BL240" s="103"/>
      <c r="BM240" s="103"/>
      <c r="BN240" s="103"/>
      <c r="BO240" s="103"/>
      <c r="BP240" s="103"/>
      <c r="BQ240" s="103"/>
      <c r="BR240" s="103"/>
      <c r="BS240" s="103"/>
      <c r="BT240" s="103"/>
      <c r="BU240" s="103"/>
      <c r="BV240" s="103"/>
      <c r="BW240" s="103"/>
      <c r="BX240" s="103"/>
      <c r="BY240" s="103"/>
      <c r="BZ240" s="103"/>
      <c r="CA240" s="103"/>
      <c r="CB240" s="103"/>
      <c r="CC240" s="103"/>
      <c r="CD240" s="103"/>
      <c r="CE240" s="103"/>
      <c r="CF240" s="103"/>
      <c r="CG240" s="103"/>
      <c r="CH240" s="103"/>
    </row>
    <row r="241" spans="1:86" ht="20.100000000000001" customHeight="1" x14ac:dyDescent="0.45">
      <c r="A241" s="35">
        <v>2</v>
      </c>
      <c r="B241" s="1" t="s">
        <v>255</v>
      </c>
      <c r="I241" s="36"/>
      <c r="S241" s="26"/>
      <c r="AT241" s="103"/>
      <c r="AU241" s="103"/>
      <c r="AV241" s="103"/>
      <c r="AW241" s="103"/>
      <c r="AX241" s="103"/>
      <c r="AY241" s="103"/>
      <c r="AZ241" s="103"/>
      <c r="BA241" s="103"/>
      <c r="BB241" s="103"/>
      <c r="BC241" s="103"/>
      <c r="BD241" s="103"/>
      <c r="BE241" s="103"/>
      <c r="BF241" s="103"/>
      <c r="BG241" s="103"/>
      <c r="BH241" s="103"/>
      <c r="BI241" s="103"/>
      <c r="BJ241" s="103"/>
      <c r="BK241" s="103"/>
      <c r="BL241" s="103"/>
      <c r="BM241" s="103"/>
      <c r="BN241" s="103"/>
      <c r="BO241" s="103"/>
      <c r="BP241" s="103"/>
      <c r="BQ241" s="103"/>
      <c r="BR241" s="103"/>
      <c r="BS241" s="103"/>
      <c r="BT241" s="103"/>
      <c r="BU241" s="103"/>
      <c r="BV241" s="103"/>
      <c r="BW241" s="103"/>
      <c r="BX241" s="103"/>
      <c r="BY241" s="103"/>
      <c r="BZ241" s="103"/>
      <c r="CA241" s="103"/>
      <c r="CB241" s="103"/>
      <c r="CC241" s="103"/>
      <c r="CD241" s="103"/>
      <c r="CE241" s="103"/>
      <c r="CF241" s="103"/>
      <c r="CG241" s="103"/>
      <c r="CH241" s="103"/>
    </row>
    <row r="242" spans="1:86" ht="20.100000000000001" customHeight="1" x14ac:dyDescent="0.45">
      <c r="A242" s="35">
        <v>3</v>
      </c>
      <c r="B242" s="1" t="s">
        <v>251</v>
      </c>
      <c r="S242" s="26"/>
      <c r="AT242" s="103"/>
      <c r="AU242" s="103"/>
      <c r="AV242" s="103"/>
      <c r="AW242" s="103"/>
      <c r="AX242" s="103"/>
      <c r="AY242" s="103"/>
      <c r="AZ242" s="103"/>
      <c r="BA242" s="103"/>
      <c r="BB242" s="103"/>
      <c r="BC242" s="103"/>
      <c r="BD242" s="103"/>
      <c r="BE242" s="103"/>
      <c r="BF242" s="103"/>
      <c r="BG242" s="103"/>
      <c r="BH242" s="103"/>
      <c r="BI242" s="103"/>
      <c r="BJ242" s="103"/>
      <c r="BK242" s="103"/>
      <c r="BL242" s="103"/>
      <c r="BM242" s="103"/>
      <c r="BN242" s="103"/>
      <c r="BO242" s="103"/>
      <c r="BP242" s="103"/>
      <c r="BQ242" s="103"/>
      <c r="BR242" s="103"/>
      <c r="BS242" s="103"/>
      <c r="BT242" s="103"/>
      <c r="BU242" s="103"/>
      <c r="BV242" s="103"/>
      <c r="BW242" s="103"/>
      <c r="BX242" s="103"/>
      <c r="BY242" s="103"/>
      <c r="BZ242" s="103"/>
      <c r="CA242" s="103"/>
      <c r="CB242" s="103"/>
      <c r="CC242" s="103"/>
      <c r="CD242" s="103"/>
      <c r="CE242" s="103"/>
      <c r="CF242" s="103"/>
      <c r="CG242" s="103"/>
      <c r="CH242" s="103"/>
    </row>
    <row r="243" spans="1:86" ht="20.100000000000001" customHeight="1" x14ac:dyDescent="0.45">
      <c r="A243" s="35">
        <v>4</v>
      </c>
      <c r="B243" s="1" t="s">
        <v>196</v>
      </c>
      <c r="I243" s="36"/>
      <c r="S243" s="26"/>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3"/>
      <c r="BQ243" s="103"/>
      <c r="BR243" s="103"/>
      <c r="BS243" s="103"/>
      <c r="BT243" s="103"/>
      <c r="BU243" s="103"/>
      <c r="BV243" s="103"/>
      <c r="BW243" s="103"/>
      <c r="BX243" s="103"/>
      <c r="BY243" s="103"/>
      <c r="BZ243" s="103"/>
      <c r="CA243" s="103"/>
      <c r="CB243" s="103"/>
      <c r="CC243" s="103"/>
      <c r="CD243" s="103"/>
      <c r="CE243" s="103"/>
      <c r="CF243" s="103"/>
      <c r="CG243" s="103"/>
      <c r="CH243" s="103"/>
    </row>
    <row r="244" spans="1:86" ht="20.100000000000001" customHeight="1" thickBot="1" x14ac:dyDescent="0.5">
      <c r="A244" s="35">
        <v>5</v>
      </c>
      <c r="B244" s="1" t="s">
        <v>252</v>
      </c>
      <c r="S244" s="88"/>
      <c r="AT244" s="103"/>
      <c r="AU244" s="103"/>
      <c r="AV244" s="103"/>
      <c r="AW244" s="103"/>
      <c r="AX244" s="103"/>
      <c r="AY244" s="103"/>
      <c r="AZ244" s="103"/>
      <c r="BA244" s="103"/>
      <c r="BB244" s="103"/>
      <c r="BC244" s="103"/>
      <c r="BD244" s="103"/>
      <c r="BE244" s="103"/>
      <c r="BF244" s="103"/>
      <c r="BG244" s="103"/>
      <c r="BH244" s="103"/>
      <c r="BI244" s="103"/>
      <c r="BJ244" s="103"/>
      <c r="BK244" s="103"/>
      <c r="BL244" s="103"/>
      <c r="BM244" s="103"/>
      <c r="BN244" s="103"/>
      <c r="BO244" s="103"/>
      <c r="BP244" s="103"/>
      <c r="BQ244" s="103"/>
      <c r="BR244" s="103"/>
      <c r="BS244" s="103"/>
      <c r="BT244" s="103"/>
      <c r="BU244" s="103"/>
      <c r="BV244" s="103"/>
      <c r="BW244" s="103"/>
      <c r="BX244" s="103"/>
      <c r="BY244" s="103"/>
      <c r="BZ244" s="103"/>
      <c r="CA244" s="103"/>
      <c r="CB244" s="103"/>
      <c r="CC244" s="103"/>
      <c r="CD244" s="103"/>
      <c r="CE244" s="103"/>
      <c r="CF244" s="103"/>
      <c r="CG244" s="103"/>
      <c r="CH244" s="103"/>
    </row>
    <row r="245" spans="1:86" ht="20.100000000000001" customHeight="1" thickBot="1" x14ac:dyDescent="0.5">
      <c r="A245" s="35"/>
      <c r="N245" s="41" t="s">
        <v>9</v>
      </c>
      <c r="O245" s="47"/>
      <c r="P245" s="48"/>
      <c r="Q245" s="48"/>
      <c r="R245" s="48"/>
      <c r="S245" s="49"/>
      <c r="W245" s="14" t="str">
        <f>IF(O245="","",O245)</f>
        <v/>
      </c>
      <c r="X245" s="14" t="str">
        <f>IF(P245="","",P245)</f>
        <v/>
      </c>
      <c r="Y245" s="14" t="str">
        <f>IF(Q245="","",Q245)</f>
        <v/>
      </c>
      <c r="Z245" s="14" t="str">
        <f>IF(R245="","",R245)</f>
        <v/>
      </c>
      <c r="AA245" s="14" t="str">
        <f>IF(S245="","",S245)</f>
        <v/>
      </c>
      <c r="AB245" s="7" t="str">
        <f>IF(B248="","",B248)</f>
        <v/>
      </c>
      <c r="AT245" s="103"/>
      <c r="AU245" s="103"/>
      <c r="AV245" s="103"/>
      <c r="AW245" s="103"/>
      <c r="AX245" s="103"/>
      <c r="AY245" s="103"/>
      <c r="AZ245" s="103"/>
      <c r="BA245" s="103"/>
      <c r="BB245" s="103"/>
      <c r="BC245" s="103"/>
      <c r="BD245" s="103"/>
      <c r="BE245" s="103"/>
      <c r="BF245" s="103"/>
      <c r="BG245" s="103"/>
      <c r="BH245" s="103"/>
      <c r="BI245" s="103"/>
      <c r="BJ245" s="103"/>
      <c r="BK245" s="103"/>
      <c r="BL245" s="103"/>
      <c r="BM245" s="103"/>
      <c r="BN245" s="103"/>
      <c r="BO245" s="103"/>
      <c r="BP245" s="103"/>
      <c r="BQ245" s="103"/>
      <c r="BR245" s="103"/>
      <c r="BS245" s="103"/>
      <c r="BT245" s="103"/>
      <c r="BU245" s="103"/>
      <c r="BV245" s="103"/>
      <c r="BW245" s="103"/>
      <c r="BX245" s="103"/>
      <c r="BY245" s="103"/>
      <c r="BZ245" s="103"/>
      <c r="CA245" s="103"/>
      <c r="CB245" s="103"/>
      <c r="CC245" s="103"/>
      <c r="CD245" s="103"/>
      <c r="CE245" s="103"/>
      <c r="CF245" s="103"/>
      <c r="CG245" s="103"/>
      <c r="CH245" s="103"/>
    </row>
    <row r="246" spans="1:86" ht="5.0999999999999996" customHeight="1" x14ac:dyDescent="0.45">
      <c r="A246" s="29"/>
      <c r="S246" s="26"/>
      <c r="AT246" s="103"/>
      <c r="AU246" s="103"/>
      <c r="AV246" s="103"/>
      <c r="AW246" s="103"/>
      <c r="AX246" s="103"/>
      <c r="AY246" s="103"/>
      <c r="AZ246" s="103"/>
      <c r="BA246" s="103"/>
      <c r="BB246" s="103"/>
      <c r="BC246" s="103"/>
      <c r="BD246" s="103"/>
      <c r="BE246" s="103"/>
      <c r="BF246" s="103"/>
      <c r="BG246" s="103"/>
      <c r="BH246" s="103"/>
      <c r="BI246" s="103"/>
      <c r="BJ246" s="103"/>
      <c r="BK246" s="103"/>
      <c r="BL246" s="103"/>
      <c r="BM246" s="103"/>
      <c r="BN246" s="103"/>
      <c r="BO246" s="103"/>
      <c r="BP246" s="103"/>
      <c r="BQ246" s="103"/>
      <c r="BR246" s="103"/>
      <c r="BS246" s="103"/>
      <c r="BT246" s="103"/>
      <c r="BU246" s="103"/>
      <c r="BV246" s="103"/>
      <c r="BW246" s="103"/>
      <c r="BX246" s="103"/>
      <c r="BY246" s="103"/>
      <c r="BZ246" s="103"/>
      <c r="CA246" s="103"/>
      <c r="CB246" s="103"/>
      <c r="CC246" s="103"/>
      <c r="CD246" s="103"/>
      <c r="CE246" s="103"/>
      <c r="CF246" s="103"/>
      <c r="CG246" s="103"/>
      <c r="CH246" s="103"/>
    </row>
    <row r="247" spans="1:86" ht="20.100000000000001" customHeight="1" thickBot="1" x14ac:dyDescent="0.5">
      <c r="A247" s="29"/>
      <c r="B247" s="1" t="s">
        <v>2367</v>
      </c>
      <c r="S247" s="26"/>
      <c r="AT247" s="103"/>
      <c r="AU247" s="103"/>
      <c r="AV247" s="103"/>
      <c r="AW247" s="103"/>
      <c r="AX247" s="103"/>
      <c r="AY247" s="103"/>
      <c r="AZ247" s="103"/>
      <c r="BA247" s="103"/>
      <c r="BB247" s="103"/>
      <c r="BC247" s="103"/>
      <c r="BD247" s="103"/>
      <c r="BE247" s="103"/>
      <c r="BF247" s="103"/>
      <c r="BG247" s="103"/>
      <c r="BH247" s="103"/>
      <c r="BI247" s="103"/>
      <c r="BJ247" s="103"/>
      <c r="BK247" s="103"/>
      <c r="BL247" s="103"/>
      <c r="BM247" s="103"/>
      <c r="BN247" s="103"/>
      <c r="BO247" s="103"/>
      <c r="BP247" s="103"/>
      <c r="BQ247" s="103"/>
      <c r="BR247" s="103"/>
      <c r="BS247" s="103"/>
      <c r="BT247" s="103"/>
      <c r="BU247" s="103"/>
      <c r="BV247" s="103"/>
      <c r="BW247" s="103"/>
      <c r="BX247" s="103"/>
      <c r="BY247" s="103"/>
      <c r="BZ247" s="103"/>
      <c r="CA247" s="103"/>
      <c r="CB247" s="103"/>
      <c r="CC247" s="103"/>
      <c r="CD247" s="103"/>
      <c r="CE247" s="103"/>
      <c r="CF247" s="103"/>
      <c r="CG247" s="103"/>
      <c r="CH247" s="103"/>
    </row>
    <row r="248" spans="1:86" ht="35.1" customHeight="1" thickBot="1" x14ac:dyDescent="0.5">
      <c r="A248" s="30"/>
      <c r="B248" s="138"/>
      <c r="C248" s="139"/>
      <c r="D248" s="139"/>
      <c r="E248" s="139"/>
      <c r="F248" s="139"/>
      <c r="G248" s="139"/>
      <c r="H248" s="139"/>
      <c r="I248" s="139"/>
      <c r="J248" s="139"/>
      <c r="K248" s="139"/>
      <c r="L248" s="139"/>
      <c r="M248" s="139"/>
      <c r="N248" s="139"/>
      <c r="O248" s="139"/>
      <c r="P248" s="139"/>
      <c r="Q248" s="139"/>
      <c r="R248" s="139"/>
      <c r="S248" s="140"/>
      <c r="AT248" s="103"/>
      <c r="AU248" s="103"/>
      <c r="AV248" s="103"/>
      <c r="AW248" s="103"/>
      <c r="AX248" s="103"/>
      <c r="AY248" s="103"/>
      <c r="AZ248" s="103"/>
      <c r="BA248" s="103"/>
      <c r="BB248" s="103"/>
      <c r="BC248" s="103"/>
      <c r="BD248" s="103"/>
      <c r="BE248" s="103"/>
      <c r="BF248" s="103"/>
      <c r="BG248" s="103"/>
      <c r="BH248" s="103"/>
      <c r="BI248" s="103"/>
      <c r="BJ248" s="103"/>
      <c r="BK248" s="103"/>
      <c r="BL248" s="103"/>
      <c r="BM248" s="103"/>
      <c r="BN248" s="103"/>
      <c r="BO248" s="103"/>
      <c r="BP248" s="103"/>
      <c r="BQ248" s="103"/>
      <c r="BR248" s="103"/>
      <c r="BS248" s="103"/>
      <c r="BT248" s="103"/>
      <c r="BU248" s="103"/>
      <c r="BV248" s="103"/>
      <c r="BW248" s="103"/>
      <c r="BX248" s="103"/>
      <c r="BY248" s="103"/>
      <c r="BZ248" s="103"/>
      <c r="CA248" s="103"/>
      <c r="CB248" s="103"/>
      <c r="CC248" s="103"/>
      <c r="CD248" s="103"/>
      <c r="CE248" s="103"/>
      <c r="CF248" s="103"/>
      <c r="CG248" s="103"/>
      <c r="CH248" s="103"/>
    </row>
    <row r="249" spans="1:86" ht="10.199999999999999" customHeight="1" x14ac:dyDescent="0.45">
      <c r="AT249" s="103"/>
      <c r="AU249" s="103"/>
      <c r="AV249" s="103"/>
      <c r="AW249" s="103"/>
      <c r="AX249" s="103"/>
      <c r="AY249" s="103"/>
      <c r="AZ249" s="103"/>
      <c r="BA249" s="103"/>
      <c r="BB249" s="103"/>
      <c r="BC249" s="103"/>
      <c r="BD249" s="103"/>
      <c r="BE249" s="103"/>
      <c r="BF249" s="103"/>
      <c r="BG249" s="103"/>
      <c r="BH249" s="103"/>
      <c r="BI249" s="103"/>
      <c r="BJ249" s="103"/>
      <c r="BK249" s="103"/>
      <c r="BL249" s="103"/>
      <c r="BM249" s="103"/>
      <c r="BN249" s="103"/>
      <c r="BO249" s="103"/>
      <c r="BP249" s="103"/>
      <c r="BQ249" s="103"/>
      <c r="BR249" s="103"/>
      <c r="BS249" s="103"/>
      <c r="BT249" s="103"/>
      <c r="BU249" s="103"/>
      <c r="BV249" s="103"/>
      <c r="BW249" s="103"/>
      <c r="BX249" s="103"/>
      <c r="BY249" s="103"/>
      <c r="BZ249" s="103"/>
      <c r="CA249" s="103"/>
      <c r="CB249" s="103"/>
      <c r="CC249" s="103"/>
      <c r="CD249" s="103"/>
      <c r="CE249" s="103"/>
      <c r="CF249" s="103"/>
      <c r="CG249" s="103"/>
      <c r="CH249" s="103"/>
    </row>
    <row r="250" spans="1:86" ht="20.100000000000001" customHeight="1" x14ac:dyDescent="0.45">
      <c r="A250" s="34">
        <v>3</v>
      </c>
      <c r="B250" s="1" t="s">
        <v>256</v>
      </c>
      <c r="AT250" s="103"/>
      <c r="AU250" s="103"/>
      <c r="AV250" s="103"/>
      <c r="AW250" s="103"/>
      <c r="AX250" s="103"/>
      <c r="AY250" s="103"/>
      <c r="AZ250" s="103"/>
      <c r="BA250" s="103"/>
      <c r="BB250" s="103"/>
      <c r="BC250" s="103"/>
      <c r="BD250" s="103"/>
      <c r="BE250" s="103"/>
      <c r="BF250" s="103"/>
      <c r="BG250" s="103"/>
      <c r="BH250" s="103"/>
      <c r="BI250" s="103"/>
      <c r="BJ250" s="103"/>
      <c r="BK250" s="103"/>
      <c r="BL250" s="103"/>
      <c r="BM250" s="103"/>
      <c r="BN250" s="103"/>
      <c r="BO250" s="103"/>
      <c r="BP250" s="103"/>
      <c r="BQ250" s="103"/>
      <c r="BR250" s="103"/>
      <c r="BS250" s="103"/>
      <c r="BT250" s="103"/>
      <c r="BU250" s="103"/>
      <c r="BV250" s="103"/>
      <c r="BW250" s="103"/>
      <c r="BX250" s="103"/>
      <c r="BY250" s="103"/>
      <c r="BZ250" s="103"/>
      <c r="CA250" s="103"/>
      <c r="CB250" s="103"/>
      <c r="CC250" s="103"/>
      <c r="CD250" s="103"/>
      <c r="CE250" s="103"/>
      <c r="CF250" s="103"/>
      <c r="CG250" s="103"/>
      <c r="CH250" s="103"/>
    </row>
    <row r="251" spans="1:86" ht="20.100000000000001" customHeight="1" x14ac:dyDescent="0.45">
      <c r="A251" s="34"/>
      <c r="B251" s="9" t="s">
        <v>257</v>
      </c>
      <c r="AT251" s="103"/>
      <c r="AU251" s="103"/>
      <c r="AV251" s="103"/>
      <c r="AW251" s="103"/>
      <c r="AX251" s="103"/>
      <c r="AY251" s="103"/>
      <c r="AZ251" s="103"/>
      <c r="BA251" s="103"/>
      <c r="BB251" s="103"/>
      <c r="BC251" s="103"/>
      <c r="BD251" s="103"/>
      <c r="BE251" s="103"/>
      <c r="BF251" s="103"/>
      <c r="BG251" s="103"/>
      <c r="BH251" s="103"/>
      <c r="BI251" s="103"/>
      <c r="BJ251" s="103"/>
      <c r="BK251" s="103"/>
      <c r="BL251" s="103"/>
      <c r="BM251" s="103"/>
      <c r="BN251" s="103"/>
      <c r="BO251" s="103"/>
      <c r="BP251" s="103"/>
      <c r="BQ251" s="103"/>
      <c r="BR251" s="103"/>
      <c r="BS251" s="103"/>
      <c r="BT251" s="103"/>
      <c r="BU251" s="103"/>
      <c r="BV251" s="103"/>
      <c r="BW251" s="103"/>
      <c r="BX251" s="103"/>
      <c r="BY251" s="103"/>
      <c r="BZ251" s="103"/>
      <c r="CA251" s="103"/>
      <c r="CB251" s="103"/>
      <c r="CC251" s="103"/>
      <c r="CD251" s="103"/>
      <c r="CE251" s="103"/>
      <c r="CF251" s="103"/>
      <c r="CG251" s="103"/>
      <c r="CH251" s="103"/>
    </row>
    <row r="252" spans="1:86" ht="20.100000000000001" customHeight="1" x14ac:dyDescent="0.45">
      <c r="A252" s="10">
        <v>1</v>
      </c>
      <c r="B252" s="2" t="s">
        <v>259</v>
      </c>
      <c r="C252" s="2"/>
      <c r="D252" s="2"/>
      <c r="E252" s="2"/>
      <c r="F252" s="2"/>
      <c r="G252" s="2"/>
      <c r="H252" s="2"/>
      <c r="I252" s="2"/>
      <c r="J252" s="2"/>
      <c r="K252" s="2"/>
      <c r="L252" s="2"/>
      <c r="M252" s="2"/>
      <c r="N252" s="2"/>
      <c r="O252" s="2"/>
      <c r="P252" s="2"/>
      <c r="Q252" s="2"/>
      <c r="R252" s="2"/>
      <c r="S252" s="3"/>
      <c r="AT252" s="103"/>
      <c r="AU252" s="103"/>
      <c r="AV252" s="103"/>
      <c r="AW252" s="103"/>
      <c r="AX252" s="103"/>
      <c r="AY252" s="103"/>
      <c r="AZ252" s="103"/>
      <c r="BA252" s="103"/>
      <c r="BB252" s="103"/>
      <c r="BC252" s="103"/>
      <c r="BD252" s="103"/>
      <c r="BE252" s="103"/>
      <c r="BF252" s="103"/>
      <c r="BG252" s="103"/>
      <c r="BH252" s="103"/>
      <c r="BI252" s="103"/>
      <c r="BJ252" s="103"/>
      <c r="BK252" s="103"/>
      <c r="BL252" s="103"/>
      <c r="BM252" s="103"/>
      <c r="BN252" s="103"/>
      <c r="BO252" s="103"/>
      <c r="BP252" s="103"/>
      <c r="BQ252" s="103"/>
      <c r="BR252" s="103"/>
      <c r="BS252" s="103"/>
      <c r="BT252" s="103"/>
      <c r="BU252" s="103"/>
      <c r="BV252" s="103"/>
      <c r="BW252" s="103"/>
      <c r="BX252" s="103"/>
      <c r="BY252" s="103"/>
      <c r="BZ252" s="103"/>
      <c r="CA252" s="103"/>
      <c r="CB252" s="103"/>
      <c r="CC252" s="103"/>
      <c r="CD252" s="103"/>
      <c r="CE252" s="103"/>
      <c r="CF252" s="103"/>
      <c r="CG252" s="103"/>
      <c r="CH252" s="103"/>
    </row>
    <row r="253" spans="1:86" ht="20.100000000000001" customHeight="1" x14ac:dyDescent="0.45">
      <c r="A253" s="35">
        <v>2</v>
      </c>
      <c r="B253" s="1" t="s">
        <v>260</v>
      </c>
      <c r="S253" s="26"/>
      <c r="AT253" s="103"/>
      <c r="AU253" s="103"/>
      <c r="AV253" s="103"/>
      <c r="AW253" s="103"/>
      <c r="AX253" s="103"/>
      <c r="AY253" s="103"/>
      <c r="AZ253" s="103"/>
      <c r="BA253" s="103"/>
      <c r="BB253" s="103"/>
      <c r="BC253" s="103"/>
      <c r="BD253" s="103"/>
      <c r="BE253" s="103"/>
      <c r="BF253" s="103"/>
      <c r="BG253" s="103"/>
      <c r="BH253" s="103"/>
      <c r="BI253" s="103"/>
      <c r="BJ253" s="103"/>
      <c r="BK253" s="103"/>
      <c r="BL253" s="103"/>
      <c r="BM253" s="103"/>
      <c r="BN253" s="103"/>
      <c r="BO253" s="103"/>
      <c r="BP253" s="103"/>
      <c r="BQ253" s="103"/>
      <c r="BR253" s="103"/>
      <c r="BS253" s="103"/>
      <c r="BT253" s="103"/>
      <c r="BU253" s="103"/>
      <c r="BV253" s="103"/>
      <c r="BW253" s="103"/>
      <c r="BX253" s="103"/>
      <c r="BY253" s="103"/>
      <c r="BZ253" s="103"/>
      <c r="CA253" s="103"/>
      <c r="CB253" s="103"/>
      <c r="CC253" s="103"/>
      <c r="CD253" s="103"/>
      <c r="CE253" s="103"/>
      <c r="CF253" s="103"/>
      <c r="CG253" s="103"/>
      <c r="CH253" s="103"/>
    </row>
    <row r="254" spans="1:86" ht="20.100000000000001" customHeight="1" x14ac:dyDescent="0.45">
      <c r="A254" s="35">
        <v>3</v>
      </c>
      <c r="B254" s="1" t="s">
        <v>261</v>
      </c>
      <c r="S254" s="26"/>
      <c r="AT254" s="103"/>
      <c r="AU254" s="103"/>
      <c r="AV254" s="103"/>
      <c r="AW254" s="103"/>
      <c r="AX254" s="103"/>
      <c r="AY254" s="103"/>
      <c r="AZ254" s="103"/>
      <c r="BA254" s="103"/>
      <c r="BB254" s="103"/>
      <c r="BC254" s="103"/>
      <c r="BD254" s="103"/>
      <c r="BE254" s="103"/>
      <c r="BF254" s="103"/>
      <c r="BG254" s="103"/>
      <c r="BH254" s="103"/>
      <c r="BI254" s="103"/>
      <c r="BJ254" s="103"/>
      <c r="BK254" s="103"/>
      <c r="BL254" s="103"/>
      <c r="BM254" s="103"/>
      <c r="BN254" s="103"/>
      <c r="BO254" s="103"/>
      <c r="BP254" s="103"/>
      <c r="BQ254" s="103"/>
      <c r="BR254" s="103"/>
      <c r="BS254" s="103"/>
      <c r="BT254" s="103"/>
      <c r="BU254" s="103"/>
      <c r="BV254" s="103"/>
      <c r="BW254" s="103"/>
      <c r="BX254" s="103"/>
      <c r="BY254" s="103"/>
      <c r="BZ254" s="103"/>
      <c r="CA254" s="103"/>
      <c r="CB254" s="103"/>
      <c r="CC254" s="103"/>
      <c r="CD254" s="103"/>
      <c r="CE254" s="103"/>
      <c r="CF254" s="103"/>
      <c r="CG254" s="103"/>
      <c r="CH254" s="103"/>
    </row>
    <row r="255" spans="1:86" ht="20.100000000000001" customHeight="1" x14ac:dyDescent="0.45">
      <c r="A255" s="35">
        <v>4</v>
      </c>
      <c r="B255" s="1" t="s">
        <v>262</v>
      </c>
      <c r="S255" s="26"/>
      <c r="Y255" s="39"/>
      <c r="AT255" s="103"/>
      <c r="AU255" s="103"/>
      <c r="AV255" s="103"/>
      <c r="AW255" s="103"/>
      <c r="AX255" s="103"/>
      <c r="AY255" s="103"/>
      <c r="AZ255" s="103"/>
      <c r="BA255" s="103"/>
      <c r="BB255" s="103"/>
      <c r="BC255" s="103"/>
      <c r="BD255" s="103"/>
      <c r="BE255" s="103"/>
      <c r="BF255" s="103"/>
      <c r="BG255" s="103"/>
      <c r="BH255" s="103"/>
      <c r="BI255" s="103"/>
      <c r="BJ255" s="103"/>
      <c r="BK255" s="103"/>
      <c r="BL255" s="103"/>
      <c r="BM255" s="103"/>
      <c r="BN255" s="103"/>
      <c r="BO255" s="103"/>
      <c r="BP255" s="103"/>
      <c r="BQ255" s="103"/>
      <c r="BR255" s="103"/>
      <c r="BS255" s="103"/>
      <c r="BT255" s="103"/>
      <c r="BU255" s="103"/>
      <c r="BV255" s="103"/>
      <c r="BW255" s="103"/>
      <c r="BX255" s="103"/>
      <c r="BY255" s="103"/>
      <c r="BZ255" s="103"/>
      <c r="CA255" s="103"/>
      <c r="CB255" s="103"/>
      <c r="CC255" s="103"/>
      <c r="CD255" s="103"/>
      <c r="CE255" s="103"/>
      <c r="CF255" s="103"/>
      <c r="CG255" s="103"/>
      <c r="CH255" s="103"/>
    </row>
    <row r="256" spans="1:86" ht="20.100000000000001" customHeight="1" x14ac:dyDescent="0.45">
      <c r="A256" s="35">
        <v>5</v>
      </c>
      <c r="B256" s="1" t="s">
        <v>196</v>
      </c>
      <c r="S256" s="26"/>
      <c r="AT256" s="103"/>
      <c r="AU256" s="103"/>
      <c r="AV256" s="103"/>
      <c r="AW256" s="103"/>
      <c r="AX256" s="103"/>
      <c r="AY256" s="103"/>
      <c r="AZ256" s="103"/>
      <c r="BA256" s="103"/>
      <c r="BB256" s="103"/>
      <c r="BC256" s="103"/>
      <c r="BD256" s="103"/>
      <c r="BE256" s="103"/>
      <c r="BF256" s="103"/>
      <c r="BG256" s="103"/>
      <c r="BH256" s="103"/>
      <c r="BI256" s="103"/>
      <c r="BJ256" s="103"/>
      <c r="BK256" s="103"/>
      <c r="BL256" s="103"/>
      <c r="BM256" s="103"/>
      <c r="BN256" s="103"/>
      <c r="BO256" s="103"/>
      <c r="BP256" s="103"/>
      <c r="BQ256" s="103"/>
      <c r="BR256" s="103"/>
      <c r="BS256" s="103"/>
      <c r="BT256" s="103"/>
      <c r="BU256" s="103"/>
      <c r="BV256" s="103"/>
      <c r="BW256" s="103"/>
      <c r="BX256" s="103"/>
      <c r="BY256" s="103"/>
      <c r="BZ256" s="103"/>
      <c r="CA256" s="103"/>
      <c r="CB256" s="103"/>
      <c r="CC256" s="103"/>
      <c r="CD256" s="103"/>
      <c r="CE256" s="103"/>
      <c r="CF256" s="103"/>
      <c r="CG256" s="103"/>
      <c r="CH256" s="103"/>
    </row>
    <row r="257" spans="1:86" ht="20.100000000000001" customHeight="1" thickBot="1" x14ac:dyDescent="0.5">
      <c r="A257" s="35">
        <v>6</v>
      </c>
      <c r="B257" s="1" t="s">
        <v>258</v>
      </c>
      <c r="S257" s="88"/>
      <c r="AT257" s="103"/>
      <c r="AU257" s="103"/>
      <c r="AV257" s="103"/>
      <c r="AW257" s="103"/>
      <c r="AX257" s="103"/>
      <c r="AY257" s="103"/>
      <c r="AZ257" s="103"/>
      <c r="BA257" s="103"/>
      <c r="BB257" s="103"/>
      <c r="BC257" s="103"/>
      <c r="BD257" s="103"/>
      <c r="BE257" s="103"/>
      <c r="BF257" s="103"/>
      <c r="BG257" s="103"/>
      <c r="BH257" s="103"/>
      <c r="BI257" s="103"/>
      <c r="BJ257" s="103"/>
      <c r="BK257" s="103"/>
      <c r="BL257" s="103"/>
      <c r="BM257" s="103"/>
      <c r="BN257" s="103"/>
      <c r="BO257" s="103"/>
      <c r="BP257" s="103"/>
      <c r="BQ257" s="103"/>
      <c r="BR257" s="103"/>
      <c r="BS257" s="103"/>
      <c r="BT257" s="103"/>
      <c r="BU257" s="103"/>
      <c r="BV257" s="103"/>
      <c r="BW257" s="103"/>
      <c r="BX257" s="103"/>
      <c r="BY257" s="103"/>
      <c r="BZ257" s="103"/>
      <c r="CA257" s="103"/>
      <c r="CB257" s="103"/>
      <c r="CC257" s="103"/>
      <c r="CD257" s="103"/>
      <c r="CE257" s="103"/>
      <c r="CF257" s="103"/>
      <c r="CG257" s="103"/>
      <c r="CH257" s="103"/>
    </row>
    <row r="258" spans="1:86" ht="20.100000000000001" customHeight="1" thickBot="1" x14ac:dyDescent="0.5">
      <c r="A258" s="35"/>
      <c r="M258" s="41" t="s">
        <v>9</v>
      </c>
      <c r="N258" s="47"/>
      <c r="O258" s="48"/>
      <c r="P258" s="48"/>
      <c r="Q258" s="48"/>
      <c r="R258" s="48"/>
      <c r="S258" s="49"/>
      <c r="W258" s="14" t="str">
        <f t="shared" ref="W258" si="5">IF(N258="","",N258)</f>
        <v/>
      </c>
      <c r="X258" s="14" t="str">
        <f t="shared" ref="X258" si="6">IF(O258="","",O258)</f>
        <v/>
      </c>
      <c r="Y258" s="14" t="str">
        <f t="shared" ref="Y258" si="7">IF(P258="","",P258)</f>
        <v/>
      </c>
      <c r="Z258" s="14" t="str">
        <f t="shared" ref="Z258" si="8">IF(Q258="","",Q258)</f>
        <v/>
      </c>
      <c r="AA258" s="14" t="str">
        <f t="shared" ref="AA258" si="9">IF(R258="","",R258)</f>
        <v/>
      </c>
      <c r="AB258" s="14" t="str">
        <f t="shared" ref="AB258" si="10">IF(S258="","",S258)</f>
        <v/>
      </c>
      <c r="AC258" s="7" t="str">
        <f>IF(B261="","",B261)</f>
        <v/>
      </c>
      <c r="AT258" s="103"/>
      <c r="AU258" s="103"/>
      <c r="AV258" s="103"/>
      <c r="AW258" s="103"/>
      <c r="AX258" s="103"/>
      <c r="AY258" s="103"/>
      <c r="AZ258" s="103"/>
      <c r="BA258" s="103"/>
      <c r="BB258" s="103"/>
      <c r="BC258" s="103"/>
      <c r="BD258" s="103"/>
      <c r="BE258" s="103"/>
      <c r="BF258" s="103"/>
      <c r="BG258" s="103"/>
      <c r="BH258" s="103"/>
      <c r="BI258" s="103"/>
      <c r="BJ258" s="103"/>
      <c r="BK258" s="103"/>
      <c r="BL258" s="103"/>
      <c r="BM258" s="103"/>
      <c r="BN258" s="103"/>
      <c r="BO258" s="103"/>
      <c r="BP258" s="103"/>
      <c r="BQ258" s="103"/>
      <c r="BR258" s="103"/>
      <c r="BS258" s="103"/>
      <c r="BT258" s="103"/>
      <c r="BU258" s="103"/>
      <c r="BV258" s="103"/>
      <c r="BW258" s="103"/>
      <c r="BX258" s="103"/>
      <c r="BY258" s="103"/>
      <c r="BZ258" s="103"/>
      <c r="CA258" s="103"/>
      <c r="CB258" s="103"/>
      <c r="CC258" s="103"/>
      <c r="CD258" s="103"/>
      <c r="CE258" s="103"/>
      <c r="CF258" s="103"/>
      <c r="CG258" s="103"/>
      <c r="CH258" s="103"/>
    </row>
    <row r="259" spans="1:86" ht="5.0999999999999996" customHeight="1" x14ac:dyDescent="0.45">
      <c r="A259" s="29"/>
      <c r="S259" s="26"/>
      <c r="AT259" s="103"/>
      <c r="AU259" s="103"/>
      <c r="AV259" s="103"/>
      <c r="AW259" s="103"/>
      <c r="AX259" s="103"/>
      <c r="AY259" s="103"/>
      <c r="AZ259" s="103"/>
      <c r="BA259" s="103"/>
      <c r="BB259" s="103"/>
      <c r="BC259" s="103"/>
      <c r="BD259" s="103"/>
      <c r="BE259" s="103"/>
      <c r="BF259" s="103"/>
      <c r="BG259" s="103"/>
      <c r="BH259" s="103"/>
      <c r="BI259" s="103"/>
      <c r="BJ259" s="103"/>
      <c r="BK259" s="103"/>
      <c r="BL259" s="103"/>
      <c r="BM259" s="103"/>
      <c r="BN259" s="103"/>
      <c r="BO259" s="103"/>
      <c r="BP259" s="103"/>
      <c r="BQ259" s="103"/>
      <c r="BR259" s="103"/>
      <c r="BS259" s="103"/>
      <c r="BT259" s="103"/>
      <c r="BU259" s="103"/>
      <c r="BV259" s="103"/>
      <c r="BW259" s="103"/>
      <c r="BX259" s="103"/>
      <c r="BY259" s="103"/>
      <c r="BZ259" s="103"/>
      <c r="CA259" s="103"/>
      <c r="CB259" s="103"/>
      <c r="CC259" s="103"/>
      <c r="CD259" s="103"/>
      <c r="CE259" s="103"/>
      <c r="CF259" s="103"/>
      <c r="CG259" s="103"/>
      <c r="CH259" s="103"/>
    </row>
    <row r="260" spans="1:86" ht="20.100000000000001" customHeight="1" thickBot="1" x14ac:dyDescent="0.5">
      <c r="A260" s="29"/>
      <c r="B260" s="1" t="s">
        <v>2370</v>
      </c>
      <c r="S260" s="26"/>
      <c r="AT260" s="103"/>
      <c r="AU260" s="103"/>
      <c r="AV260" s="103"/>
      <c r="AW260" s="103"/>
      <c r="AX260" s="103"/>
      <c r="AY260" s="103"/>
      <c r="AZ260" s="103"/>
      <c r="BA260" s="103"/>
      <c r="BB260" s="103"/>
      <c r="BC260" s="103"/>
      <c r="BD260" s="103"/>
      <c r="BE260" s="103"/>
      <c r="BF260" s="103"/>
      <c r="BG260" s="103"/>
      <c r="BH260" s="103"/>
      <c r="BI260" s="103"/>
      <c r="BJ260" s="103"/>
      <c r="BK260" s="103"/>
      <c r="BL260" s="103"/>
      <c r="BM260" s="103"/>
      <c r="BN260" s="103"/>
      <c r="BO260" s="103"/>
      <c r="BP260" s="103"/>
      <c r="BQ260" s="103"/>
      <c r="BR260" s="103"/>
      <c r="BS260" s="103"/>
      <c r="BT260" s="103"/>
      <c r="BU260" s="103"/>
      <c r="BV260" s="103"/>
      <c r="BW260" s="103"/>
      <c r="BX260" s="103"/>
      <c r="BY260" s="103"/>
      <c r="BZ260" s="103"/>
      <c r="CA260" s="103"/>
      <c r="CB260" s="103"/>
      <c r="CC260" s="103"/>
      <c r="CD260" s="103"/>
      <c r="CE260" s="103"/>
      <c r="CF260" s="103"/>
      <c r="CG260" s="103"/>
      <c r="CH260" s="103"/>
    </row>
    <row r="261" spans="1:86" ht="35.1" customHeight="1" thickBot="1" x14ac:dyDescent="0.5">
      <c r="A261" s="30"/>
      <c r="B261" s="138"/>
      <c r="C261" s="139"/>
      <c r="D261" s="139"/>
      <c r="E261" s="139"/>
      <c r="F261" s="139"/>
      <c r="G261" s="139"/>
      <c r="H261" s="139"/>
      <c r="I261" s="139"/>
      <c r="J261" s="139"/>
      <c r="K261" s="139"/>
      <c r="L261" s="139"/>
      <c r="M261" s="139"/>
      <c r="N261" s="139"/>
      <c r="O261" s="139"/>
      <c r="P261" s="139"/>
      <c r="Q261" s="139"/>
      <c r="R261" s="139"/>
      <c r="S261" s="140"/>
      <c r="AT261" s="103"/>
      <c r="AU261" s="103"/>
      <c r="AV261" s="103"/>
      <c r="AW261" s="103"/>
      <c r="AX261" s="103"/>
      <c r="AY261" s="103"/>
      <c r="AZ261" s="103"/>
      <c r="BA261" s="103"/>
      <c r="BB261" s="103"/>
      <c r="BC261" s="103"/>
      <c r="BD261" s="103"/>
      <c r="BE261" s="103"/>
      <c r="BF261" s="103"/>
      <c r="BG261" s="103"/>
      <c r="BH261" s="103"/>
      <c r="BI261" s="103"/>
      <c r="BJ261" s="103"/>
      <c r="BK261" s="103"/>
      <c r="BL261" s="103"/>
      <c r="BM261" s="103"/>
      <c r="BN261" s="103"/>
      <c r="BO261" s="103"/>
      <c r="BP261" s="103"/>
      <c r="BQ261" s="103"/>
      <c r="BR261" s="103"/>
      <c r="BS261" s="103"/>
      <c r="BT261" s="103"/>
      <c r="BU261" s="103"/>
      <c r="BV261" s="103"/>
      <c r="BW261" s="103"/>
      <c r="BX261" s="103"/>
      <c r="BY261" s="103"/>
      <c r="BZ261" s="103"/>
      <c r="CA261" s="103"/>
      <c r="CB261" s="103"/>
      <c r="CC261" s="103"/>
      <c r="CD261" s="103"/>
      <c r="CE261" s="103"/>
      <c r="CF261" s="103"/>
      <c r="CG261" s="103"/>
      <c r="CH261" s="103"/>
    </row>
    <row r="262" spans="1:86" ht="10.199999999999999" customHeight="1" x14ac:dyDescent="0.45">
      <c r="AT262" s="103"/>
      <c r="AU262" s="103"/>
      <c r="AV262" s="103"/>
      <c r="AW262" s="103"/>
      <c r="AX262" s="103"/>
      <c r="AY262" s="103"/>
      <c r="AZ262" s="103"/>
      <c r="BA262" s="103"/>
      <c r="BB262" s="103"/>
      <c r="BC262" s="103"/>
      <c r="BD262" s="103"/>
      <c r="BE262" s="103"/>
      <c r="BF262" s="103"/>
      <c r="BG262" s="103"/>
      <c r="BH262" s="103"/>
      <c r="BI262" s="103"/>
      <c r="BJ262" s="103"/>
      <c r="BK262" s="103"/>
      <c r="BL262" s="103"/>
      <c r="BM262" s="103"/>
      <c r="BN262" s="103"/>
      <c r="BO262" s="103"/>
      <c r="BP262" s="103"/>
      <c r="BQ262" s="103"/>
      <c r="BR262" s="103"/>
      <c r="BS262" s="103"/>
      <c r="BT262" s="103"/>
      <c r="BU262" s="103"/>
      <c r="BV262" s="103"/>
      <c r="BW262" s="103"/>
      <c r="BX262" s="103"/>
      <c r="BY262" s="103"/>
      <c r="BZ262" s="103"/>
      <c r="CA262" s="103"/>
      <c r="CB262" s="103"/>
      <c r="CC262" s="103"/>
      <c r="CD262" s="103"/>
      <c r="CE262" s="103"/>
      <c r="CF262" s="103"/>
      <c r="CG262" s="103"/>
      <c r="CH262" s="103"/>
    </row>
    <row r="263" spans="1:86" ht="20.100000000000001" customHeight="1" x14ac:dyDescent="0.45">
      <c r="A263" s="1" t="s">
        <v>141</v>
      </c>
      <c r="B263" s="46" t="s">
        <v>263</v>
      </c>
      <c r="AT263" s="103"/>
      <c r="AU263" s="103"/>
      <c r="AV263" s="103"/>
      <c r="AW263" s="103"/>
      <c r="AX263" s="103"/>
      <c r="AY263" s="103"/>
      <c r="AZ263" s="103"/>
      <c r="BA263" s="103"/>
      <c r="BB263" s="103"/>
      <c r="BC263" s="103"/>
      <c r="BD263" s="103"/>
      <c r="BE263" s="103"/>
      <c r="BF263" s="103"/>
      <c r="BG263" s="103"/>
      <c r="BH263" s="103"/>
      <c r="BI263" s="103"/>
      <c r="BJ263" s="103"/>
      <c r="BK263" s="103"/>
      <c r="BL263" s="103"/>
      <c r="BM263" s="103"/>
      <c r="BN263" s="103"/>
      <c r="BO263" s="103"/>
      <c r="BP263" s="103"/>
      <c r="BQ263" s="103"/>
      <c r="BR263" s="103"/>
      <c r="BS263" s="103"/>
      <c r="BT263" s="103"/>
      <c r="BU263" s="103"/>
      <c r="BV263" s="103"/>
      <c r="BW263" s="103"/>
      <c r="BX263" s="103"/>
      <c r="BY263" s="103"/>
      <c r="BZ263" s="103"/>
      <c r="CA263" s="103"/>
      <c r="CB263" s="103"/>
      <c r="CC263" s="103"/>
      <c r="CD263" s="103"/>
      <c r="CE263" s="103"/>
      <c r="CF263" s="103"/>
      <c r="CG263" s="103"/>
      <c r="CH263" s="103"/>
    </row>
    <row r="264" spans="1:86" ht="20.100000000000001" customHeight="1" x14ac:dyDescent="0.45">
      <c r="B264" s="9" t="s">
        <v>264</v>
      </c>
      <c r="AT264" s="103"/>
      <c r="AU264" s="103"/>
      <c r="AV264" s="103"/>
      <c r="AW264" s="103"/>
      <c r="AX264" s="103"/>
      <c r="AY264" s="103"/>
      <c r="AZ264" s="103"/>
      <c r="BA264" s="103"/>
      <c r="BB264" s="103"/>
      <c r="BC264" s="103"/>
      <c r="BD264" s="103"/>
      <c r="BE264" s="103"/>
      <c r="BF264" s="103"/>
      <c r="BG264" s="103"/>
      <c r="BH264" s="103"/>
      <c r="BI264" s="103"/>
      <c r="BJ264" s="103"/>
      <c r="BK264" s="103"/>
      <c r="BL264" s="103"/>
      <c r="BM264" s="103"/>
      <c r="BN264" s="103"/>
      <c r="BO264" s="103"/>
      <c r="BP264" s="103"/>
      <c r="BQ264" s="103"/>
      <c r="BR264" s="103"/>
      <c r="BS264" s="103"/>
      <c r="BT264" s="103"/>
      <c r="BU264" s="103"/>
      <c r="BV264" s="103"/>
      <c r="BW264" s="103"/>
      <c r="BX264" s="103"/>
      <c r="BY264" s="103"/>
      <c r="BZ264" s="103"/>
      <c r="CA264" s="103"/>
      <c r="CB264" s="103"/>
      <c r="CC264" s="103"/>
      <c r="CD264" s="103"/>
      <c r="CE264" s="103"/>
      <c r="CF264" s="103"/>
      <c r="CG264" s="103"/>
      <c r="CH264" s="103"/>
    </row>
    <row r="265" spans="1:86" ht="20.100000000000001" customHeight="1" x14ac:dyDescent="0.45">
      <c r="A265" s="34">
        <v>1</v>
      </c>
      <c r="B265" s="1" t="s">
        <v>269</v>
      </c>
      <c r="AT265" s="103"/>
      <c r="AU265" s="103"/>
      <c r="AV265" s="103"/>
      <c r="AW265" s="103"/>
      <c r="AX265" s="103"/>
      <c r="AY265" s="103"/>
      <c r="AZ265" s="103"/>
      <c r="BA265" s="103"/>
      <c r="BB265" s="103"/>
      <c r="BC265" s="103"/>
      <c r="BD265" s="103"/>
      <c r="BE265" s="103"/>
      <c r="BF265" s="103"/>
      <c r="BG265" s="103"/>
      <c r="BH265" s="103"/>
      <c r="BI265" s="103"/>
      <c r="BJ265" s="103"/>
      <c r="BK265" s="103"/>
      <c r="BL265" s="103"/>
      <c r="BM265" s="103"/>
      <c r="BN265" s="103"/>
      <c r="BO265" s="103"/>
      <c r="BP265" s="103"/>
      <c r="BQ265" s="103"/>
      <c r="BR265" s="103"/>
      <c r="BS265" s="103"/>
      <c r="BT265" s="103"/>
      <c r="BU265" s="103"/>
      <c r="BV265" s="103"/>
      <c r="BW265" s="103"/>
      <c r="BX265" s="103"/>
      <c r="BY265" s="103"/>
      <c r="BZ265" s="103"/>
      <c r="CA265" s="103"/>
      <c r="CB265" s="103"/>
      <c r="CC265" s="103"/>
      <c r="CD265" s="103"/>
      <c r="CE265" s="103"/>
      <c r="CF265" s="103"/>
      <c r="CG265" s="103"/>
      <c r="CH265" s="103"/>
    </row>
    <row r="266" spans="1:86" ht="20.100000000000001" customHeight="1" x14ac:dyDescent="0.45">
      <c r="A266" s="34"/>
      <c r="B266" s="9" t="s">
        <v>265</v>
      </c>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3"/>
      <c r="BQ266" s="103"/>
      <c r="BR266" s="103"/>
      <c r="BS266" s="103"/>
      <c r="BT266" s="103"/>
      <c r="BU266" s="103"/>
      <c r="BV266" s="103"/>
      <c r="BW266" s="103"/>
      <c r="BX266" s="103"/>
      <c r="BY266" s="103"/>
      <c r="BZ266" s="103"/>
      <c r="CA266" s="103"/>
      <c r="CB266" s="103"/>
      <c r="CC266" s="103"/>
      <c r="CD266" s="103"/>
      <c r="CE266" s="103"/>
      <c r="CF266" s="103"/>
      <c r="CG266" s="103"/>
      <c r="CH266" s="103"/>
    </row>
    <row r="267" spans="1:86" ht="20.100000000000001" customHeight="1" x14ac:dyDescent="0.45">
      <c r="A267" s="94" t="s">
        <v>116</v>
      </c>
      <c r="B267" s="95" t="s">
        <v>266</v>
      </c>
      <c r="AT267" s="103"/>
      <c r="AU267" s="103"/>
      <c r="AV267" s="103"/>
      <c r="AW267" s="103"/>
      <c r="AX267" s="103"/>
      <c r="AY267" s="103"/>
      <c r="AZ267" s="103"/>
      <c r="BA267" s="103"/>
      <c r="BB267" s="103"/>
      <c r="BC267" s="103"/>
      <c r="BD267" s="103"/>
      <c r="BE267" s="103"/>
      <c r="BF267" s="103"/>
      <c r="BG267" s="103"/>
      <c r="BH267" s="103"/>
      <c r="BI267" s="103"/>
      <c r="BJ267" s="103"/>
      <c r="BK267" s="103"/>
      <c r="BL267" s="103"/>
      <c r="BM267" s="103"/>
      <c r="BN267" s="103"/>
      <c r="BO267" s="103"/>
      <c r="BP267" s="103"/>
      <c r="BQ267" s="103"/>
      <c r="BR267" s="103"/>
      <c r="BS267" s="103"/>
      <c r="BT267" s="103"/>
      <c r="BU267" s="103"/>
      <c r="BV267" s="103"/>
      <c r="BW267" s="103"/>
      <c r="BX267" s="103"/>
      <c r="BY267" s="103"/>
      <c r="BZ267" s="103"/>
      <c r="CA267" s="103"/>
      <c r="CB267" s="103"/>
      <c r="CC267" s="103"/>
      <c r="CD267" s="103"/>
      <c r="CE267" s="103"/>
      <c r="CF267" s="103"/>
      <c r="CG267" s="103"/>
      <c r="CH267" s="103"/>
    </row>
    <row r="268" spans="1:86" ht="20.100000000000001" customHeight="1" thickBot="1" x14ac:dyDescent="0.5">
      <c r="A268" s="10">
        <v>1</v>
      </c>
      <c r="B268" s="2" t="s">
        <v>267</v>
      </c>
      <c r="C268" s="2"/>
      <c r="D268" s="2"/>
      <c r="E268" s="2"/>
      <c r="F268" s="11">
        <v>2</v>
      </c>
      <c r="G268" s="2" t="s">
        <v>268</v>
      </c>
      <c r="H268" s="2"/>
      <c r="I268" s="2"/>
      <c r="J268" s="2"/>
      <c r="K268" s="11">
        <v>3</v>
      </c>
      <c r="L268" s="2" t="s">
        <v>126</v>
      </c>
      <c r="M268" s="2"/>
      <c r="N268" s="2"/>
      <c r="O268" s="2"/>
      <c r="P268" s="2"/>
      <c r="Q268" s="2"/>
      <c r="R268" s="2"/>
      <c r="S268" s="93"/>
      <c r="AT268" s="103"/>
      <c r="AU268" s="103"/>
      <c r="AV268" s="103"/>
      <c r="AW268" s="103"/>
      <c r="AX268" s="103"/>
      <c r="AY268" s="103"/>
      <c r="AZ268" s="103"/>
      <c r="BA268" s="103"/>
      <c r="BB268" s="103"/>
      <c r="BC268" s="103"/>
      <c r="BD268" s="103"/>
      <c r="BE268" s="103"/>
      <c r="BF268" s="103"/>
      <c r="BG268" s="103"/>
      <c r="BH268" s="103"/>
      <c r="BI268" s="103"/>
      <c r="BJ268" s="103"/>
      <c r="BK268" s="103"/>
      <c r="BL268" s="103"/>
      <c r="BM268" s="103"/>
      <c r="BN268" s="103"/>
      <c r="BO268" s="103"/>
      <c r="BP268" s="103"/>
      <c r="BQ268" s="103"/>
      <c r="BR268" s="103"/>
      <c r="BS268" s="103"/>
      <c r="BT268" s="103"/>
      <c r="BU268" s="103"/>
      <c r="BV268" s="103"/>
      <c r="BW268" s="103"/>
      <c r="BX268" s="103"/>
      <c r="BY268" s="103"/>
      <c r="BZ268" s="103"/>
      <c r="CA268" s="103"/>
      <c r="CB268" s="103"/>
      <c r="CC268" s="103"/>
      <c r="CD268" s="103"/>
      <c r="CE268" s="103"/>
      <c r="CF268" s="103"/>
      <c r="CG268" s="103"/>
      <c r="CH268" s="103"/>
    </row>
    <row r="269" spans="1:86" ht="20.100000000000001" customHeight="1" thickBot="1" x14ac:dyDescent="0.5">
      <c r="A269" s="35"/>
      <c r="F269" s="36"/>
      <c r="K269" s="36"/>
      <c r="R269" s="84" t="s">
        <v>9</v>
      </c>
      <c r="S269" s="24"/>
      <c r="W269" s="14" t="str">
        <f>IF(S269="","",S269)</f>
        <v/>
      </c>
      <c r="X269" s="7" t="str">
        <f>IF(B272="","",B272)</f>
        <v/>
      </c>
      <c r="AT269" s="103"/>
      <c r="AU269" s="103"/>
      <c r="AV269" s="103"/>
      <c r="AW269" s="103"/>
      <c r="AX269" s="103"/>
      <c r="AY269" s="103"/>
      <c r="AZ269" s="103"/>
      <c r="BA269" s="103"/>
      <c r="BB269" s="103"/>
      <c r="BC269" s="103"/>
      <c r="BD269" s="103"/>
      <c r="BE269" s="103"/>
      <c r="BF269" s="103"/>
      <c r="BG269" s="103"/>
      <c r="BH269" s="103"/>
      <c r="BI269" s="103"/>
      <c r="BJ269" s="103"/>
      <c r="BK269" s="103"/>
      <c r="BL269" s="103"/>
      <c r="BM269" s="103"/>
      <c r="BN269" s="103"/>
      <c r="BO269" s="103"/>
      <c r="BP269" s="103"/>
      <c r="BQ269" s="103"/>
      <c r="BR269" s="103"/>
      <c r="BS269" s="103"/>
      <c r="BT269" s="103"/>
      <c r="BU269" s="103"/>
      <c r="BV269" s="103"/>
      <c r="BW269" s="103"/>
      <c r="BX269" s="103"/>
      <c r="BY269" s="103"/>
      <c r="BZ269" s="103"/>
      <c r="CA269" s="103"/>
      <c r="CB269" s="103"/>
      <c r="CC269" s="103"/>
      <c r="CD269" s="103"/>
      <c r="CE269" s="103"/>
      <c r="CF269" s="103"/>
      <c r="CG269" s="103"/>
      <c r="CH269" s="103"/>
    </row>
    <row r="270" spans="1:86" ht="5.0999999999999996" customHeight="1" x14ac:dyDescent="0.45">
      <c r="A270" s="29"/>
      <c r="S270" s="26"/>
      <c r="AT270" s="103"/>
      <c r="AU270" s="103"/>
      <c r="AV270" s="103"/>
      <c r="AW270" s="103"/>
      <c r="AX270" s="103"/>
      <c r="AY270" s="103"/>
      <c r="AZ270" s="103"/>
      <c r="BA270" s="103"/>
      <c r="BB270" s="103"/>
      <c r="BC270" s="103"/>
      <c r="BD270" s="103"/>
      <c r="BE270" s="103"/>
      <c r="BF270" s="103"/>
      <c r="BG270" s="103"/>
      <c r="BH270" s="103"/>
      <c r="BI270" s="103"/>
      <c r="BJ270" s="103"/>
      <c r="BK270" s="103"/>
      <c r="BL270" s="103"/>
      <c r="BM270" s="103"/>
      <c r="BN270" s="103"/>
      <c r="BO270" s="103"/>
      <c r="BP270" s="103"/>
      <c r="BQ270" s="103"/>
      <c r="BR270" s="103"/>
      <c r="BS270" s="103"/>
      <c r="BT270" s="103"/>
      <c r="BU270" s="103"/>
      <c r="BV270" s="103"/>
      <c r="BW270" s="103"/>
      <c r="BX270" s="103"/>
      <c r="BY270" s="103"/>
      <c r="BZ270" s="103"/>
      <c r="CA270" s="103"/>
      <c r="CB270" s="103"/>
      <c r="CC270" s="103"/>
      <c r="CD270" s="103"/>
      <c r="CE270" s="103"/>
      <c r="CF270" s="103"/>
      <c r="CG270" s="103"/>
      <c r="CH270" s="103"/>
    </row>
    <row r="271" spans="1:86" ht="20.100000000000001" customHeight="1" thickBot="1" x14ac:dyDescent="0.5">
      <c r="A271" s="29"/>
      <c r="B271" s="1" t="s">
        <v>2369</v>
      </c>
      <c r="S271" s="26"/>
      <c r="AT271" s="103"/>
      <c r="AU271" s="103"/>
      <c r="AV271" s="103"/>
      <c r="AW271" s="103"/>
      <c r="AX271" s="103"/>
      <c r="AY271" s="103"/>
      <c r="AZ271" s="103"/>
      <c r="BA271" s="103"/>
      <c r="BB271" s="103"/>
      <c r="BC271" s="103"/>
      <c r="BD271" s="103"/>
      <c r="BE271" s="103"/>
      <c r="BF271" s="103"/>
      <c r="BG271" s="103"/>
      <c r="BH271" s="103"/>
      <c r="BI271" s="103"/>
      <c r="BJ271" s="103"/>
      <c r="BK271" s="103"/>
      <c r="BL271" s="103"/>
      <c r="BM271" s="103"/>
      <c r="BN271" s="103"/>
      <c r="BO271" s="103"/>
      <c r="BP271" s="103"/>
      <c r="BQ271" s="103"/>
      <c r="BR271" s="103"/>
      <c r="BS271" s="103"/>
      <c r="BT271" s="103"/>
      <c r="BU271" s="103"/>
      <c r="BV271" s="103"/>
      <c r="BW271" s="103"/>
      <c r="BX271" s="103"/>
      <c r="BY271" s="103"/>
      <c r="BZ271" s="103"/>
      <c r="CA271" s="103"/>
      <c r="CB271" s="103"/>
      <c r="CC271" s="103"/>
      <c r="CD271" s="103"/>
      <c r="CE271" s="103"/>
      <c r="CF271" s="103"/>
      <c r="CG271" s="103"/>
      <c r="CH271" s="103"/>
    </row>
    <row r="272" spans="1:86" ht="35.1" customHeight="1" thickBot="1" x14ac:dyDescent="0.5">
      <c r="A272" s="30"/>
      <c r="B272" s="138"/>
      <c r="C272" s="139"/>
      <c r="D272" s="139"/>
      <c r="E272" s="139"/>
      <c r="F272" s="139"/>
      <c r="G272" s="139"/>
      <c r="H272" s="139"/>
      <c r="I272" s="139"/>
      <c r="J272" s="139"/>
      <c r="K272" s="139"/>
      <c r="L272" s="139"/>
      <c r="M272" s="139"/>
      <c r="N272" s="139"/>
      <c r="O272" s="139"/>
      <c r="P272" s="139"/>
      <c r="Q272" s="139"/>
      <c r="R272" s="139"/>
      <c r="S272" s="140"/>
      <c r="AT272" s="103"/>
      <c r="AU272" s="103"/>
      <c r="AV272" s="103"/>
      <c r="AW272" s="103"/>
      <c r="AX272" s="103"/>
      <c r="AY272" s="103"/>
      <c r="AZ272" s="103"/>
      <c r="BA272" s="103"/>
      <c r="BB272" s="103"/>
      <c r="BC272" s="103"/>
      <c r="BD272" s="103"/>
      <c r="BE272" s="103"/>
      <c r="BF272" s="103"/>
      <c r="BG272" s="103"/>
      <c r="BH272" s="103"/>
      <c r="BI272" s="103"/>
      <c r="BJ272" s="103"/>
      <c r="BK272" s="103"/>
      <c r="BL272" s="103"/>
      <c r="BM272" s="103"/>
      <c r="BN272" s="103"/>
      <c r="BO272" s="103"/>
      <c r="BP272" s="103"/>
      <c r="BQ272" s="103"/>
      <c r="BR272" s="103"/>
      <c r="BS272" s="103"/>
      <c r="BT272" s="103"/>
      <c r="BU272" s="103"/>
      <c r="BV272" s="103"/>
      <c r="BW272" s="103"/>
      <c r="BX272" s="103"/>
      <c r="BY272" s="103"/>
      <c r="BZ272" s="103"/>
      <c r="CA272" s="103"/>
      <c r="CB272" s="103"/>
      <c r="CC272" s="103"/>
      <c r="CD272" s="103"/>
      <c r="CE272" s="103"/>
      <c r="CF272" s="103"/>
      <c r="CG272" s="103"/>
      <c r="CH272" s="103"/>
    </row>
    <row r="273" spans="1:86" ht="10.199999999999999" customHeight="1" x14ac:dyDescent="0.45">
      <c r="AT273" s="103"/>
      <c r="AU273" s="103"/>
      <c r="AV273" s="103"/>
      <c r="AW273" s="103"/>
      <c r="AX273" s="103"/>
      <c r="AY273" s="103"/>
      <c r="AZ273" s="103"/>
      <c r="BA273" s="103"/>
      <c r="BB273" s="103"/>
      <c r="BC273" s="103"/>
      <c r="BD273" s="103"/>
      <c r="BE273" s="103"/>
      <c r="BF273" s="103"/>
      <c r="BG273" s="103"/>
      <c r="BH273" s="103"/>
      <c r="BI273" s="103"/>
      <c r="BJ273" s="103"/>
      <c r="BK273" s="103"/>
      <c r="BL273" s="103"/>
      <c r="BM273" s="103"/>
      <c r="BN273" s="103"/>
      <c r="BO273" s="103"/>
      <c r="BP273" s="103"/>
      <c r="BQ273" s="103"/>
      <c r="BR273" s="103"/>
      <c r="BS273" s="103"/>
      <c r="BT273" s="103"/>
      <c r="BU273" s="103"/>
      <c r="BV273" s="103"/>
      <c r="BW273" s="103"/>
      <c r="BX273" s="103"/>
      <c r="BY273" s="103"/>
      <c r="BZ273" s="103"/>
      <c r="CA273" s="103"/>
      <c r="CB273" s="103"/>
      <c r="CC273" s="103"/>
      <c r="CD273" s="103"/>
      <c r="CE273" s="103"/>
      <c r="CF273" s="103"/>
      <c r="CG273" s="103"/>
      <c r="CH273" s="103"/>
    </row>
    <row r="274" spans="1:86" ht="20.100000000000001" customHeight="1" x14ac:dyDescent="0.45">
      <c r="A274" s="34">
        <v>2</v>
      </c>
      <c r="B274" s="1" t="s">
        <v>270</v>
      </c>
      <c r="AT274" s="103"/>
      <c r="AU274" s="103"/>
      <c r="AV274" s="103"/>
      <c r="AW274" s="103"/>
      <c r="AX274" s="103"/>
      <c r="AY274" s="103"/>
      <c r="AZ274" s="103"/>
      <c r="BA274" s="103"/>
      <c r="BB274" s="103"/>
      <c r="BC274" s="103"/>
      <c r="BD274" s="103"/>
      <c r="BE274" s="103"/>
      <c r="BF274" s="103"/>
      <c r="BG274" s="103"/>
      <c r="BH274" s="103"/>
      <c r="BI274" s="103"/>
      <c r="BJ274" s="103"/>
      <c r="BK274" s="103"/>
      <c r="BL274" s="103"/>
      <c r="BM274" s="103"/>
      <c r="BN274" s="103"/>
      <c r="BO274" s="103"/>
      <c r="BP274" s="103"/>
      <c r="BQ274" s="103"/>
      <c r="BR274" s="103"/>
      <c r="BS274" s="103"/>
      <c r="BT274" s="103"/>
      <c r="BU274" s="103"/>
      <c r="BV274" s="103"/>
      <c r="BW274" s="103"/>
      <c r="BX274" s="103"/>
      <c r="BY274" s="103"/>
      <c r="BZ274" s="103"/>
      <c r="CA274" s="103"/>
      <c r="CB274" s="103"/>
      <c r="CC274" s="103"/>
      <c r="CD274" s="103"/>
      <c r="CE274" s="103"/>
      <c r="CF274" s="103"/>
      <c r="CG274" s="103"/>
      <c r="CH274" s="103"/>
    </row>
    <row r="275" spans="1:86" ht="20.100000000000001" customHeight="1" x14ac:dyDescent="0.45">
      <c r="A275" s="34"/>
      <c r="B275" s="9" t="s">
        <v>271</v>
      </c>
      <c r="AT275" s="103"/>
      <c r="AU275" s="103"/>
      <c r="AV275" s="103"/>
      <c r="AW275" s="103"/>
      <c r="AX275" s="103"/>
      <c r="AY275" s="103"/>
      <c r="AZ275" s="103"/>
      <c r="BA275" s="103"/>
      <c r="BB275" s="103"/>
      <c r="BC275" s="103"/>
      <c r="BD275" s="103"/>
      <c r="BE275" s="103"/>
      <c r="BF275" s="103"/>
      <c r="BG275" s="103"/>
      <c r="BH275" s="103"/>
      <c r="BI275" s="103"/>
      <c r="BJ275" s="103"/>
      <c r="BK275" s="103"/>
      <c r="BL275" s="103"/>
      <c r="BM275" s="103"/>
      <c r="BN275" s="103"/>
      <c r="BO275" s="103"/>
      <c r="BP275" s="103"/>
      <c r="BQ275" s="103"/>
      <c r="BR275" s="103"/>
      <c r="BS275" s="103"/>
      <c r="BT275" s="103"/>
      <c r="BU275" s="103"/>
      <c r="BV275" s="103"/>
      <c r="BW275" s="103"/>
      <c r="BX275" s="103"/>
      <c r="BY275" s="103"/>
      <c r="BZ275" s="103"/>
      <c r="CA275" s="103"/>
      <c r="CB275" s="103"/>
      <c r="CC275" s="103"/>
      <c r="CD275" s="103"/>
      <c r="CE275" s="103"/>
      <c r="CF275" s="103"/>
      <c r="CG275" s="103"/>
      <c r="CH275" s="103"/>
    </row>
    <row r="276" spans="1:86" ht="20.100000000000001" customHeight="1" x14ac:dyDescent="0.45">
      <c r="A276" s="94" t="s">
        <v>116</v>
      </c>
      <c r="B276" s="95" t="s">
        <v>266</v>
      </c>
      <c r="AT276" s="103"/>
      <c r="AU276" s="103"/>
      <c r="AV276" s="103"/>
      <c r="AW276" s="103"/>
      <c r="AX276" s="103"/>
      <c r="AY276" s="103"/>
      <c r="AZ276" s="103"/>
      <c r="BA276" s="103"/>
      <c r="BB276" s="103"/>
      <c r="BC276" s="103"/>
      <c r="BD276" s="103"/>
      <c r="BE276" s="103"/>
      <c r="BF276" s="103"/>
      <c r="BG276" s="103"/>
      <c r="BH276" s="103"/>
      <c r="BI276" s="103"/>
      <c r="BJ276" s="103"/>
      <c r="BK276" s="103"/>
      <c r="BL276" s="103"/>
      <c r="BM276" s="103"/>
      <c r="BN276" s="103"/>
      <c r="BO276" s="103"/>
      <c r="BP276" s="103"/>
      <c r="BQ276" s="103"/>
      <c r="BR276" s="103"/>
      <c r="BS276" s="103"/>
      <c r="BT276" s="103"/>
      <c r="BU276" s="103"/>
      <c r="BV276" s="103"/>
      <c r="BW276" s="103"/>
      <c r="BX276" s="103"/>
      <c r="BY276" s="103"/>
      <c r="BZ276" s="103"/>
      <c r="CA276" s="103"/>
      <c r="CB276" s="103"/>
      <c r="CC276" s="103"/>
      <c r="CD276" s="103"/>
      <c r="CE276" s="103"/>
      <c r="CF276" s="103"/>
      <c r="CG276" s="103"/>
      <c r="CH276" s="103"/>
    </row>
    <row r="277" spans="1:86" ht="20.100000000000001" customHeight="1" thickBot="1" x14ac:dyDescent="0.5">
      <c r="A277" s="10">
        <v>1</v>
      </c>
      <c r="B277" s="2" t="s">
        <v>267</v>
      </c>
      <c r="C277" s="2"/>
      <c r="D277" s="2"/>
      <c r="E277" s="2"/>
      <c r="F277" s="11">
        <v>2</v>
      </c>
      <c r="G277" s="2" t="s">
        <v>268</v>
      </c>
      <c r="H277" s="2"/>
      <c r="I277" s="2"/>
      <c r="J277" s="2"/>
      <c r="K277" s="11">
        <v>3</v>
      </c>
      <c r="L277" s="2" t="s">
        <v>126</v>
      </c>
      <c r="M277" s="2"/>
      <c r="N277" s="2"/>
      <c r="O277" s="2"/>
      <c r="P277" s="2"/>
      <c r="Q277" s="2"/>
      <c r="R277" s="2"/>
      <c r="S277" s="93"/>
      <c r="AT277" s="103"/>
      <c r="AU277" s="103"/>
      <c r="AV277" s="103"/>
      <c r="AW277" s="103"/>
      <c r="AX277" s="103"/>
      <c r="AY277" s="103"/>
      <c r="AZ277" s="103"/>
      <c r="BA277" s="103"/>
      <c r="BB277" s="103"/>
      <c r="BC277" s="103"/>
      <c r="BD277" s="103"/>
      <c r="BE277" s="103"/>
      <c r="BF277" s="103"/>
      <c r="BG277" s="103"/>
      <c r="BH277" s="103"/>
      <c r="BI277" s="103"/>
      <c r="BJ277" s="103"/>
      <c r="BK277" s="103"/>
      <c r="BL277" s="103"/>
      <c r="BM277" s="103"/>
      <c r="BN277" s="103"/>
      <c r="BO277" s="103"/>
      <c r="BP277" s="103"/>
      <c r="BQ277" s="103"/>
      <c r="BR277" s="103"/>
      <c r="BS277" s="103"/>
      <c r="BT277" s="103"/>
      <c r="BU277" s="103"/>
      <c r="BV277" s="103"/>
      <c r="BW277" s="103"/>
      <c r="BX277" s="103"/>
      <c r="BY277" s="103"/>
      <c r="BZ277" s="103"/>
      <c r="CA277" s="103"/>
      <c r="CB277" s="103"/>
      <c r="CC277" s="103"/>
      <c r="CD277" s="103"/>
      <c r="CE277" s="103"/>
      <c r="CF277" s="103"/>
      <c r="CG277" s="103"/>
      <c r="CH277" s="103"/>
    </row>
    <row r="278" spans="1:86" ht="20.100000000000001" customHeight="1" thickBot="1" x14ac:dyDescent="0.5">
      <c r="A278" s="35"/>
      <c r="F278" s="36"/>
      <c r="K278" s="36"/>
      <c r="R278" s="84" t="s">
        <v>9</v>
      </c>
      <c r="S278" s="24"/>
      <c r="W278" s="14" t="str">
        <f>IF(S278="","",S278)</f>
        <v/>
      </c>
      <c r="X278" s="7" t="str">
        <f>IF(B281="","",B281)</f>
        <v/>
      </c>
      <c r="AT278" s="103"/>
      <c r="AU278" s="103"/>
      <c r="AV278" s="103"/>
      <c r="AW278" s="103"/>
      <c r="AX278" s="103"/>
      <c r="AY278" s="103"/>
      <c r="AZ278" s="103"/>
      <c r="BA278" s="103"/>
      <c r="BB278" s="103"/>
      <c r="BC278" s="103"/>
      <c r="BD278" s="103"/>
      <c r="BE278" s="103"/>
      <c r="BF278" s="103"/>
      <c r="BG278" s="103"/>
      <c r="BH278" s="103"/>
      <c r="BI278" s="103"/>
      <c r="BJ278" s="103"/>
      <c r="BK278" s="103"/>
      <c r="BL278" s="103"/>
      <c r="BM278" s="103"/>
      <c r="BN278" s="103"/>
      <c r="BO278" s="103"/>
      <c r="BP278" s="103"/>
      <c r="BQ278" s="103"/>
      <c r="BR278" s="103"/>
      <c r="BS278" s="103"/>
      <c r="BT278" s="103"/>
      <c r="BU278" s="103"/>
      <c r="BV278" s="103"/>
      <c r="BW278" s="103"/>
      <c r="BX278" s="103"/>
      <c r="BY278" s="103"/>
      <c r="BZ278" s="103"/>
      <c r="CA278" s="103"/>
      <c r="CB278" s="103"/>
      <c r="CC278" s="103"/>
      <c r="CD278" s="103"/>
      <c r="CE278" s="103"/>
      <c r="CF278" s="103"/>
      <c r="CG278" s="103"/>
      <c r="CH278" s="103"/>
    </row>
    <row r="279" spans="1:86" ht="5.0999999999999996" customHeight="1" x14ac:dyDescent="0.45">
      <c r="A279" s="29"/>
      <c r="S279" s="26"/>
      <c r="AT279" s="103"/>
      <c r="AU279" s="103"/>
      <c r="AV279" s="103"/>
      <c r="AW279" s="103"/>
      <c r="AX279" s="103"/>
      <c r="AY279" s="103"/>
      <c r="AZ279" s="103"/>
      <c r="BA279" s="103"/>
      <c r="BB279" s="103"/>
      <c r="BC279" s="103"/>
      <c r="BD279" s="103"/>
      <c r="BE279" s="103"/>
      <c r="BF279" s="103"/>
      <c r="BG279" s="103"/>
      <c r="BH279" s="103"/>
      <c r="BI279" s="103"/>
      <c r="BJ279" s="103"/>
      <c r="BK279" s="103"/>
      <c r="BL279" s="103"/>
      <c r="BM279" s="103"/>
      <c r="BN279" s="103"/>
      <c r="BO279" s="103"/>
      <c r="BP279" s="103"/>
      <c r="BQ279" s="103"/>
      <c r="BR279" s="103"/>
      <c r="BS279" s="103"/>
      <c r="BT279" s="103"/>
      <c r="BU279" s="103"/>
      <c r="BV279" s="103"/>
      <c r="BW279" s="103"/>
      <c r="BX279" s="103"/>
      <c r="BY279" s="103"/>
      <c r="BZ279" s="103"/>
      <c r="CA279" s="103"/>
      <c r="CB279" s="103"/>
      <c r="CC279" s="103"/>
      <c r="CD279" s="103"/>
      <c r="CE279" s="103"/>
      <c r="CF279" s="103"/>
      <c r="CG279" s="103"/>
      <c r="CH279" s="103"/>
    </row>
    <row r="280" spans="1:86" ht="20.100000000000001" customHeight="1" thickBot="1" x14ac:dyDescent="0.5">
      <c r="A280" s="29"/>
      <c r="B280" s="1" t="s">
        <v>2369</v>
      </c>
      <c r="S280" s="26"/>
      <c r="AT280" s="103"/>
      <c r="AU280" s="103"/>
      <c r="AV280" s="103"/>
      <c r="AW280" s="103"/>
      <c r="AX280" s="103"/>
      <c r="AY280" s="103"/>
      <c r="AZ280" s="103"/>
      <c r="BA280" s="103"/>
      <c r="BB280" s="103"/>
      <c r="BC280" s="103"/>
      <c r="BD280" s="103"/>
      <c r="BE280" s="103"/>
      <c r="BF280" s="103"/>
      <c r="BG280" s="103"/>
      <c r="BH280" s="103"/>
      <c r="BI280" s="103"/>
      <c r="BJ280" s="103"/>
      <c r="BK280" s="103"/>
      <c r="BL280" s="103"/>
      <c r="BM280" s="103"/>
      <c r="BN280" s="103"/>
      <c r="BO280" s="103"/>
      <c r="BP280" s="103"/>
      <c r="BQ280" s="103"/>
      <c r="BR280" s="103"/>
      <c r="BS280" s="103"/>
      <c r="BT280" s="103"/>
      <c r="BU280" s="103"/>
      <c r="BV280" s="103"/>
      <c r="BW280" s="103"/>
      <c r="BX280" s="103"/>
      <c r="BY280" s="103"/>
      <c r="BZ280" s="103"/>
      <c r="CA280" s="103"/>
      <c r="CB280" s="103"/>
      <c r="CC280" s="103"/>
      <c r="CD280" s="103"/>
      <c r="CE280" s="103"/>
      <c r="CF280" s="103"/>
      <c r="CG280" s="103"/>
      <c r="CH280" s="103"/>
    </row>
    <row r="281" spans="1:86" ht="35.1" customHeight="1" thickBot="1" x14ac:dyDescent="0.5">
      <c r="A281" s="30"/>
      <c r="B281" s="138"/>
      <c r="C281" s="139"/>
      <c r="D281" s="139"/>
      <c r="E281" s="139"/>
      <c r="F281" s="139"/>
      <c r="G281" s="139"/>
      <c r="H281" s="139"/>
      <c r="I281" s="139"/>
      <c r="J281" s="139"/>
      <c r="K281" s="139"/>
      <c r="L281" s="139"/>
      <c r="M281" s="139"/>
      <c r="N281" s="139"/>
      <c r="O281" s="139"/>
      <c r="P281" s="139"/>
      <c r="Q281" s="139"/>
      <c r="R281" s="139"/>
      <c r="S281" s="140"/>
      <c r="AT281" s="103"/>
      <c r="AU281" s="103"/>
      <c r="AV281" s="103"/>
      <c r="AW281" s="103"/>
      <c r="AX281" s="103"/>
      <c r="AY281" s="103"/>
      <c r="AZ281" s="103"/>
      <c r="BA281" s="103"/>
      <c r="BB281" s="103"/>
      <c r="BC281" s="103"/>
      <c r="BD281" s="103"/>
      <c r="BE281" s="103"/>
      <c r="BF281" s="103"/>
      <c r="BG281" s="103"/>
      <c r="BH281" s="103"/>
      <c r="BI281" s="103"/>
      <c r="BJ281" s="103"/>
      <c r="BK281" s="103"/>
      <c r="BL281" s="103"/>
      <c r="BM281" s="103"/>
      <c r="BN281" s="103"/>
      <c r="BO281" s="103"/>
      <c r="BP281" s="103"/>
      <c r="BQ281" s="103"/>
      <c r="BR281" s="103"/>
      <c r="BS281" s="103"/>
      <c r="BT281" s="103"/>
      <c r="BU281" s="103"/>
      <c r="BV281" s="103"/>
      <c r="BW281" s="103"/>
      <c r="BX281" s="103"/>
      <c r="BY281" s="103"/>
      <c r="BZ281" s="103"/>
      <c r="CA281" s="103"/>
      <c r="CB281" s="103"/>
      <c r="CC281" s="103"/>
      <c r="CD281" s="103"/>
      <c r="CE281" s="103"/>
      <c r="CF281" s="103"/>
      <c r="CG281" s="103"/>
      <c r="CH281" s="103"/>
    </row>
    <row r="282" spans="1:86" ht="10.199999999999999" customHeight="1" x14ac:dyDescent="0.45">
      <c r="AT282" s="103"/>
      <c r="AU282" s="103"/>
      <c r="AV282" s="103"/>
      <c r="AW282" s="103"/>
      <c r="AX282" s="103"/>
      <c r="AY282" s="103"/>
      <c r="AZ282" s="103"/>
      <c r="BA282" s="103"/>
      <c r="BB282" s="103"/>
      <c r="BC282" s="103"/>
      <c r="BD282" s="103"/>
      <c r="BE282" s="103"/>
      <c r="BF282" s="103"/>
      <c r="BG282" s="103"/>
      <c r="BH282" s="103"/>
      <c r="BI282" s="103"/>
      <c r="BJ282" s="103"/>
      <c r="BK282" s="103"/>
      <c r="BL282" s="103"/>
      <c r="BM282" s="103"/>
      <c r="BN282" s="103"/>
      <c r="BO282" s="103"/>
      <c r="BP282" s="103"/>
      <c r="BQ282" s="103"/>
      <c r="BR282" s="103"/>
      <c r="BS282" s="103"/>
      <c r="BT282" s="103"/>
      <c r="BU282" s="103"/>
      <c r="BV282" s="103"/>
      <c r="BW282" s="103"/>
      <c r="BX282" s="103"/>
      <c r="BY282" s="103"/>
      <c r="BZ282" s="103"/>
      <c r="CA282" s="103"/>
      <c r="CB282" s="103"/>
      <c r="CC282" s="103"/>
      <c r="CD282" s="103"/>
      <c r="CE282" s="103"/>
      <c r="CF282" s="103"/>
      <c r="CG282" s="103"/>
      <c r="CH282" s="103"/>
    </row>
    <row r="283" spans="1:86" ht="20.100000000000001" customHeight="1" x14ac:dyDescent="0.45">
      <c r="A283" s="34">
        <v>3</v>
      </c>
      <c r="B283" s="1" t="s">
        <v>272</v>
      </c>
      <c r="AT283" s="103"/>
      <c r="AU283" s="103"/>
      <c r="AV283" s="103"/>
      <c r="AW283" s="103"/>
      <c r="AX283" s="103"/>
      <c r="AY283" s="103"/>
      <c r="AZ283" s="103"/>
      <c r="BA283" s="103"/>
      <c r="BB283" s="103"/>
      <c r="BC283" s="103"/>
      <c r="BD283" s="103"/>
      <c r="BE283" s="103"/>
      <c r="BF283" s="103"/>
      <c r="BG283" s="103"/>
      <c r="BH283" s="103"/>
      <c r="BI283" s="103"/>
      <c r="BJ283" s="103"/>
      <c r="BK283" s="103"/>
      <c r="BL283" s="103"/>
      <c r="BM283" s="103"/>
      <c r="BN283" s="103"/>
      <c r="BO283" s="103"/>
      <c r="BP283" s="103"/>
      <c r="BQ283" s="103"/>
      <c r="BR283" s="103"/>
      <c r="BS283" s="103"/>
      <c r="BT283" s="103"/>
      <c r="BU283" s="103"/>
      <c r="BV283" s="103"/>
      <c r="BW283" s="103"/>
      <c r="BX283" s="103"/>
      <c r="BY283" s="103"/>
      <c r="BZ283" s="103"/>
      <c r="CA283" s="103"/>
      <c r="CB283" s="103"/>
      <c r="CC283" s="103"/>
      <c r="CD283" s="103"/>
      <c r="CE283" s="103"/>
      <c r="CF283" s="103"/>
      <c r="CG283" s="103"/>
      <c r="CH283" s="103"/>
    </row>
    <row r="284" spans="1:86" ht="20.100000000000001" customHeight="1" x14ac:dyDescent="0.45">
      <c r="A284" s="34"/>
      <c r="B284" s="9" t="s">
        <v>273</v>
      </c>
      <c r="AT284" s="103"/>
      <c r="AU284" s="103"/>
      <c r="AV284" s="103"/>
      <c r="AW284" s="103"/>
      <c r="AX284" s="103"/>
      <c r="AY284" s="103"/>
      <c r="AZ284" s="103"/>
      <c r="BA284" s="103"/>
      <c r="BB284" s="103"/>
      <c r="BC284" s="103"/>
      <c r="BD284" s="103"/>
      <c r="BE284" s="103"/>
      <c r="BF284" s="103"/>
      <c r="BG284" s="103"/>
      <c r="BH284" s="103"/>
      <c r="BI284" s="103"/>
      <c r="BJ284" s="103"/>
      <c r="BK284" s="103"/>
      <c r="BL284" s="103"/>
      <c r="BM284" s="103"/>
      <c r="BN284" s="103"/>
      <c r="BO284" s="103"/>
      <c r="BP284" s="103"/>
      <c r="BQ284" s="103"/>
      <c r="BR284" s="103"/>
      <c r="BS284" s="103"/>
      <c r="BT284" s="103"/>
      <c r="BU284" s="103"/>
      <c r="BV284" s="103"/>
      <c r="BW284" s="103"/>
      <c r="BX284" s="103"/>
      <c r="BY284" s="103"/>
      <c r="BZ284" s="103"/>
      <c r="CA284" s="103"/>
      <c r="CB284" s="103"/>
      <c r="CC284" s="103"/>
      <c r="CD284" s="103"/>
      <c r="CE284" s="103"/>
      <c r="CF284" s="103"/>
      <c r="CG284" s="103"/>
      <c r="CH284" s="103"/>
    </row>
    <row r="285" spans="1:86" ht="20.100000000000001" customHeight="1" x14ac:dyDescent="0.45">
      <c r="A285" s="94" t="s">
        <v>116</v>
      </c>
      <c r="B285" s="95" t="s">
        <v>2393</v>
      </c>
      <c r="AT285" s="103"/>
      <c r="AU285" s="103"/>
      <c r="AV285" s="103"/>
      <c r="AW285" s="103"/>
      <c r="AX285" s="103"/>
      <c r="AY285" s="103"/>
      <c r="AZ285" s="103"/>
      <c r="BA285" s="103"/>
      <c r="BB285" s="103"/>
      <c r="BC285" s="103"/>
      <c r="BD285" s="103"/>
      <c r="BE285" s="103"/>
      <c r="BF285" s="103"/>
      <c r="BG285" s="103"/>
      <c r="BH285" s="103"/>
      <c r="BI285" s="103"/>
      <c r="BJ285" s="103"/>
      <c r="BK285" s="103"/>
      <c r="BL285" s="103"/>
      <c r="BM285" s="103"/>
      <c r="BN285" s="103"/>
      <c r="BO285" s="103"/>
      <c r="BP285" s="103"/>
      <c r="BQ285" s="103"/>
      <c r="BR285" s="103"/>
      <c r="BS285" s="103"/>
      <c r="BT285" s="103"/>
      <c r="BU285" s="103"/>
      <c r="BV285" s="103"/>
      <c r="BW285" s="103"/>
      <c r="BX285" s="103"/>
      <c r="BY285" s="103"/>
      <c r="BZ285" s="103"/>
      <c r="CA285" s="103"/>
      <c r="CB285" s="103"/>
      <c r="CC285" s="103"/>
      <c r="CD285" s="103"/>
      <c r="CE285" s="103"/>
      <c r="CF285" s="103"/>
      <c r="CG285" s="103"/>
      <c r="CH285" s="103"/>
    </row>
    <row r="286" spans="1:86" ht="20.100000000000001" customHeight="1" thickBot="1" x14ac:dyDescent="0.5">
      <c r="A286" s="10">
        <v>1</v>
      </c>
      <c r="B286" s="2" t="s">
        <v>267</v>
      </c>
      <c r="C286" s="2"/>
      <c r="D286" s="2"/>
      <c r="E286" s="2"/>
      <c r="F286" s="11">
        <v>2</v>
      </c>
      <c r="G286" s="2" t="s">
        <v>268</v>
      </c>
      <c r="H286" s="2"/>
      <c r="I286" s="2"/>
      <c r="J286" s="2"/>
      <c r="K286" s="11">
        <v>3</v>
      </c>
      <c r="L286" s="2" t="s">
        <v>126</v>
      </c>
      <c r="M286" s="2"/>
      <c r="N286" s="2"/>
      <c r="O286" s="2"/>
      <c r="P286" s="2"/>
      <c r="Q286" s="2"/>
      <c r="R286" s="2"/>
      <c r="S286" s="93"/>
      <c r="AT286" s="103"/>
      <c r="AU286" s="103"/>
      <c r="AV286" s="103"/>
      <c r="AW286" s="103"/>
      <c r="AX286" s="103"/>
      <c r="AY286" s="103"/>
      <c r="AZ286" s="103"/>
      <c r="BA286" s="103"/>
      <c r="BB286" s="103"/>
      <c r="BC286" s="103"/>
      <c r="BD286" s="103"/>
      <c r="BE286" s="103"/>
      <c r="BF286" s="103"/>
      <c r="BG286" s="103"/>
      <c r="BH286" s="103"/>
      <c r="BI286" s="103"/>
      <c r="BJ286" s="103"/>
      <c r="BK286" s="103"/>
      <c r="BL286" s="103"/>
      <c r="BM286" s="103"/>
      <c r="BN286" s="103"/>
      <c r="BO286" s="103"/>
      <c r="BP286" s="103"/>
      <c r="BQ286" s="103"/>
      <c r="BR286" s="103"/>
      <c r="BS286" s="103"/>
      <c r="BT286" s="103"/>
      <c r="BU286" s="103"/>
      <c r="BV286" s="103"/>
      <c r="BW286" s="103"/>
      <c r="BX286" s="103"/>
      <c r="BY286" s="103"/>
      <c r="BZ286" s="103"/>
      <c r="CA286" s="103"/>
      <c r="CB286" s="103"/>
      <c r="CC286" s="103"/>
      <c r="CD286" s="103"/>
      <c r="CE286" s="103"/>
      <c r="CF286" s="103"/>
      <c r="CG286" s="103"/>
      <c r="CH286" s="103"/>
    </row>
    <row r="287" spans="1:86" ht="20.100000000000001" customHeight="1" thickBot="1" x14ac:dyDescent="0.5">
      <c r="A287" s="35"/>
      <c r="F287" s="36"/>
      <c r="K287" s="36"/>
      <c r="R287" s="84" t="s">
        <v>9</v>
      </c>
      <c r="S287" s="24"/>
      <c r="W287" s="14" t="str">
        <f>IF(S287="","",S287)</f>
        <v/>
      </c>
      <c r="X287" s="7" t="str">
        <f>IF(B290="","",B290)</f>
        <v/>
      </c>
      <c r="AT287" s="103"/>
      <c r="AU287" s="103"/>
      <c r="AV287" s="103"/>
      <c r="AW287" s="103"/>
      <c r="AX287" s="103"/>
      <c r="AY287" s="103"/>
      <c r="AZ287" s="103"/>
      <c r="BA287" s="103"/>
      <c r="BB287" s="103"/>
      <c r="BC287" s="103"/>
      <c r="BD287" s="103"/>
      <c r="BE287" s="103"/>
      <c r="BF287" s="103"/>
      <c r="BG287" s="103"/>
      <c r="BH287" s="103"/>
      <c r="BI287" s="103"/>
      <c r="BJ287" s="103"/>
      <c r="BK287" s="103"/>
      <c r="BL287" s="103"/>
      <c r="BM287" s="103"/>
      <c r="BN287" s="103"/>
      <c r="BO287" s="103"/>
      <c r="BP287" s="103"/>
      <c r="BQ287" s="103"/>
      <c r="BR287" s="103"/>
      <c r="BS287" s="103"/>
      <c r="BT287" s="103"/>
      <c r="BU287" s="103"/>
      <c r="BV287" s="103"/>
      <c r="BW287" s="103"/>
      <c r="BX287" s="103"/>
      <c r="BY287" s="103"/>
      <c r="BZ287" s="103"/>
      <c r="CA287" s="103"/>
      <c r="CB287" s="103"/>
      <c r="CC287" s="103"/>
      <c r="CD287" s="103"/>
      <c r="CE287" s="103"/>
      <c r="CF287" s="103"/>
      <c r="CG287" s="103"/>
      <c r="CH287" s="103"/>
    </row>
    <row r="288" spans="1:86" ht="5.0999999999999996" customHeight="1" x14ac:dyDescent="0.45">
      <c r="A288" s="29"/>
      <c r="S288" s="26"/>
      <c r="AT288" s="103"/>
      <c r="AU288" s="103"/>
      <c r="AV288" s="103"/>
      <c r="AW288" s="103"/>
      <c r="AX288" s="103"/>
      <c r="AY288" s="103"/>
      <c r="AZ288" s="103"/>
      <c r="BA288" s="103"/>
      <c r="BB288" s="103"/>
      <c r="BC288" s="103"/>
      <c r="BD288" s="103"/>
      <c r="BE288" s="103"/>
      <c r="BF288" s="103"/>
      <c r="BG288" s="103"/>
      <c r="BH288" s="103"/>
      <c r="BI288" s="103"/>
      <c r="BJ288" s="103"/>
      <c r="BK288" s="103"/>
      <c r="BL288" s="103"/>
      <c r="BM288" s="103"/>
      <c r="BN288" s="103"/>
      <c r="BO288" s="103"/>
      <c r="BP288" s="103"/>
      <c r="BQ288" s="103"/>
      <c r="BR288" s="103"/>
      <c r="BS288" s="103"/>
      <c r="BT288" s="103"/>
      <c r="BU288" s="103"/>
      <c r="BV288" s="103"/>
      <c r="BW288" s="103"/>
      <c r="BX288" s="103"/>
      <c r="BY288" s="103"/>
      <c r="BZ288" s="103"/>
      <c r="CA288" s="103"/>
      <c r="CB288" s="103"/>
      <c r="CC288" s="103"/>
      <c r="CD288" s="103"/>
      <c r="CE288" s="103"/>
      <c r="CF288" s="103"/>
      <c r="CG288" s="103"/>
      <c r="CH288" s="103"/>
    </row>
    <row r="289" spans="1:86" ht="20.100000000000001" customHeight="1" thickBot="1" x14ac:dyDescent="0.5">
      <c r="A289" s="29"/>
      <c r="B289" s="1" t="s">
        <v>2369</v>
      </c>
      <c r="S289" s="26"/>
      <c r="AT289" s="103"/>
      <c r="AU289" s="103"/>
      <c r="AV289" s="103"/>
      <c r="AW289" s="103"/>
      <c r="AX289" s="103"/>
      <c r="AY289" s="103"/>
      <c r="AZ289" s="103"/>
      <c r="BA289" s="103"/>
      <c r="BB289" s="103"/>
      <c r="BC289" s="103"/>
      <c r="BD289" s="103"/>
      <c r="BE289" s="103"/>
      <c r="BF289" s="103"/>
      <c r="BG289" s="103"/>
      <c r="BH289" s="103"/>
      <c r="BI289" s="103"/>
      <c r="BJ289" s="103"/>
      <c r="BK289" s="103"/>
      <c r="BL289" s="103"/>
      <c r="BM289" s="103"/>
      <c r="BN289" s="103"/>
      <c r="BO289" s="103"/>
      <c r="BP289" s="103"/>
      <c r="BQ289" s="103"/>
      <c r="BR289" s="103"/>
      <c r="BS289" s="103"/>
      <c r="BT289" s="103"/>
      <c r="BU289" s="103"/>
      <c r="BV289" s="103"/>
      <c r="BW289" s="103"/>
      <c r="BX289" s="103"/>
      <c r="BY289" s="103"/>
      <c r="BZ289" s="103"/>
      <c r="CA289" s="103"/>
      <c r="CB289" s="103"/>
      <c r="CC289" s="103"/>
      <c r="CD289" s="103"/>
      <c r="CE289" s="103"/>
      <c r="CF289" s="103"/>
      <c r="CG289" s="103"/>
      <c r="CH289" s="103"/>
    </row>
    <row r="290" spans="1:86" ht="35.1" customHeight="1" thickBot="1" x14ac:dyDescent="0.5">
      <c r="A290" s="30"/>
      <c r="B290" s="138"/>
      <c r="C290" s="139"/>
      <c r="D290" s="139"/>
      <c r="E290" s="139"/>
      <c r="F290" s="139"/>
      <c r="G290" s="139"/>
      <c r="H290" s="139"/>
      <c r="I290" s="139"/>
      <c r="J290" s="139"/>
      <c r="K290" s="139"/>
      <c r="L290" s="139"/>
      <c r="M290" s="139"/>
      <c r="N290" s="139"/>
      <c r="O290" s="139"/>
      <c r="P290" s="139"/>
      <c r="Q290" s="139"/>
      <c r="R290" s="139"/>
      <c r="S290" s="140"/>
      <c r="AT290" s="103"/>
      <c r="AU290" s="103"/>
      <c r="AV290" s="103"/>
      <c r="AW290" s="103"/>
      <c r="AX290" s="103"/>
      <c r="AY290" s="103"/>
      <c r="AZ290" s="103"/>
      <c r="BA290" s="103"/>
      <c r="BB290" s="103"/>
      <c r="BC290" s="103"/>
      <c r="BD290" s="103"/>
      <c r="BE290" s="103"/>
      <c r="BF290" s="103"/>
      <c r="BG290" s="103"/>
      <c r="BH290" s="103"/>
      <c r="BI290" s="103"/>
      <c r="BJ290" s="103"/>
      <c r="BK290" s="103"/>
      <c r="BL290" s="103"/>
      <c r="BM290" s="103"/>
      <c r="BN290" s="103"/>
      <c r="BO290" s="103"/>
      <c r="BP290" s="103"/>
      <c r="BQ290" s="103"/>
      <c r="BR290" s="103"/>
      <c r="BS290" s="103"/>
      <c r="BT290" s="103"/>
      <c r="BU290" s="103"/>
      <c r="BV290" s="103"/>
      <c r="BW290" s="103"/>
      <c r="BX290" s="103"/>
      <c r="BY290" s="103"/>
      <c r="BZ290" s="103"/>
      <c r="CA290" s="103"/>
      <c r="CB290" s="103"/>
      <c r="CC290" s="103"/>
      <c r="CD290" s="103"/>
      <c r="CE290" s="103"/>
      <c r="CF290" s="103"/>
      <c r="CG290" s="103"/>
      <c r="CH290" s="103"/>
    </row>
    <row r="291" spans="1:86" ht="10.199999999999999" customHeight="1" x14ac:dyDescent="0.45">
      <c r="AT291" s="103"/>
      <c r="AU291" s="103"/>
      <c r="AV291" s="103"/>
      <c r="AW291" s="103"/>
      <c r="AX291" s="103"/>
      <c r="AY291" s="103"/>
      <c r="AZ291" s="103"/>
      <c r="BA291" s="103"/>
      <c r="BB291" s="103"/>
      <c r="BC291" s="103"/>
      <c r="BD291" s="103"/>
      <c r="BE291" s="103"/>
      <c r="BF291" s="103"/>
      <c r="BG291" s="103"/>
      <c r="BH291" s="103"/>
      <c r="BI291" s="103"/>
      <c r="BJ291" s="103"/>
      <c r="BK291" s="103"/>
      <c r="BL291" s="103"/>
      <c r="BM291" s="103"/>
      <c r="BN291" s="103"/>
      <c r="BO291" s="103"/>
      <c r="BP291" s="103"/>
      <c r="BQ291" s="103"/>
      <c r="BR291" s="103"/>
      <c r="BS291" s="103"/>
      <c r="BT291" s="103"/>
      <c r="BU291" s="103"/>
      <c r="BV291" s="103"/>
      <c r="BW291" s="103"/>
      <c r="BX291" s="103"/>
      <c r="BY291" s="103"/>
      <c r="BZ291" s="103"/>
      <c r="CA291" s="103"/>
      <c r="CB291" s="103"/>
      <c r="CC291" s="103"/>
      <c r="CD291" s="103"/>
      <c r="CE291" s="103"/>
      <c r="CF291" s="103"/>
      <c r="CG291" s="103"/>
      <c r="CH291" s="103"/>
    </row>
    <row r="292" spans="1:86" ht="20.100000000000001" customHeight="1" x14ac:dyDescent="0.45">
      <c r="A292" s="1" t="s">
        <v>143</v>
      </c>
      <c r="B292" s="1" t="s">
        <v>274</v>
      </c>
      <c r="AT292" s="103"/>
      <c r="AU292" s="103"/>
      <c r="AV292" s="103"/>
      <c r="AW292" s="103"/>
      <c r="AX292" s="103"/>
      <c r="AY292" s="103"/>
      <c r="AZ292" s="103"/>
      <c r="BA292" s="103"/>
      <c r="BB292" s="103"/>
      <c r="BC292" s="103"/>
      <c r="BD292" s="103"/>
      <c r="BE292" s="103"/>
      <c r="BF292" s="103"/>
      <c r="BG292" s="103"/>
      <c r="BH292" s="103"/>
      <c r="BI292" s="103"/>
      <c r="BJ292" s="103"/>
      <c r="BK292" s="103"/>
      <c r="BL292" s="103"/>
      <c r="BM292" s="103"/>
      <c r="BN292" s="103"/>
      <c r="BO292" s="103"/>
      <c r="BP292" s="103"/>
      <c r="BQ292" s="103"/>
      <c r="BR292" s="103"/>
      <c r="BS292" s="103"/>
      <c r="BT292" s="103"/>
      <c r="BU292" s="103"/>
      <c r="BV292" s="103"/>
      <c r="BW292" s="103"/>
      <c r="BX292" s="103"/>
      <c r="BY292" s="103"/>
      <c r="BZ292" s="103"/>
      <c r="CA292" s="103"/>
      <c r="CB292" s="103"/>
      <c r="CC292" s="103"/>
      <c r="CD292" s="103"/>
      <c r="CE292" s="103"/>
      <c r="CF292" s="103"/>
      <c r="CG292" s="103"/>
      <c r="CH292" s="103"/>
    </row>
    <row r="293" spans="1:86" ht="20.100000000000001" customHeight="1" x14ac:dyDescent="0.45">
      <c r="B293" s="9" t="s">
        <v>275</v>
      </c>
      <c r="AT293" s="103"/>
      <c r="AU293" s="103"/>
      <c r="AV293" s="103"/>
      <c r="AW293" s="103"/>
      <c r="AX293" s="103"/>
      <c r="AY293" s="103"/>
      <c r="AZ293" s="103"/>
      <c r="BA293" s="103"/>
      <c r="BB293" s="103"/>
      <c r="BC293" s="103"/>
      <c r="BD293" s="103"/>
      <c r="BE293" s="103"/>
      <c r="BF293" s="103"/>
      <c r="BG293" s="103"/>
      <c r="BH293" s="103"/>
      <c r="BI293" s="103"/>
      <c r="BJ293" s="103"/>
      <c r="BK293" s="103"/>
      <c r="BL293" s="103"/>
      <c r="BM293" s="103"/>
      <c r="BN293" s="103"/>
      <c r="BO293" s="103"/>
      <c r="BP293" s="103"/>
      <c r="BQ293" s="103"/>
      <c r="BR293" s="103"/>
      <c r="BS293" s="103"/>
      <c r="BT293" s="103"/>
      <c r="BU293" s="103"/>
      <c r="BV293" s="103"/>
      <c r="BW293" s="103"/>
      <c r="BX293" s="103"/>
      <c r="BY293" s="103"/>
      <c r="BZ293" s="103"/>
      <c r="CA293" s="103"/>
      <c r="CB293" s="103"/>
      <c r="CC293" s="103"/>
      <c r="CD293" s="103"/>
      <c r="CE293" s="103"/>
      <c r="CF293" s="103"/>
      <c r="CG293" s="103"/>
      <c r="CH293" s="103"/>
    </row>
    <row r="294" spans="1:86" ht="20.100000000000001" customHeight="1" x14ac:dyDescent="0.45">
      <c r="A294" s="10">
        <v>1</v>
      </c>
      <c r="B294" s="2" t="s">
        <v>276</v>
      </c>
      <c r="C294" s="2"/>
      <c r="D294" s="2"/>
      <c r="E294" s="2"/>
      <c r="F294" s="2"/>
      <c r="G294" s="11">
        <v>2</v>
      </c>
      <c r="H294" s="2" t="s">
        <v>277</v>
      </c>
      <c r="I294" s="2"/>
      <c r="J294" s="2"/>
      <c r="K294" s="2"/>
      <c r="L294" s="2"/>
      <c r="M294" s="11">
        <v>3</v>
      </c>
      <c r="N294" s="2" t="s">
        <v>130</v>
      </c>
      <c r="O294" s="2"/>
      <c r="P294" s="2"/>
      <c r="Q294" s="2"/>
      <c r="R294" s="2"/>
      <c r="S294" s="3"/>
      <c r="AT294" s="103"/>
      <c r="AU294" s="103"/>
      <c r="AV294" s="103"/>
      <c r="AW294" s="103"/>
      <c r="AX294" s="103"/>
      <c r="AY294" s="103"/>
      <c r="AZ294" s="103"/>
      <c r="BA294" s="103"/>
      <c r="BB294" s="103"/>
      <c r="BC294" s="103"/>
      <c r="BD294" s="103"/>
      <c r="BE294" s="103"/>
      <c r="BF294" s="103"/>
      <c r="BG294" s="103"/>
      <c r="BH294" s="103"/>
      <c r="BI294" s="103"/>
      <c r="BJ294" s="103"/>
      <c r="BK294" s="103"/>
      <c r="BL294" s="103"/>
      <c r="BM294" s="103"/>
      <c r="BN294" s="103"/>
      <c r="BO294" s="103"/>
      <c r="BP294" s="103"/>
      <c r="BQ294" s="103"/>
      <c r="BR294" s="103"/>
      <c r="BS294" s="103"/>
      <c r="BT294" s="103"/>
      <c r="BU294" s="103"/>
      <c r="BV294" s="103"/>
      <c r="BW294" s="103"/>
      <c r="BX294" s="103"/>
      <c r="BY294" s="103"/>
      <c r="BZ294" s="103"/>
      <c r="CA294" s="103"/>
      <c r="CB294" s="103"/>
      <c r="CC294" s="103"/>
      <c r="CD294" s="103"/>
      <c r="CE294" s="103"/>
      <c r="CF294" s="103"/>
      <c r="CG294" s="103"/>
      <c r="CH294" s="103"/>
    </row>
    <row r="295" spans="1:86" ht="20.100000000000001" customHeight="1" x14ac:dyDescent="0.45">
      <c r="A295" s="35">
        <v>4</v>
      </c>
      <c r="B295" s="1" t="s">
        <v>131</v>
      </c>
      <c r="M295" s="36">
        <v>5</v>
      </c>
      <c r="N295" s="1" t="s">
        <v>278</v>
      </c>
      <c r="S295" s="26"/>
      <c r="AT295" s="103"/>
      <c r="AU295" s="103"/>
      <c r="AV295" s="103"/>
      <c r="AW295" s="103"/>
      <c r="AX295" s="103"/>
      <c r="AY295" s="103"/>
      <c r="AZ295" s="103"/>
      <c r="BA295" s="103"/>
      <c r="BB295" s="103"/>
      <c r="BC295" s="103"/>
      <c r="BD295" s="103"/>
      <c r="BE295" s="103"/>
      <c r="BF295" s="103"/>
      <c r="BG295" s="103"/>
      <c r="BH295" s="103"/>
      <c r="BI295" s="103"/>
      <c r="BJ295" s="103"/>
      <c r="BK295" s="103"/>
      <c r="BL295" s="103"/>
      <c r="BM295" s="103"/>
      <c r="BN295" s="103"/>
      <c r="BO295" s="103"/>
      <c r="BP295" s="103"/>
      <c r="BQ295" s="103"/>
      <c r="BR295" s="103"/>
      <c r="BS295" s="103"/>
      <c r="BT295" s="103"/>
      <c r="BU295" s="103"/>
      <c r="BV295" s="103"/>
      <c r="BW295" s="103"/>
      <c r="BX295" s="103"/>
      <c r="BY295" s="103"/>
      <c r="BZ295" s="103"/>
      <c r="CA295" s="103"/>
      <c r="CB295" s="103"/>
      <c r="CC295" s="103"/>
      <c r="CD295" s="103"/>
      <c r="CE295" s="103"/>
      <c r="CF295" s="103"/>
      <c r="CG295" s="103"/>
      <c r="CH295" s="103"/>
    </row>
    <row r="296" spans="1:86" ht="20.100000000000001" customHeight="1" x14ac:dyDescent="0.45">
      <c r="A296" s="35">
        <v>6</v>
      </c>
      <c r="B296" s="1" t="s">
        <v>279</v>
      </c>
      <c r="G296" s="36">
        <v>7</v>
      </c>
      <c r="H296" s="1" t="s">
        <v>193</v>
      </c>
      <c r="M296" s="36">
        <v>8</v>
      </c>
      <c r="N296" s="1" t="s">
        <v>280</v>
      </c>
      <c r="S296" s="26"/>
      <c r="Y296" s="39"/>
      <c r="AT296" s="103"/>
      <c r="AU296" s="103"/>
      <c r="AV296" s="103"/>
      <c r="AW296" s="103"/>
      <c r="AX296" s="103"/>
      <c r="AY296" s="103"/>
      <c r="AZ296" s="103"/>
      <c r="BA296" s="103"/>
      <c r="BB296" s="103"/>
      <c r="BC296" s="103"/>
      <c r="BD296" s="103"/>
      <c r="BE296" s="103"/>
      <c r="BF296" s="103"/>
      <c r="BG296" s="103"/>
      <c r="BH296" s="103"/>
      <c r="BI296" s="103"/>
      <c r="BJ296" s="103"/>
      <c r="BK296" s="103"/>
      <c r="BL296" s="103"/>
      <c r="BM296" s="103"/>
      <c r="BN296" s="103"/>
      <c r="BO296" s="103"/>
      <c r="BP296" s="103"/>
      <c r="BQ296" s="103"/>
      <c r="BR296" s="103"/>
      <c r="BS296" s="103"/>
      <c r="BT296" s="103"/>
      <c r="BU296" s="103"/>
      <c r="BV296" s="103"/>
      <c r="BW296" s="103"/>
      <c r="BX296" s="103"/>
      <c r="BY296" s="103"/>
      <c r="BZ296" s="103"/>
      <c r="CA296" s="103"/>
      <c r="CB296" s="103"/>
      <c r="CC296" s="103"/>
      <c r="CD296" s="103"/>
      <c r="CE296" s="103"/>
      <c r="CF296" s="103"/>
      <c r="CG296" s="103"/>
      <c r="CH296" s="103"/>
    </row>
    <row r="297" spans="1:86" ht="20.100000000000001" customHeight="1" x14ac:dyDescent="0.45">
      <c r="A297" s="35">
        <v>9</v>
      </c>
      <c r="B297" s="1" t="s">
        <v>2396</v>
      </c>
      <c r="G297" s="36">
        <v>10</v>
      </c>
      <c r="H297" s="1" t="s">
        <v>2395</v>
      </c>
      <c r="M297" s="36"/>
      <c r="S297" s="26"/>
      <c r="Y297" s="39"/>
      <c r="AT297" s="103"/>
      <c r="AU297" s="103"/>
      <c r="AV297" s="103"/>
      <c r="AW297" s="103"/>
      <c r="AX297" s="103"/>
      <c r="AY297" s="103"/>
      <c r="AZ297" s="103"/>
      <c r="BA297" s="103"/>
      <c r="BB297" s="103"/>
      <c r="BC297" s="103"/>
      <c r="BD297" s="103"/>
      <c r="BE297" s="103"/>
      <c r="BF297" s="103"/>
      <c r="BG297" s="103"/>
      <c r="BH297" s="103"/>
      <c r="BI297" s="103"/>
      <c r="BJ297" s="103"/>
      <c r="BK297" s="103"/>
      <c r="BL297" s="103"/>
      <c r="BM297" s="103"/>
      <c r="BN297" s="103"/>
      <c r="BO297" s="103"/>
      <c r="BP297" s="103"/>
      <c r="BQ297" s="103"/>
      <c r="BR297" s="103"/>
      <c r="BS297" s="103"/>
      <c r="BT297" s="103"/>
      <c r="BU297" s="103"/>
      <c r="BV297" s="103"/>
      <c r="BW297" s="103"/>
      <c r="BX297" s="103"/>
      <c r="BY297" s="103"/>
      <c r="BZ297" s="103"/>
      <c r="CA297" s="103"/>
      <c r="CB297" s="103"/>
      <c r="CC297" s="103"/>
      <c r="CD297" s="103"/>
      <c r="CE297" s="103"/>
      <c r="CF297" s="103"/>
      <c r="CG297" s="103"/>
      <c r="CH297" s="103"/>
    </row>
    <row r="298" spans="1:86" ht="20.100000000000001" customHeight="1" thickBot="1" x14ac:dyDescent="0.5">
      <c r="A298" s="35">
        <v>11</v>
      </c>
      <c r="B298" s="1" t="s">
        <v>136</v>
      </c>
      <c r="G298" s="36">
        <v>12</v>
      </c>
      <c r="H298" s="1" t="s">
        <v>142</v>
      </c>
      <c r="S298" s="26"/>
      <c r="Y298" s="39"/>
      <c r="AT298" s="103"/>
      <c r="AU298" s="103"/>
      <c r="AV298" s="103"/>
      <c r="AW298" s="103"/>
      <c r="AX298" s="103"/>
      <c r="AY298" s="103"/>
      <c r="AZ298" s="103"/>
      <c r="BA298" s="103"/>
      <c r="BB298" s="103"/>
      <c r="BC298" s="103"/>
      <c r="BD298" s="103"/>
      <c r="BE298" s="103"/>
      <c r="BF298" s="103"/>
      <c r="BG298" s="103"/>
      <c r="BH298" s="103"/>
      <c r="BI298" s="103"/>
      <c r="BJ298" s="103"/>
      <c r="BK298" s="103"/>
      <c r="BL298" s="103"/>
      <c r="BM298" s="103"/>
      <c r="BN298" s="103"/>
      <c r="BO298" s="103"/>
      <c r="BP298" s="103"/>
      <c r="BQ298" s="103"/>
      <c r="BR298" s="103"/>
      <c r="BS298" s="103"/>
      <c r="BT298" s="103"/>
      <c r="BU298" s="103"/>
      <c r="BV298" s="103"/>
      <c r="BW298" s="103"/>
      <c r="BX298" s="103"/>
      <c r="BY298" s="103"/>
      <c r="BZ298" s="103"/>
      <c r="CA298" s="103"/>
      <c r="CB298" s="103"/>
      <c r="CC298" s="103"/>
      <c r="CD298" s="103"/>
      <c r="CE298" s="103"/>
      <c r="CF298" s="103"/>
      <c r="CG298" s="103"/>
      <c r="CH298" s="103"/>
    </row>
    <row r="299" spans="1:86" ht="20.100000000000001" customHeight="1" thickBot="1" x14ac:dyDescent="0.5">
      <c r="A299" s="29"/>
      <c r="G299" s="41" t="s">
        <v>9</v>
      </c>
      <c r="H299" s="47"/>
      <c r="I299" s="48"/>
      <c r="J299" s="48"/>
      <c r="K299" s="48"/>
      <c r="L299" s="48"/>
      <c r="M299" s="48"/>
      <c r="N299" s="48"/>
      <c r="O299" s="48"/>
      <c r="P299" s="48"/>
      <c r="Q299" s="48"/>
      <c r="R299" s="48"/>
      <c r="S299" s="49"/>
      <c r="W299" s="14" t="str">
        <f t="shared" ref="W299:AD299" si="11">IF(H299="","",H299)</f>
        <v/>
      </c>
      <c r="X299" s="14" t="str">
        <f t="shared" si="11"/>
        <v/>
      </c>
      <c r="Y299" s="14" t="str">
        <f t="shared" si="11"/>
        <v/>
      </c>
      <c r="Z299" s="14" t="str">
        <f t="shared" si="11"/>
        <v/>
      </c>
      <c r="AA299" s="14" t="str">
        <f t="shared" si="11"/>
        <v/>
      </c>
      <c r="AB299" s="14" t="str">
        <f t="shared" si="11"/>
        <v/>
      </c>
      <c r="AC299" s="14" t="str">
        <f t="shared" si="11"/>
        <v/>
      </c>
      <c r="AD299" s="14" t="str">
        <f t="shared" si="11"/>
        <v/>
      </c>
      <c r="AE299" s="14" t="str">
        <f t="shared" ref="AE299" si="12">IF(P299="","",P299)</f>
        <v/>
      </c>
      <c r="AF299" s="14" t="str">
        <f t="shared" ref="AF299" si="13">IF(Q299="","",Q299)</f>
        <v/>
      </c>
      <c r="AG299" s="14" t="str">
        <f t="shared" ref="AG299" si="14">IF(R299="","",R299)</f>
        <v/>
      </c>
      <c r="AH299" s="14" t="str">
        <f t="shared" ref="AH299" si="15">IF(S299="","",S299)</f>
        <v/>
      </c>
      <c r="AI299" s="7" t="str">
        <f>IF(B302="","",B302)</f>
        <v/>
      </c>
      <c r="AT299" s="103"/>
      <c r="AU299" s="103"/>
      <c r="AV299" s="103"/>
      <c r="AW299" s="103"/>
      <c r="AX299" s="103"/>
      <c r="AY299" s="103"/>
      <c r="AZ299" s="103"/>
      <c r="BA299" s="103"/>
      <c r="BB299" s="103"/>
      <c r="BC299" s="103"/>
      <c r="BD299" s="103"/>
      <c r="BE299" s="103"/>
      <c r="BF299" s="103"/>
      <c r="BG299" s="103"/>
      <c r="BH299" s="103"/>
      <c r="BI299" s="103"/>
      <c r="BJ299" s="103"/>
      <c r="BK299" s="103"/>
      <c r="BL299" s="103"/>
      <c r="BM299" s="103"/>
      <c r="BN299" s="103"/>
      <c r="BO299" s="103"/>
      <c r="BP299" s="103"/>
      <c r="BQ299" s="103"/>
      <c r="BR299" s="103"/>
      <c r="BS299" s="103"/>
      <c r="BT299" s="103"/>
      <c r="BU299" s="103"/>
      <c r="BV299" s="103"/>
      <c r="BW299" s="103"/>
      <c r="BX299" s="103"/>
      <c r="BY299" s="103"/>
      <c r="BZ299" s="103"/>
      <c r="CA299" s="103"/>
      <c r="CB299" s="103"/>
      <c r="CC299" s="103"/>
      <c r="CD299" s="103"/>
      <c r="CE299" s="103"/>
      <c r="CF299" s="103"/>
      <c r="CG299" s="103"/>
      <c r="CH299" s="103"/>
    </row>
    <row r="300" spans="1:86" ht="5.0999999999999996" customHeight="1" x14ac:dyDescent="0.45">
      <c r="A300" s="29"/>
      <c r="S300" s="26"/>
      <c r="AT300" s="103"/>
      <c r="AU300" s="103"/>
      <c r="AV300" s="103"/>
      <c r="AW300" s="103"/>
      <c r="AX300" s="103"/>
      <c r="AY300" s="103"/>
      <c r="AZ300" s="103"/>
      <c r="BA300" s="103"/>
      <c r="BB300" s="103"/>
      <c r="BC300" s="103"/>
      <c r="BD300" s="103"/>
      <c r="BE300" s="103"/>
      <c r="BF300" s="103"/>
      <c r="BG300" s="103"/>
      <c r="BH300" s="103"/>
      <c r="BI300" s="103"/>
      <c r="BJ300" s="103"/>
      <c r="BK300" s="103"/>
      <c r="BL300" s="103"/>
      <c r="BM300" s="103"/>
      <c r="BN300" s="103"/>
      <c r="BO300" s="103"/>
      <c r="BP300" s="103"/>
      <c r="BQ300" s="103"/>
      <c r="BR300" s="103"/>
      <c r="BS300" s="103"/>
      <c r="BT300" s="103"/>
      <c r="BU300" s="103"/>
      <c r="BV300" s="103"/>
      <c r="BW300" s="103"/>
      <c r="BX300" s="103"/>
      <c r="BY300" s="103"/>
      <c r="BZ300" s="103"/>
      <c r="CA300" s="103"/>
      <c r="CB300" s="103"/>
      <c r="CC300" s="103"/>
      <c r="CD300" s="103"/>
      <c r="CE300" s="103"/>
      <c r="CF300" s="103"/>
      <c r="CG300" s="103"/>
      <c r="CH300" s="103"/>
    </row>
    <row r="301" spans="1:86" ht="20.100000000000001" customHeight="1" thickBot="1" x14ac:dyDescent="0.5">
      <c r="A301" s="29"/>
      <c r="B301" s="1" t="s">
        <v>2371</v>
      </c>
      <c r="S301" s="26"/>
      <c r="AT301" s="103"/>
      <c r="AU301" s="103"/>
      <c r="AV301" s="103"/>
      <c r="AW301" s="103"/>
      <c r="AX301" s="103"/>
      <c r="AY301" s="103"/>
      <c r="AZ301" s="103"/>
      <c r="BA301" s="103"/>
      <c r="BB301" s="103"/>
      <c r="BC301" s="103"/>
      <c r="BD301" s="103"/>
      <c r="BE301" s="103"/>
      <c r="BF301" s="103"/>
      <c r="BG301" s="103"/>
      <c r="BH301" s="103"/>
      <c r="BI301" s="103"/>
      <c r="BJ301" s="103"/>
      <c r="BK301" s="103"/>
      <c r="BL301" s="103"/>
      <c r="BM301" s="103"/>
      <c r="BN301" s="103"/>
      <c r="BO301" s="103"/>
      <c r="BP301" s="103"/>
      <c r="BQ301" s="103"/>
      <c r="BR301" s="103"/>
      <c r="BS301" s="103"/>
      <c r="BT301" s="103"/>
      <c r="BU301" s="103"/>
      <c r="BV301" s="103"/>
      <c r="BW301" s="103"/>
      <c r="BX301" s="103"/>
      <c r="BY301" s="103"/>
      <c r="BZ301" s="103"/>
      <c r="CA301" s="103"/>
      <c r="CB301" s="103"/>
      <c r="CC301" s="103"/>
      <c r="CD301" s="103"/>
      <c r="CE301" s="103"/>
      <c r="CF301" s="103"/>
      <c r="CG301" s="103"/>
      <c r="CH301" s="103"/>
    </row>
    <row r="302" spans="1:86" ht="35.1" customHeight="1" thickBot="1" x14ac:dyDescent="0.5">
      <c r="A302" s="30"/>
      <c r="B302" s="138"/>
      <c r="C302" s="139"/>
      <c r="D302" s="139"/>
      <c r="E302" s="139"/>
      <c r="F302" s="139"/>
      <c r="G302" s="139"/>
      <c r="H302" s="139"/>
      <c r="I302" s="139"/>
      <c r="J302" s="139"/>
      <c r="K302" s="139"/>
      <c r="L302" s="139"/>
      <c r="M302" s="139"/>
      <c r="N302" s="139"/>
      <c r="O302" s="139"/>
      <c r="P302" s="139"/>
      <c r="Q302" s="139"/>
      <c r="R302" s="139"/>
      <c r="S302" s="140"/>
      <c r="AT302" s="103"/>
      <c r="AU302" s="103"/>
      <c r="AV302" s="103"/>
      <c r="AW302" s="103"/>
      <c r="AX302" s="103"/>
      <c r="AY302" s="103"/>
      <c r="AZ302" s="103"/>
      <c r="BA302" s="103"/>
      <c r="BB302" s="103"/>
      <c r="BC302" s="103"/>
      <c r="BD302" s="103"/>
      <c r="BE302" s="103"/>
      <c r="BF302" s="103"/>
      <c r="BG302" s="103"/>
      <c r="BH302" s="103"/>
      <c r="BI302" s="103"/>
      <c r="BJ302" s="103"/>
      <c r="BK302" s="103"/>
      <c r="BL302" s="103"/>
      <c r="BM302" s="103"/>
      <c r="BN302" s="103"/>
      <c r="BO302" s="103"/>
      <c r="BP302" s="103"/>
      <c r="BQ302" s="103"/>
      <c r="BR302" s="103"/>
      <c r="BS302" s="103"/>
      <c r="BT302" s="103"/>
      <c r="BU302" s="103"/>
      <c r="BV302" s="103"/>
      <c r="BW302" s="103"/>
      <c r="BX302" s="103"/>
      <c r="BY302" s="103"/>
      <c r="BZ302" s="103"/>
      <c r="CA302" s="103"/>
      <c r="CB302" s="103"/>
      <c r="CC302" s="103"/>
      <c r="CD302" s="103"/>
      <c r="CE302" s="103"/>
      <c r="CF302" s="103"/>
      <c r="CG302" s="103"/>
      <c r="CH302" s="103"/>
    </row>
    <row r="303" spans="1:86" ht="10.199999999999999" customHeight="1" x14ac:dyDescent="0.45">
      <c r="AT303" s="103"/>
      <c r="AU303" s="103"/>
      <c r="AV303" s="103"/>
      <c r="AW303" s="103"/>
      <c r="AX303" s="103"/>
      <c r="AY303" s="103"/>
      <c r="AZ303" s="103"/>
      <c r="BA303" s="103"/>
      <c r="BB303" s="103"/>
      <c r="BC303" s="103"/>
      <c r="BD303" s="103"/>
      <c r="BE303" s="103"/>
      <c r="BF303" s="103"/>
      <c r="BG303" s="103"/>
      <c r="BH303" s="103"/>
      <c r="BI303" s="103"/>
      <c r="BJ303" s="103"/>
      <c r="BK303" s="103"/>
      <c r="BL303" s="103"/>
      <c r="BM303" s="103"/>
      <c r="BN303" s="103"/>
      <c r="BO303" s="103"/>
      <c r="BP303" s="103"/>
      <c r="BQ303" s="103"/>
      <c r="BR303" s="103"/>
      <c r="BS303" s="103"/>
      <c r="BT303" s="103"/>
      <c r="BU303" s="103"/>
      <c r="BV303" s="103"/>
      <c r="BW303" s="103"/>
      <c r="BX303" s="103"/>
      <c r="BY303" s="103"/>
      <c r="BZ303" s="103"/>
      <c r="CA303" s="103"/>
      <c r="CB303" s="103"/>
      <c r="CC303" s="103"/>
      <c r="CD303" s="103"/>
      <c r="CE303" s="103"/>
      <c r="CF303" s="103"/>
      <c r="CG303" s="103"/>
      <c r="CH303" s="103"/>
    </row>
    <row r="304" spans="1:86" ht="20.100000000000001" customHeight="1" x14ac:dyDescent="0.45">
      <c r="A304" s="1" t="s">
        <v>146</v>
      </c>
      <c r="B304" s="1" t="s">
        <v>282</v>
      </c>
      <c r="AT304" s="103"/>
      <c r="AU304" s="103"/>
      <c r="AV304" s="103"/>
      <c r="AW304" s="103"/>
      <c r="AX304" s="103"/>
      <c r="AY304" s="103"/>
      <c r="AZ304" s="103"/>
      <c r="BA304" s="103"/>
      <c r="BB304" s="103"/>
      <c r="BC304" s="103"/>
      <c r="BD304" s="103"/>
      <c r="BE304" s="103"/>
      <c r="BF304" s="103"/>
      <c r="BG304" s="103"/>
      <c r="BH304" s="103"/>
      <c r="BI304" s="103"/>
      <c r="BJ304" s="103"/>
      <c r="BK304" s="103"/>
      <c r="BL304" s="103"/>
      <c r="BM304" s="103"/>
      <c r="BN304" s="103"/>
      <c r="BO304" s="103"/>
      <c r="BP304" s="103"/>
      <c r="BQ304" s="103"/>
      <c r="BR304" s="103"/>
      <c r="BS304" s="103"/>
      <c r="BT304" s="103"/>
      <c r="BU304" s="103"/>
      <c r="BV304" s="103"/>
      <c r="BW304" s="103"/>
      <c r="BX304" s="103"/>
      <c r="BY304" s="103"/>
      <c r="BZ304" s="103"/>
      <c r="CA304" s="103"/>
      <c r="CB304" s="103"/>
      <c r="CC304" s="103"/>
      <c r="CD304" s="103"/>
      <c r="CE304" s="103"/>
      <c r="CF304" s="103"/>
      <c r="CG304" s="103"/>
      <c r="CH304" s="103"/>
    </row>
    <row r="305" spans="1:86" ht="20.100000000000001" customHeight="1" x14ac:dyDescent="0.45">
      <c r="A305" s="34">
        <v>1</v>
      </c>
      <c r="B305" s="1" t="s">
        <v>283</v>
      </c>
      <c r="AT305" s="103"/>
      <c r="AU305" s="103"/>
      <c r="AV305" s="103"/>
      <c r="AW305" s="103"/>
      <c r="AX305" s="103"/>
      <c r="AY305" s="103"/>
      <c r="AZ305" s="103"/>
      <c r="BA305" s="103"/>
      <c r="BB305" s="103"/>
      <c r="BC305" s="103"/>
      <c r="BD305" s="103"/>
      <c r="BE305" s="103"/>
      <c r="BF305" s="103"/>
      <c r="BG305" s="103"/>
      <c r="BH305" s="103"/>
      <c r="BI305" s="103"/>
      <c r="BJ305" s="103"/>
      <c r="BK305" s="103"/>
      <c r="BL305" s="103"/>
      <c r="BM305" s="103"/>
      <c r="BN305" s="103"/>
      <c r="BO305" s="103"/>
      <c r="BP305" s="103"/>
      <c r="BQ305" s="103"/>
      <c r="BR305" s="103"/>
      <c r="BS305" s="103"/>
      <c r="BT305" s="103"/>
      <c r="BU305" s="103"/>
      <c r="BV305" s="103"/>
      <c r="BW305" s="103"/>
      <c r="BX305" s="103"/>
      <c r="BY305" s="103"/>
      <c r="BZ305" s="103"/>
      <c r="CA305" s="103"/>
      <c r="CB305" s="103"/>
      <c r="CC305" s="103"/>
      <c r="CD305" s="103"/>
      <c r="CE305" s="103"/>
      <c r="CF305" s="103"/>
      <c r="CG305" s="103"/>
      <c r="CH305" s="103"/>
    </row>
    <row r="306" spans="1:86" ht="20.100000000000001" customHeight="1" x14ac:dyDescent="0.45">
      <c r="A306" s="10">
        <v>1</v>
      </c>
      <c r="B306" s="2" t="s">
        <v>11</v>
      </c>
      <c r="C306" s="2"/>
      <c r="D306" s="2"/>
      <c r="E306" s="2"/>
      <c r="F306" s="2"/>
      <c r="G306" s="11">
        <v>2</v>
      </c>
      <c r="H306" s="2" t="s">
        <v>119</v>
      </c>
      <c r="I306" s="2"/>
      <c r="J306" s="2"/>
      <c r="K306" s="2"/>
      <c r="L306" s="2"/>
      <c r="M306" s="2"/>
      <c r="N306" s="2"/>
      <c r="O306" s="2"/>
      <c r="P306" s="2"/>
      <c r="Q306" s="2"/>
      <c r="R306" s="2"/>
      <c r="S306" s="3"/>
      <c r="AT306" s="103"/>
      <c r="AU306" s="103"/>
      <c r="AV306" s="103"/>
      <c r="AW306" s="103"/>
      <c r="AX306" s="103"/>
      <c r="AY306" s="103"/>
      <c r="AZ306" s="103"/>
      <c r="BA306" s="103"/>
      <c r="BB306" s="103"/>
      <c r="BC306" s="103"/>
      <c r="BD306" s="103"/>
      <c r="BE306" s="103"/>
      <c r="BF306" s="103"/>
      <c r="BG306" s="103"/>
      <c r="BH306" s="103"/>
      <c r="BI306" s="103"/>
      <c r="BJ306" s="103"/>
      <c r="BK306" s="103"/>
      <c r="BL306" s="103"/>
      <c r="BM306" s="103"/>
      <c r="BN306" s="103"/>
      <c r="BO306" s="103"/>
      <c r="BP306" s="103"/>
      <c r="BQ306" s="103"/>
      <c r="BR306" s="103"/>
      <c r="BS306" s="103"/>
      <c r="BT306" s="103"/>
      <c r="BU306" s="103"/>
      <c r="BV306" s="103"/>
      <c r="BW306" s="103"/>
      <c r="BX306" s="103"/>
      <c r="BY306" s="103"/>
      <c r="BZ306" s="103"/>
      <c r="CA306" s="103"/>
      <c r="CB306" s="103"/>
      <c r="CC306" s="103"/>
      <c r="CD306" s="103"/>
      <c r="CE306" s="103"/>
      <c r="CF306" s="103"/>
      <c r="CG306" s="103"/>
      <c r="CH306" s="103"/>
    </row>
    <row r="307" spans="1:86" ht="20.100000000000001" customHeight="1" x14ac:dyDescent="0.45">
      <c r="A307" s="35">
        <v>3</v>
      </c>
      <c r="B307" s="1" t="s">
        <v>132</v>
      </c>
      <c r="S307" s="26"/>
      <c r="AT307" s="103"/>
      <c r="AU307" s="103"/>
      <c r="AV307" s="103"/>
      <c r="AW307" s="103"/>
      <c r="AX307" s="103"/>
      <c r="AY307" s="103"/>
      <c r="AZ307" s="103"/>
      <c r="BA307" s="103"/>
      <c r="BB307" s="103"/>
      <c r="BC307" s="103"/>
      <c r="BD307" s="103"/>
      <c r="BE307" s="103"/>
      <c r="BF307" s="103"/>
      <c r="BG307" s="103"/>
      <c r="BH307" s="103"/>
      <c r="BI307" s="103"/>
      <c r="BJ307" s="103"/>
      <c r="BK307" s="103"/>
      <c r="BL307" s="103"/>
      <c r="BM307" s="103"/>
      <c r="BN307" s="103"/>
      <c r="BO307" s="103"/>
      <c r="BP307" s="103"/>
      <c r="BQ307" s="103"/>
      <c r="BR307" s="103"/>
      <c r="BS307" s="103"/>
      <c r="BT307" s="103"/>
      <c r="BU307" s="103"/>
      <c r="BV307" s="103"/>
      <c r="BW307" s="103"/>
      <c r="BX307" s="103"/>
      <c r="BY307" s="103"/>
      <c r="BZ307" s="103"/>
      <c r="CA307" s="103"/>
      <c r="CB307" s="103"/>
      <c r="CC307" s="103"/>
      <c r="CD307" s="103"/>
      <c r="CE307" s="103"/>
      <c r="CF307" s="103"/>
      <c r="CG307" s="103"/>
      <c r="CH307" s="103"/>
    </row>
    <row r="308" spans="1:86" ht="20.100000000000001" customHeight="1" x14ac:dyDescent="0.45">
      <c r="A308" s="35">
        <v>4</v>
      </c>
      <c r="B308" s="1" t="s">
        <v>120</v>
      </c>
      <c r="G308" s="36">
        <v>5</v>
      </c>
      <c r="H308" s="1" t="s">
        <v>121</v>
      </c>
      <c r="M308" s="36">
        <v>6</v>
      </c>
      <c r="N308" s="1" t="s">
        <v>122</v>
      </c>
      <c r="S308" s="26"/>
      <c r="Y308" s="39"/>
      <c r="AT308" s="103"/>
      <c r="AU308" s="103"/>
      <c r="AV308" s="103"/>
      <c r="AW308" s="103"/>
      <c r="AX308" s="103"/>
      <c r="AY308" s="103"/>
      <c r="AZ308" s="103"/>
      <c r="BA308" s="103"/>
      <c r="BB308" s="103"/>
      <c r="BC308" s="103"/>
      <c r="BD308" s="103"/>
      <c r="BE308" s="103"/>
      <c r="BF308" s="103"/>
      <c r="BG308" s="103"/>
      <c r="BH308" s="103"/>
      <c r="BI308" s="103"/>
      <c r="BJ308" s="103"/>
      <c r="BK308" s="103"/>
      <c r="BL308" s="103"/>
      <c r="BM308" s="103"/>
      <c r="BN308" s="103"/>
      <c r="BO308" s="103"/>
      <c r="BP308" s="103"/>
      <c r="BQ308" s="103"/>
      <c r="BR308" s="103"/>
      <c r="BS308" s="103"/>
      <c r="BT308" s="103"/>
      <c r="BU308" s="103"/>
      <c r="BV308" s="103"/>
      <c r="BW308" s="103"/>
      <c r="BX308" s="103"/>
      <c r="BY308" s="103"/>
      <c r="BZ308" s="103"/>
      <c r="CA308" s="103"/>
      <c r="CB308" s="103"/>
      <c r="CC308" s="103"/>
      <c r="CD308" s="103"/>
      <c r="CE308" s="103"/>
      <c r="CF308" s="103"/>
      <c r="CG308" s="103"/>
      <c r="CH308" s="103"/>
    </row>
    <row r="309" spans="1:86" ht="20.100000000000001" customHeight="1" x14ac:dyDescent="0.45">
      <c r="A309" s="35">
        <v>7</v>
      </c>
      <c r="B309" s="1" t="s">
        <v>123</v>
      </c>
      <c r="G309" s="36">
        <v>8</v>
      </c>
      <c r="H309" s="1" t="s">
        <v>133</v>
      </c>
      <c r="M309" s="36">
        <v>9</v>
      </c>
      <c r="N309" s="1" t="s">
        <v>124</v>
      </c>
      <c r="S309" s="26"/>
      <c r="Y309" s="39"/>
      <c r="AT309" s="103"/>
      <c r="AU309" s="103"/>
      <c r="AV309" s="103"/>
      <c r="AW309" s="103"/>
      <c r="AX309" s="103"/>
      <c r="AY309" s="103"/>
      <c r="AZ309" s="103"/>
      <c r="BA309" s="103"/>
      <c r="BB309" s="103"/>
      <c r="BC309" s="103"/>
      <c r="BD309" s="103"/>
      <c r="BE309" s="103"/>
      <c r="BF309" s="103"/>
      <c r="BG309" s="103"/>
      <c r="BH309" s="103"/>
      <c r="BI309" s="103"/>
      <c r="BJ309" s="103"/>
      <c r="BK309" s="103"/>
      <c r="BL309" s="103"/>
      <c r="BM309" s="103"/>
      <c r="BN309" s="103"/>
      <c r="BO309" s="103"/>
      <c r="BP309" s="103"/>
      <c r="BQ309" s="103"/>
      <c r="BR309" s="103"/>
      <c r="BS309" s="103"/>
      <c r="BT309" s="103"/>
      <c r="BU309" s="103"/>
      <c r="BV309" s="103"/>
      <c r="BW309" s="103"/>
      <c r="BX309" s="103"/>
      <c r="BY309" s="103"/>
      <c r="BZ309" s="103"/>
      <c r="CA309" s="103"/>
      <c r="CB309" s="103"/>
      <c r="CC309" s="103"/>
      <c r="CD309" s="103"/>
      <c r="CE309" s="103"/>
      <c r="CF309" s="103"/>
      <c r="CG309" s="103"/>
      <c r="CH309" s="103"/>
    </row>
    <row r="310" spans="1:86" ht="20.100000000000001" customHeight="1" x14ac:dyDescent="0.45">
      <c r="A310" s="35">
        <v>10</v>
      </c>
      <c r="B310" s="1" t="s">
        <v>134</v>
      </c>
      <c r="G310" s="36">
        <v>11</v>
      </c>
      <c r="H310" s="1" t="s">
        <v>137</v>
      </c>
      <c r="M310" s="36">
        <v>12</v>
      </c>
      <c r="N310" s="1" t="s">
        <v>135</v>
      </c>
      <c r="S310" s="26"/>
      <c r="Y310" s="39"/>
      <c r="AT310" s="103"/>
      <c r="AU310" s="103"/>
      <c r="AV310" s="103"/>
      <c r="AW310" s="103"/>
      <c r="AX310" s="103"/>
      <c r="AY310" s="103"/>
      <c r="AZ310" s="103"/>
      <c r="BA310" s="103"/>
      <c r="BB310" s="103"/>
      <c r="BC310" s="103"/>
      <c r="BD310" s="103"/>
      <c r="BE310" s="103"/>
      <c r="BF310" s="103"/>
      <c r="BG310" s="103"/>
      <c r="BH310" s="103"/>
      <c r="BI310" s="103"/>
      <c r="BJ310" s="103"/>
      <c r="BK310" s="103"/>
      <c r="BL310" s="103"/>
      <c r="BM310" s="103"/>
      <c r="BN310" s="103"/>
      <c r="BO310" s="103"/>
      <c r="BP310" s="103"/>
      <c r="BQ310" s="103"/>
      <c r="BR310" s="103"/>
      <c r="BS310" s="103"/>
      <c r="BT310" s="103"/>
      <c r="BU310" s="103"/>
      <c r="BV310" s="103"/>
      <c r="BW310" s="103"/>
      <c r="BX310" s="103"/>
      <c r="BY310" s="103"/>
      <c r="BZ310" s="103"/>
      <c r="CA310" s="103"/>
      <c r="CB310" s="103"/>
      <c r="CC310" s="103"/>
      <c r="CD310" s="103"/>
      <c r="CE310" s="103"/>
      <c r="CF310" s="103"/>
      <c r="CG310" s="103"/>
      <c r="CH310" s="103"/>
    </row>
    <row r="311" spans="1:86" ht="20.100000000000001" customHeight="1" x14ac:dyDescent="0.45">
      <c r="A311" s="35">
        <v>13</v>
      </c>
      <c r="B311" s="1" t="s">
        <v>284</v>
      </c>
      <c r="G311" s="36">
        <v>14</v>
      </c>
      <c r="H311" s="1" t="s">
        <v>285</v>
      </c>
      <c r="M311" s="36">
        <v>15</v>
      </c>
      <c r="N311" s="1" t="s">
        <v>286</v>
      </c>
      <c r="S311" s="26"/>
      <c r="Y311" s="39"/>
      <c r="AT311" s="103"/>
      <c r="AU311" s="103"/>
      <c r="AV311" s="103"/>
      <c r="AW311" s="103"/>
      <c r="AX311" s="103"/>
      <c r="AY311" s="103"/>
      <c r="AZ311" s="103"/>
      <c r="BA311" s="103"/>
      <c r="BB311" s="103"/>
      <c r="BC311" s="103"/>
      <c r="BD311" s="103"/>
      <c r="BE311" s="103"/>
      <c r="BF311" s="103"/>
      <c r="BG311" s="103"/>
      <c r="BH311" s="103"/>
      <c r="BI311" s="103"/>
      <c r="BJ311" s="103"/>
      <c r="BK311" s="103"/>
      <c r="BL311" s="103"/>
      <c r="BM311" s="103"/>
      <c r="BN311" s="103"/>
      <c r="BO311" s="103"/>
      <c r="BP311" s="103"/>
      <c r="BQ311" s="103"/>
      <c r="BR311" s="103"/>
      <c r="BS311" s="103"/>
      <c r="BT311" s="103"/>
      <c r="BU311" s="103"/>
      <c r="BV311" s="103"/>
      <c r="BW311" s="103"/>
      <c r="BX311" s="103"/>
      <c r="BY311" s="103"/>
      <c r="BZ311" s="103"/>
      <c r="CA311" s="103"/>
      <c r="CB311" s="103"/>
      <c r="CC311" s="103"/>
      <c r="CD311" s="103"/>
      <c r="CE311" s="103"/>
      <c r="CF311" s="103"/>
      <c r="CG311" s="103"/>
      <c r="CH311" s="103"/>
    </row>
    <row r="312" spans="1:86" ht="20.100000000000001" customHeight="1" thickBot="1" x14ac:dyDescent="0.5">
      <c r="A312" s="35">
        <v>16</v>
      </c>
      <c r="B312" s="1" t="s">
        <v>287</v>
      </c>
      <c r="G312" s="36">
        <v>17</v>
      </c>
      <c r="H312" s="1" t="s">
        <v>125</v>
      </c>
      <c r="M312" s="36">
        <v>18</v>
      </c>
      <c r="N312" s="1" t="s">
        <v>196</v>
      </c>
      <c r="S312" s="26"/>
      <c r="Y312" s="39"/>
      <c r="AT312" s="103"/>
      <c r="AU312" s="103"/>
      <c r="AV312" s="103"/>
      <c r="AW312" s="103"/>
      <c r="AX312" s="103"/>
      <c r="AY312" s="103"/>
      <c r="AZ312" s="103"/>
      <c r="BA312" s="103"/>
      <c r="BB312" s="103"/>
      <c r="BC312" s="103"/>
      <c r="BD312" s="103"/>
      <c r="BE312" s="103"/>
      <c r="BF312" s="103"/>
      <c r="BG312" s="103"/>
      <c r="BH312" s="103"/>
      <c r="BI312" s="103"/>
      <c r="BJ312" s="103"/>
      <c r="BK312" s="103"/>
      <c r="BL312" s="103"/>
      <c r="BM312" s="103"/>
      <c r="BN312" s="103"/>
      <c r="BO312" s="103"/>
      <c r="BP312" s="103"/>
      <c r="BQ312" s="103"/>
      <c r="BR312" s="103"/>
      <c r="BS312" s="103"/>
      <c r="BT312" s="103"/>
      <c r="BU312" s="103"/>
      <c r="BV312" s="103"/>
      <c r="BW312" s="103"/>
      <c r="BX312" s="103"/>
      <c r="BY312" s="103"/>
      <c r="BZ312" s="103"/>
      <c r="CA312" s="103"/>
      <c r="CB312" s="103"/>
      <c r="CC312" s="103"/>
      <c r="CD312" s="103"/>
      <c r="CE312" s="103"/>
      <c r="CF312" s="103"/>
      <c r="CG312" s="103"/>
      <c r="CH312" s="103"/>
    </row>
    <row r="313" spans="1:86" ht="20.100000000000001" customHeight="1" thickBot="1" x14ac:dyDescent="0.5">
      <c r="A313" s="35">
        <v>19</v>
      </c>
      <c r="B313" s="1" t="s">
        <v>258</v>
      </c>
      <c r="I313" s="41" t="s">
        <v>9</v>
      </c>
      <c r="J313" s="40"/>
      <c r="K313" s="42"/>
      <c r="L313" s="42"/>
      <c r="M313" s="42"/>
      <c r="N313" s="42"/>
      <c r="O313" s="42"/>
      <c r="P313" s="42"/>
      <c r="Q313" s="42"/>
      <c r="R313" s="42"/>
      <c r="S313" s="49"/>
      <c r="W313" s="14" t="str">
        <f t="shared" ref="W313:AB314" si="16">IF(J313="","",J313)</f>
        <v/>
      </c>
      <c r="X313" s="14" t="str">
        <f t="shared" si="16"/>
        <v/>
      </c>
      <c r="Y313" s="14" t="str">
        <f t="shared" si="16"/>
        <v/>
      </c>
      <c r="Z313" s="14" t="str">
        <f t="shared" si="16"/>
        <v/>
      </c>
      <c r="AA313" s="14" t="str">
        <f t="shared" si="16"/>
        <v/>
      </c>
      <c r="AB313" s="14" t="str">
        <f t="shared" si="16"/>
        <v/>
      </c>
      <c r="AC313" s="14" t="str">
        <f t="shared" ref="AC313:AF313" si="17">IF(P313="","",P313)</f>
        <v/>
      </c>
      <c r="AD313" s="14" t="str">
        <f t="shared" si="17"/>
        <v/>
      </c>
      <c r="AE313" s="14" t="str">
        <f t="shared" si="17"/>
        <v/>
      </c>
      <c r="AF313" s="14" t="str">
        <f t="shared" si="17"/>
        <v/>
      </c>
      <c r="AT313" s="103"/>
      <c r="AU313" s="103"/>
      <c r="AV313" s="103"/>
      <c r="AW313" s="103"/>
      <c r="AX313" s="103"/>
      <c r="AY313" s="103"/>
      <c r="AZ313" s="103"/>
      <c r="BA313" s="103"/>
      <c r="BB313" s="103"/>
      <c r="BC313" s="103"/>
      <c r="BD313" s="103"/>
      <c r="BE313" s="103"/>
      <c r="BF313" s="103"/>
      <c r="BG313" s="103"/>
      <c r="BH313" s="103"/>
      <c r="BI313" s="103"/>
      <c r="BJ313" s="103"/>
      <c r="BK313" s="103"/>
      <c r="BL313" s="103"/>
      <c r="BM313" s="103"/>
      <c r="BN313" s="103"/>
      <c r="BO313" s="103"/>
      <c r="BP313" s="103"/>
      <c r="BQ313" s="103"/>
      <c r="BR313" s="103"/>
      <c r="BS313" s="103"/>
      <c r="BT313" s="103"/>
      <c r="BU313" s="103"/>
      <c r="BV313" s="103"/>
      <c r="BW313" s="103"/>
      <c r="BX313" s="103"/>
      <c r="BY313" s="103"/>
      <c r="BZ313" s="103"/>
      <c r="CA313" s="103"/>
      <c r="CB313" s="103"/>
      <c r="CC313" s="103"/>
      <c r="CD313" s="103"/>
      <c r="CE313" s="103"/>
      <c r="CF313" s="103"/>
      <c r="CG313" s="103"/>
      <c r="CH313" s="103"/>
    </row>
    <row r="314" spans="1:86" ht="20.100000000000001" customHeight="1" thickBot="1" x14ac:dyDescent="0.5">
      <c r="A314" s="35"/>
      <c r="J314" s="43"/>
      <c r="K314" s="44"/>
      <c r="L314" s="44"/>
      <c r="M314" s="44"/>
      <c r="N314" s="44"/>
      <c r="O314" s="44"/>
      <c r="P314" s="44"/>
      <c r="Q314" s="44"/>
      <c r="R314" s="45"/>
      <c r="S314" s="102"/>
      <c r="W314" s="14" t="str">
        <f t="shared" si="16"/>
        <v/>
      </c>
      <c r="X314" s="14" t="str">
        <f t="shared" si="16"/>
        <v/>
      </c>
      <c r="Y314" s="14" t="str">
        <f t="shared" si="16"/>
        <v/>
      </c>
      <c r="Z314" s="14" t="str">
        <f t="shared" si="16"/>
        <v/>
      </c>
      <c r="AA314" s="14" t="str">
        <f t="shared" si="16"/>
        <v/>
      </c>
      <c r="AB314" s="14" t="str">
        <f t="shared" si="16"/>
        <v/>
      </c>
      <c r="AC314" s="14" t="str">
        <f t="shared" ref="AC314" si="18">IF(P314="","",P314)</f>
        <v/>
      </c>
      <c r="AD314" s="14" t="str">
        <f t="shared" ref="AD314" si="19">IF(Q314="","",Q314)</f>
        <v/>
      </c>
      <c r="AE314" s="14" t="str">
        <f t="shared" ref="AE314" si="20">IF(R314="","",R314)</f>
        <v/>
      </c>
      <c r="AF314" s="7" t="str">
        <f>IF(B317="","",B317)</f>
        <v/>
      </c>
      <c r="AT314" s="103"/>
      <c r="AU314" s="103"/>
      <c r="AV314" s="103"/>
      <c r="AW314" s="103"/>
      <c r="AX314" s="103"/>
      <c r="AY314" s="103"/>
      <c r="AZ314" s="103"/>
      <c r="BA314" s="103"/>
      <c r="BB314" s="103"/>
      <c r="BC314" s="103"/>
      <c r="BD314" s="103"/>
      <c r="BE314" s="103"/>
      <c r="BF314" s="103"/>
      <c r="BG314" s="103"/>
      <c r="BH314" s="103"/>
      <c r="BI314" s="103"/>
      <c r="BJ314" s="103"/>
      <c r="BK314" s="103"/>
      <c r="BL314" s="103"/>
      <c r="BM314" s="103"/>
      <c r="BN314" s="103"/>
      <c r="BO314" s="103"/>
      <c r="BP314" s="103"/>
      <c r="BQ314" s="103"/>
      <c r="BR314" s="103"/>
      <c r="BS314" s="103"/>
      <c r="BT314" s="103"/>
      <c r="BU314" s="103"/>
      <c r="BV314" s="103"/>
      <c r="BW314" s="103"/>
      <c r="BX314" s="103"/>
      <c r="BY314" s="103"/>
      <c r="BZ314" s="103"/>
      <c r="CA314" s="103"/>
      <c r="CB314" s="103"/>
      <c r="CC314" s="103"/>
      <c r="CD314" s="103"/>
      <c r="CE314" s="103"/>
      <c r="CF314" s="103"/>
      <c r="CG314" s="103"/>
      <c r="CH314" s="103"/>
    </row>
    <row r="315" spans="1:86" ht="5.0999999999999996" customHeight="1" x14ac:dyDescent="0.45">
      <c r="A315" s="29"/>
      <c r="S315" s="26"/>
      <c r="AT315" s="103"/>
      <c r="AU315" s="103"/>
      <c r="AV315" s="103"/>
      <c r="AW315" s="103"/>
      <c r="AX315" s="103"/>
      <c r="AY315" s="103"/>
      <c r="AZ315" s="103"/>
      <c r="BA315" s="103"/>
      <c r="BB315" s="103"/>
      <c r="BC315" s="103"/>
      <c r="BD315" s="103"/>
      <c r="BE315" s="103"/>
      <c r="BF315" s="103"/>
      <c r="BG315" s="103"/>
      <c r="BH315" s="103"/>
      <c r="BI315" s="103"/>
      <c r="BJ315" s="103"/>
      <c r="BK315" s="103"/>
      <c r="BL315" s="103"/>
      <c r="BM315" s="103"/>
      <c r="BN315" s="103"/>
      <c r="BO315" s="103"/>
      <c r="BP315" s="103"/>
      <c r="BQ315" s="103"/>
      <c r="BR315" s="103"/>
      <c r="BS315" s="103"/>
      <c r="BT315" s="103"/>
      <c r="BU315" s="103"/>
      <c r="BV315" s="103"/>
      <c r="BW315" s="103"/>
      <c r="BX315" s="103"/>
      <c r="BY315" s="103"/>
      <c r="BZ315" s="103"/>
      <c r="CA315" s="103"/>
      <c r="CB315" s="103"/>
      <c r="CC315" s="103"/>
      <c r="CD315" s="103"/>
      <c r="CE315" s="103"/>
      <c r="CF315" s="103"/>
      <c r="CG315" s="103"/>
      <c r="CH315" s="103"/>
    </row>
    <row r="316" spans="1:86" ht="20.100000000000001" customHeight="1" thickBot="1" x14ac:dyDescent="0.5">
      <c r="A316" s="29"/>
      <c r="B316" s="1" t="s">
        <v>2372</v>
      </c>
      <c r="S316" s="26"/>
      <c r="AT316" s="103"/>
      <c r="AU316" s="103"/>
      <c r="AV316" s="103"/>
      <c r="AW316" s="103"/>
      <c r="AX316" s="103"/>
      <c r="AY316" s="103"/>
      <c r="AZ316" s="103"/>
      <c r="BA316" s="103"/>
      <c r="BB316" s="103"/>
      <c r="BC316" s="103"/>
      <c r="BD316" s="103"/>
      <c r="BE316" s="103"/>
      <c r="BF316" s="103"/>
      <c r="BG316" s="103"/>
      <c r="BH316" s="103"/>
      <c r="BI316" s="103"/>
      <c r="BJ316" s="103"/>
      <c r="BK316" s="103"/>
      <c r="BL316" s="103"/>
      <c r="BM316" s="103"/>
      <c r="BN316" s="103"/>
      <c r="BO316" s="103"/>
      <c r="BP316" s="103"/>
      <c r="BQ316" s="103"/>
      <c r="BR316" s="103"/>
      <c r="BS316" s="103"/>
      <c r="BT316" s="103"/>
      <c r="BU316" s="103"/>
      <c r="BV316" s="103"/>
      <c r="BW316" s="103"/>
      <c r="BX316" s="103"/>
      <c r="BY316" s="103"/>
      <c r="BZ316" s="103"/>
      <c r="CA316" s="103"/>
      <c r="CB316" s="103"/>
      <c r="CC316" s="103"/>
      <c r="CD316" s="103"/>
      <c r="CE316" s="103"/>
      <c r="CF316" s="103"/>
      <c r="CG316" s="103"/>
      <c r="CH316" s="103"/>
    </row>
    <row r="317" spans="1:86" ht="35.1" customHeight="1" thickBot="1" x14ac:dyDescent="0.5">
      <c r="A317" s="30"/>
      <c r="B317" s="138"/>
      <c r="C317" s="139"/>
      <c r="D317" s="139"/>
      <c r="E317" s="139"/>
      <c r="F317" s="139"/>
      <c r="G317" s="139"/>
      <c r="H317" s="139"/>
      <c r="I317" s="139"/>
      <c r="J317" s="139"/>
      <c r="K317" s="139"/>
      <c r="L317" s="139"/>
      <c r="M317" s="139"/>
      <c r="N317" s="139"/>
      <c r="O317" s="139"/>
      <c r="P317" s="139"/>
      <c r="Q317" s="139"/>
      <c r="R317" s="139"/>
      <c r="S317" s="140"/>
      <c r="AT317" s="103"/>
      <c r="AU317" s="103"/>
      <c r="AV317" s="103"/>
      <c r="AW317" s="103"/>
      <c r="AX317" s="103"/>
      <c r="AY317" s="103"/>
      <c r="AZ317" s="103"/>
      <c r="BA317" s="103"/>
      <c r="BB317" s="103"/>
      <c r="BC317" s="103"/>
      <c r="BD317" s="103"/>
      <c r="BE317" s="103"/>
      <c r="BF317" s="103"/>
      <c r="BG317" s="103"/>
      <c r="BH317" s="103"/>
      <c r="BI317" s="103"/>
      <c r="BJ317" s="103"/>
      <c r="BK317" s="103"/>
      <c r="BL317" s="103"/>
      <c r="BM317" s="103"/>
      <c r="BN317" s="103"/>
      <c r="BO317" s="103"/>
      <c r="BP317" s="103"/>
      <c r="BQ317" s="103"/>
      <c r="BR317" s="103"/>
      <c r="BS317" s="103"/>
      <c r="BT317" s="103"/>
      <c r="BU317" s="103"/>
      <c r="BV317" s="103"/>
      <c r="BW317" s="103"/>
      <c r="BX317" s="103"/>
      <c r="BY317" s="103"/>
      <c r="BZ317" s="103"/>
      <c r="CA317" s="103"/>
      <c r="CB317" s="103"/>
      <c r="CC317" s="103"/>
      <c r="CD317" s="103"/>
      <c r="CE317" s="103"/>
      <c r="CF317" s="103"/>
      <c r="CG317" s="103"/>
      <c r="CH317" s="103"/>
    </row>
    <row r="318" spans="1:86" ht="10.199999999999999" customHeight="1" x14ac:dyDescent="0.45">
      <c r="AT318" s="103"/>
      <c r="AU318" s="103"/>
      <c r="AV318" s="103"/>
      <c r="AW318" s="103"/>
      <c r="AX318" s="103"/>
      <c r="AY318" s="103"/>
      <c r="AZ318" s="103"/>
      <c r="BA318" s="103"/>
      <c r="BB318" s="103"/>
      <c r="BC318" s="103"/>
      <c r="BD318" s="103"/>
      <c r="BE318" s="103"/>
      <c r="BF318" s="103"/>
      <c r="BG318" s="103"/>
      <c r="BH318" s="103"/>
      <c r="BI318" s="103"/>
      <c r="BJ318" s="103"/>
      <c r="BK318" s="103"/>
      <c r="BL318" s="103"/>
      <c r="BM318" s="103"/>
      <c r="BN318" s="103"/>
      <c r="BO318" s="103"/>
      <c r="BP318" s="103"/>
      <c r="BQ318" s="103"/>
      <c r="BR318" s="103"/>
      <c r="BS318" s="103"/>
      <c r="BT318" s="103"/>
      <c r="BU318" s="103"/>
      <c r="BV318" s="103"/>
      <c r="BW318" s="103"/>
      <c r="BX318" s="103"/>
      <c r="BY318" s="103"/>
      <c r="BZ318" s="103"/>
      <c r="CA318" s="103"/>
      <c r="CB318" s="103"/>
      <c r="CC318" s="103"/>
      <c r="CD318" s="103"/>
      <c r="CE318" s="103"/>
      <c r="CF318" s="103"/>
      <c r="CG318" s="103"/>
      <c r="CH318" s="103"/>
    </row>
    <row r="319" spans="1:86" ht="20.100000000000001" customHeight="1" x14ac:dyDescent="0.45">
      <c r="A319" s="34">
        <v>2</v>
      </c>
      <c r="B319" s="1" t="s">
        <v>288</v>
      </c>
      <c r="AT319" s="103"/>
      <c r="AU319" s="103"/>
      <c r="AV319" s="103"/>
      <c r="AW319" s="103"/>
      <c r="AX319" s="103"/>
      <c r="AY319" s="103"/>
      <c r="AZ319" s="103"/>
      <c r="BA319" s="103"/>
      <c r="BB319" s="103"/>
      <c r="BC319" s="103"/>
      <c r="BD319" s="103"/>
      <c r="BE319" s="103"/>
      <c r="BF319" s="103"/>
      <c r="BG319" s="103"/>
      <c r="BH319" s="103"/>
      <c r="BI319" s="103"/>
      <c r="BJ319" s="103"/>
      <c r="BK319" s="103"/>
      <c r="BL319" s="103"/>
      <c r="BM319" s="103"/>
      <c r="BN319" s="103"/>
      <c r="BO319" s="103"/>
      <c r="BP319" s="103"/>
      <c r="BQ319" s="103"/>
      <c r="BR319" s="103"/>
      <c r="BS319" s="103"/>
      <c r="BT319" s="103"/>
      <c r="BU319" s="103"/>
      <c r="BV319" s="103"/>
      <c r="BW319" s="103"/>
      <c r="BX319" s="103"/>
      <c r="BY319" s="103"/>
      <c r="BZ319" s="103"/>
      <c r="CA319" s="103"/>
      <c r="CB319" s="103"/>
      <c r="CC319" s="103"/>
      <c r="CD319" s="103"/>
      <c r="CE319" s="103"/>
      <c r="CF319" s="103"/>
      <c r="CG319" s="103"/>
      <c r="CH319" s="103"/>
    </row>
    <row r="320" spans="1:86" ht="20.100000000000001" customHeight="1" thickBot="1" x14ac:dyDescent="0.5">
      <c r="A320" s="34"/>
      <c r="B320" s="1" t="s">
        <v>2425</v>
      </c>
      <c r="AT320" s="103"/>
      <c r="AU320" s="103"/>
      <c r="AV320" s="103"/>
      <c r="AW320" s="103"/>
      <c r="AX320" s="103"/>
      <c r="AY320" s="103"/>
      <c r="AZ320" s="103"/>
      <c r="BA320" s="103"/>
      <c r="BB320" s="103"/>
      <c r="BC320" s="103"/>
      <c r="BD320" s="103"/>
      <c r="BE320" s="103"/>
      <c r="BF320" s="103"/>
      <c r="BG320" s="103"/>
      <c r="BH320" s="103"/>
      <c r="BI320" s="103"/>
      <c r="BJ320" s="103"/>
      <c r="BK320" s="103"/>
      <c r="BL320" s="103"/>
      <c r="BM320" s="103"/>
      <c r="BN320" s="103"/>
      <c r="BO320" s="103"/>
      <c r="BP320" s="103"/>
      <c r="BQ320" s="103"/>
      <c r="BR320" s="103"/>
      <c r="BS320" s="103"/>
      <c r="BT320" s="103"/>
      <c r="BU320" s="103"/>
      <c r="BV320" s="103"/>
      <c r="BW320" s="103"/>
      <c r="BX320" s="103"/>
      <c r="BY320" s="103"/>
      <c r="BZ320" s="103"/>
      <c r="CA320" s="103"/>
      <c r="CB320" s="103"/>
      <c r="CC320" s="103"/>
      <c r="CD320" s="103"/>
      <c r="CE320" s="103"/>
      <c r="CF320" s="103"/>
      <c r="CG320" s="103"/>
      <c r="CH320" s="103"/>
    </row>
    <row r="321" spans="1:86" ht="50.1" customHeight="1" thickBot="1" x14ac:dyDescent="0.5">
      <c r="B321" s="138"/>
      <c r="C321" s="139"/>
      <c r="D321" s="139"/>
      <c r="E321" s="139"/>
      <c r="F321" s="139"/>
      <c r="G321" s="139"/>
      <c r="H321" s="139"/>
      <c r="I321" s="139"/>
      <c r="J321" s="139"/>
      <c r="K321" s="139"/>
      <c r="L321" s="139"/>
      <c r="M321" s="139"/>
      <c r="N321" s="139"/>
      <c r="O321" s="139"/>
      <c r="P321" s="139"/>
      <c r="Q321" s="139"/>
      <c r="R321" s="139"/>
      <c r="S321" s="140"/>
      <c r="W321" s="7" t="str">
        <f>IF(B321="","",B321)</f>
        <v/>
      </c>
      <c r="AT321" s="103"/>
      <c r="AU321" s="103"/>
      <c r="AV321" s="103"/>
      <c r="AW321" s="103"/>
      <c r="AX321" s="103"/>
      <c r="AY321" s="103"/>
      <c r="AZ321" s="103"/>
      <c r="BA321" s="103"/>
      <c r="BB321" s="103"/>
      <c r="BC321" s="103"/>
      <c r="BD321" s="103"/>
      <c r="BE321" s="103"/>
      <c r="BF321" s="103"/>
      <c r="BG321" s="103"/>
      <c r="BH321" s="103"/>
      <c r="BI321" s="103"/>
      <c r="BJ321" s="103"/>
      <c r="BK321" s="103"/>
      <c r="BL321" s="103"/>
      <c r="BM321" s="103"/>
      <c r="BN321" s="103"/>
      <c r="BO321" s="103"/>
      <c r="BP321" s="103"/>
      <c r="BQ321" s="103"/>
      <c r="BR321" s="103"/>
      <c r="BS321" s="103"/>
      <c r="BT321" s="103"/>
      <c r="BU321" s="103"/>
      <c r="BV321" s="103"/>
      <c r="BW321" s="103"/>
      <c r="BX321" s="103"/>
      <c r="BY321" s="103"/>
      <c r="BZ321" s="103"/>
      <c r="CA321" s="103"/>
      <c r="CB321" s="103"/>
      <c r="CC321" s="103"/>
      <c r="CD321" s="103"/>
      <c r="CE321" s="103"/>
      <c r="CF321" s="103"/>
      <c r="CG321" s="103"/>
      <c r="CH321" s="103"/>
    </row>
    <row r="322" spans="1:86" ht="10.199999999999999" customHeight="1" x14ac:dyDescent="0.45">
      <c r="AT322" s="103"/>
      <c r="AU322" s="103"/>
      <c r="AV322" s="103"/>
      <c r="AW322" s="103"/>
      <c r="AX322" s="103"/>
      <c r="AY322" s="103"/>
      <c r="AZ322" s="103"/>
      <c r="BA322" s="103"/>
      <c r="BB322" s="103"/>
      <c r="BC322" s="103"/>
      <c r="BD322" s="103"/>
      <c r="BE322" s="103"/>
      <c r="BF322" s="103"/>
      <c r="BG322" s="103"/>
      <c r="BH322" s="103"/>
      <c r="BI322" s="103"/>
      <c r="BJ322" s="103"/>
      <c r="BK322" s="103"/>
      <c r="BL322" s="103"/>
      <c r="BM322" s="103"/>
      <c r="BN322" s="103"/>
      <c r="BO322" s="103"/>
      <c r="BP322" s="103"/>
      <c r="BQ322" s="103"/>
      <c r="BR322" s="103"/>
      <c r="BS322" s="103"/>
      <c r="BT322" s="103"/>
      <c r="BU322" s="103"/>
      <c r="BV322" s="103"/>
      <c r="BW322" s="103"/>
      <c r="BX322" s="103"/>
      <c r="BY322" s="103"/>
      <c r="BZ322" s="103"/>
      <c r="CA322" s="103"/>
      <c r="CB322" s="103"/>
      <c r="CC322" s="103"/>
      <c r="CD322" s="103"/>
      <c r="CE322" s="103"/>
      <c r="CF322" s="103"/>
      <c r="CG322" s="103"/>
      <c r="CH322" s="103"/>
    </row>
    <row r="323" spans="1:86" ht="20.100000000000001" customHeight="1" thickBot="1" x14ac:dyDescent="0.5">
      <c r="B323" s="1" t="s">
        <v>2426</v>
      </c>
      <c r="AT323" s="103"/>
      <c r="AU323" s="103"/>
      <c r="AV323" s="103"/>
      <c r="AW323" s="103"/>
      <c r="AX323" s="103"/>
      <c r="AY323" s="103"/>
      <c r="AZ323" s="103"/>
      <c r="BA323" s="103"/>
      <c r="BB323" s="103"/>
      <c r="BC323" s="103"/>
      <c r="BD323" s="103"/>
      <c r="BE323" s="103"/>
      <c r="BF323" s="103"/>
      <c r="BG323" s="103"/>
      <c r="BH323" s="103"/>
      <c r="BI323" s="103"/>
      <c r="BJ323" s="103"/>
      <c r="BK323" s="103"/>
      <c r="BL323" s="103"/>
      <c r="BM323" s="103"/>
      <c r="BN323" s="103"/>
      <c r="BO323" s="103"/>
      <c r="BP323" s="103"/>
      <c r="BQ323" s="103"/>
      <c r="BR323" s="103"/>
      <c r="BS323" s="103"/>
      <c r="BT323" s="103"/>
      <c r="BU323" s="103"/>
      <c r="BV323" s="103"/>
      <c r="BW323" s="103"/>
      <c r="BX323" s="103"/>
      <c r="BY323" s="103"/>
      <c r="BZ323" s="103"/>
      <c r="CA323" s="103"/>
      <c r="CB323" s="103"/>
      <c r="CC323" s="103"/>
      <c r="CD323" s="103"/>
      <c r="CE323" s="103"/>
      <c r="CF323" s="103"/>
      <c r="CG323" s="103"/>
      <c r="CH323" s="103"/>
    </row>
    <row r="324" spans="1:86" ht="50.1" customHeight="1" thickBot="1" x14ac:dyDescent="0.5">
      <c r="B324" s="138"/>
      <c r="C324" s="139"/>
      <c r="D324" s="139"/>
      <c r="E324" s="139"/>
      <c r="F324" s="139"/>
      <c r="G324" s="139"/>
      <c r="H324" s="139"/>
      <c r="I324" s="139"/>
      <c r="J324" s="139"/>
      <c r="K324" s="139"/>
      <c r="L324" s="139"/>
      <c r="M324" s="139"/>
      <c r="N324" s="139"/>
      <c r="O324" s="139"/>
      <c r="P324" s="139"/>
      <c r="Q324" s="139"/>
      <c r="R324" s="139"/>
      <c r="S324" s="140"/>
      <c r="W324" s="7" t="str">
        <f>IF(B324="","",B324)</f>
        <v/>
      </c>
      <c r="AT324" s="103"/>
      <c r="AU324" s="103"/>
      <c r="AV324" s="103"/>
      <c r="AW324" s="103"/>
      <c r="AX324" s="103"/>
      <c r="AY324" s="103"/>
      <c r="AZ324" s="103"/>
      <c r="BA324" s="103"/>
      <c r="BB324" s="103"/>
      <c r="BC324" s="103"/>
      <c r="BD324" s="103"/>
      <c r="BE324" s="103"/>
      <c r="BF324" s="103"/>
      <c r="BG324" s="103"/>
      <c r="BH324" s="103"/>
      <c r="BI324" s="103"/>
      <c r="BJ324" s="103"/>
      <c r="BK324" s="103"/>
      <c r="BL324" s="103"/>
      <c r="BM324" s="103"/>
      <c r="BN324" s="103"/>
      <c r="BO324" s="103"/>
      <c r="BP324" s="103"/>
      <c r="BQ324" s="103"/>
      <c r="BR324" s="103"/>
      <c r="BS324" s="103"/>
      <c r="BT324" s="103"/>
      <c r="BU324" s="103"/>
      <c r="BV324" s="103"/>
      <c r="BW324" s="103"/>
      <c r="BX324" s="103"/>
      <c r="BY324" s="103"/>
      <c r="BZ324" s="103"/>
      <c r="CA324" s="103"/>
      <c r="CB324" s="103"/>
      <c r="CC324" s="103"/>
      <c r="CD324" s="103"/>
      <c r="CE324" s="103"/>
      <c r="CF324" s="103"/>
      <c r="CG324" s="103"/>
      <c r="CH324" s="103"/>
    </row>
    <row r="325" spans="1:86" ht="10.199999999999999" customHeight="1" x14ac:dyDescent="0.45">
      <c r="AT325" s="103"/>
      <c r="AU325" s="103"/>
      <c r="AV325" s="103"/>
      <c r="AW325" s="103"/>
      <c r="AX325" s="103"/>
      <c r="AY325" s="103"/>
      <c r="AZ325" s="103"/>
      <c r="BA325" s="103"/>
      <c r="BB325" s="103"/>
      <c r="BC325" s="103"/>
      <c r="BD325" s="103"/>
      <c r="BE325" s="103"/>
      <c r="BF325" s="103"/>
      <c r="BG325" s="103"/>
      <c r="BH325" s="103"/>
      <c r="BI325" s="103"/>
      <c r="BJ325" s="103"/>
      <c r="BK325" s="103"/>
      <c r="BL325" s="103"/>
      <c r="BM325" s="103"/>
      <c r="BN325" s="103"/>
      <c r="BO325" s="103"/>
      <c r="BP325" s="103"/>
      <c r="BQ325" s="103"/>
      <c r="BR325" s="103"/>
      <c r="BS325" s="103"/>
      <c r="BT325" s="103"/>
      <c r="BU325" s="103"/>
      <c r="BV325" s="103"/>
      <c r="BW325" s="103"/>
      <c r="BX325" s="103"/>
      <c r="BY325" s="103"/>
      <c r="BZ325" s="103"/>
      <c r="CA325" s="103"/>
      <c r="CB325" s="103"/>
      <c r="CC325" s="103"/>
      <c r="CD325" s="103"/>
      <c r="CE325" s="103"/>
      <c r="CF325" s="103"/>
      <c r="CG325" s="103"/>
      <c r="CH325" s="103"/>
    </row>
    <row r="326" spans="1:86" ht="30" customHeight="1" x14ac:dyDescent="0.45">
      <c r="A326" s="104" t="s">
        <v>151</v>
      </c>
      <c r="B326" s="104"/>
      <c r="C326" s="104"/>
      <c r="D326" s="104"/>
      <c r="E326" s="104"/>
      <c r="F326" s="104"/>
      <c r="G326" s="104"/>
      <c r="H326" s="104"/>
      <c r="I326" s="104"/>
      <c r="J326" s="104"/>
      <c r="K326" s="104"/>
      <c r="L326" s="104"/>
      <c r="M326" s="104"/>
      <c r="N326" s="104"/>
      <c r="O326" s="104"/>
      <c r="P326" s="104"/>
      <c r="Q326" s="104"/>
      <c r="R326" s="104"/>
      <c r="S326" s="104"/>
      <c r="AT326" s="103"/>
      <c r="AU326" s="103"/>
      <c r="AV326" s="103"/>
      <c r="AW326" s="103"/>
      <c r="AX326" s="103"/>
      <c r="AY326" s="103"/>
      <c r="AZ326" s="103"/>
      <c r="BA326" s="103"/>
      <c r="BB326" s="103"/>
      <c r="BC326" s="103"/>
      <c r="BD326" s="103"/>
      <c r="BE326" s="103"/>
      <c r="BF326" s="103"/>
      <c r="BG326" s="103"/>
      <c r="BH326" s="103"/>
      <c r="BI326" s="103"/>
      <c r="BJ326" s="103"/>
      <c r="BK326" s="103"/>
      <c r="BL326" s="103"/>
      <c r="BM326" s="103"/>
      <c r="BN326" s="103"/>
      <c r="BO326" s="103"/>
      <c r="BP326" s="103"/>
      <c r="BQ326" s="103"/>
      <c r="BR326" s="103"/>
      <c r="BS326" s="103"/>
      <c r="BT326" s="103"/>
      <c r="BU326" s="103"/>
      <c r="BV326" s="103"/>
      <c r="BW326" s="103"/>
      <c r="BX326" s="103"/>
      <c r="BY326" s="103"/>
      <c r="BZ326" s="103"/>
      <c r="CA326" s="103"/>
      <c r="CB326" s="103"/>
      <c r="CC326" s="103"/>
      <c r="CD326" s="103"/>
      <c r="CE326" s="103"/>
      <c r="CF326" s="103"/>
      <c r="CG326" s="103"/>
      <c r="CH326" s="103"/>
    </row>
    <row r="327" spans="1:86" ht="10.199999999999999" customHeight="1" x14ac:dyDescent="0.45">
      <c r="AT327" s="103"/>
      <c r="AU327" s="103"/>
      <c r="AV327" s="103"/>
      <c r="AW327" s="103"/>
      <c r="AX327" s="103"/>
      <c r="AY327" s="103"/>
      <c r="AZ327" s="103"/>
      <c r="BA327" s="103"/>
      <c r="BB327" s="103"/>
      <c r="BC327" s="103"/>
      <c r="BD327" s="103"/>
      <c r="BE327" s="103"/>
      <c r="BF327" s="103"/>
      <c r="BG327" s="103"/>
      <c r="BH327" s="103"/>
      <c r="BI327" s="103"/>
      <c r="BJ327" s="103"/>
      <c r="BK327" s="103"/>
      <c r="BL327" s="103"/>
      <c r="BM327" s="103"/>
      <c r="BN327" s="103"/>
      <c r="BO327" s="103"/>
      <c r="BP327" s="103"/>
      <c r="BQ327" s="103"/>
      <c r="BR327" s="103"/>
      <c r="BS327" s="103"/>
      <c r="BT327" s="103"/>
      <c r="BU327" s="103"/>
      <c r="BV327" s="103"/>
      <c r="BW327" s="103"/>
      <c r="BX327" s="103"/>
      <c r="BY327" s="103"/>
      <c r="BZ327" s="103"/>
      <c r="CA327" s="103"/>
      <c r="CB327" s="103"/>
      <c r="CC327" s="103"/>
      <c r="CD327" s="103"/>
      <c r="CE327" s="103"/>
      <c r="CF327" s="103"/>
      <c r="CG327" s="103"/>
      <c r="CH327" s="103"/>
    </row>
    <row r="328" spans="1:86" ht="20.100000000000001" customHeight="1" x14ac:dyDescent="0.45">
      <c r="A328" s="1" t="s">
        <v>147</v>
      </c>
      <c r="B328" s="1" t="s">
        <v>289</v>
      </c>
      <c r="AT328" s="103"/>
      <c r="AU328" s="103"/>
      <c r="AV328" s="103"/>
      <c r="AW328" s="103"/>
      <c r="AX328" s="103"/>
      <c r="AY328" s="103"/>
      <c r="AZ328" s="103"/>
      <c r="BA328" s="103"/>
      <c r="BB328" s="103"/>
      <c r="BC328" s="103"/>
      <c r="BD328" s="103"/>
      <c r="BE328" s="103"/>
      <c r="BF328" s="103"/>
      <c r="BG328" s="103"/>
      <c r="BH328" s="103"/>
      <c r="BI328" s="103"/>
      <c r="BJ328" s="103"/>
      <c r="BK328" s="103"/>
      <c r="BL328" s="103"/>
      <c r="BM328" s="103"/>
      <c r="BN328" s="103"/>
      <c r="BO328" s="103"/>
      <c r="BP328" s="103"/>
      <c r="BQ328" s="103"/>
      <c r="BR328" s="103"/>
      <c r="BS328" s="103"/>
      <c r="BT328" s="103"/>
      <c r="BU328" s="103"/>
      <c r="BV328" s="103"/>
      <c r="BW328" s="103"/>
      <c r="BX328" s="103"/>
      <c r="BY328" s="103"/>
      <c r="BZ328" s="103"/>
      <c r="CA328" s="103"/>
      <c r="CB328" s="103"/>
      <c r="CC328" s="103"/>
      <c r="CD328" s="103"/>
      <c r="CE328" s="103"/>
      <c r="CF328" s="103"/>
      <c r="CG328" s="103"/>
      <c r="CH328" s="103"/>
    </row>
    <row r="329" spans="1:86" ht="20.100000000000001" customHeight="1" x14ac:dyDescent="0.45">
      <c r="A329" s="34">
        <v>1</v>
      </c>
      <c r="B329" s="1" t="s">
        <v>290</v>
      </c>
      <c r="AT329" s="103"/>
      <c r="AU329" s="103"/>
      <c r="AV329" s="103"/>
      <c r="AW329" s="103"/>
      <c r="AX329" s="103"/>
      <c r="AY329" s="103"/>
      <c r="AZ329" s="103"/>
      <c r="BA329" s="103"/>
      <c r="BB329" s="103"/>
      <c r="BC329" s="103"/>
      <c r="BD329" s="103"/>
      <c r="BE329" s="103"/>
      <c r="BF329" s="103"/>
      <c r="BG329" s="103"/>
      <c r="BH329" s="103"/>
      <c r="BI329" s="103"/>
      <c r="BJ329" s="103"/>
      <c r="BK329" s="103"/>
      <c r="BL329" s="103"/>
      <c r="BM329" s="103"/>
      <c r="BN329" s="103"/>
      <c r="BO329" s="103"/>
      <c r="BP329" s="103"/>
      <c r="BQ329" s="103"/>
      <c r="BR329" s="103"/>
      <c r="BS329" s="103"/>
      <c r="BT329" s="103"/>
      <c r="BU329" s="103"/>
      <c r="BV329" s="103"/>
      <c r="BW329" s="103"/>
      <c r="BX329" s="103"/>
      <c r="BY329" s="103"/>
      <c r="BZ329" s="103"/>
      <c r="CA329" s="103"/>
      <c r="CB329" s="103"/>
      <c r="CC329" s="103"/>
      <c r="CD329" s="103"/>
      <c r="CE329" s="103"/>
      <c r="CF329" s="103"/>
      <c r="CG329" s="103"/>
      <c r="CH329" s="103"/>
    </row>
    <row r="330" spans="1:86" ht="20.100000000000001" customHeight="1" x14ac:dyDescent="0.45">
      <c r="A330" s="94" t="s">
        <v>116</v>
      </c>
      <c r="B330" s="95" t="s">
        <v>2412</v>
      </c>
      <c r="AT330" s="103"/>
      <c r="AU330" s="103"/>
      <c r="AV330" s="103"/>
      <c r="AW330" s="103"/>
      <c r="AX330" s="103"/>
      <c r="AY330" s="103"/>
      <c r="AZ330" s="103"/>
      <c r="BA330" s="103"/>
      <c r="BB330" s="103"/>
      <c r="BC330" s="103"/>
      <c r="BD330" s="103"/>
      <c r="BE330" s="103"/>
      <c r="BF330" s="103"/>
      <c r="BG330" s="103"/>
      <c r="BH330" s="103"/>
      <c r="BI330" s="103"/>
      <c r="BJ330" s="103"/>
      <c r="BK330" s="103"/>
      <c r="BL330" s="103"/>
      <c r="BM330" s="103"/>
      <c r="BN330" s="103"/>
      <c r="BO330" s="103"/>
      <c r="BP330" s="103"/>
      <c r="BQ330" s="103"/>
      <c r="BR330" s="103"/>
      <c r="BS330" s="103"/>
      <c r="BT330" s="103"/>
      <c r="BU330" s="103"/>
      <c r="BV330" s="103"/>
      <c r="BW330" s="103"/>
      <c r="BX330" s="103"/>
      <c r="BY330" s="103"/>
      <c r="BZ330" s="103"/>
      <c r="CA330" s="103"/>
      <c r="CB330" s="103"/>
      <c r="CC330" s="103"/>
      <c r="CD330" s="103"/>
      <c r="CE330" s="103"/>
      <c r="CF330" s="103"/>
      <c r="CG330" s="103"/>
      <c r="CH330" s="103"/>
    </row>
    <row r="331" spans="1:86" ht="20.100000000000001" customHeight="1" x14ac:dyDescent="0.45">
      <c r="A331" s="95"/>
      <c r="B331" s="95" t="s">
        <v>2411</v>
      </c>
      <c r="AT331" s="103"/>
      <c r="AU331" s="103"/>
      <c r="AV331" s="103"/>
      <c r="AW331" s="103"/>
      <c r="AX331" s="103"/>
      <c r="AY331" s="103"/>
      <c r="AZ331" s="103"/>
      <c r="BA331" s="103"/>
      <c r="BB331" s="103"/>
      <c r="BC331" s="103"/>
      <c r="BD331" s="103"/>
      <c r="BE331" s="103"/>
      <c r="BF331" s="103"/>
      <c r="BG331" s="103"/>
      <c r="BH331" s="103"/>
      <c r="BI331" s="103"/>
      <c r="BJ331" s="103"/>
      <c r="BK331" s="103"/>
      <c r="BL331" s="103"/>
      <c r="BM331" s="103"/>
      <c r="BN331" s="103"/>
      <c r="BO331" s="103"/>
      <c r="BP331" s="103"/>
      <c r="BQ331" s="103"/>
      <c r="BR331" s="103"/>
      <c r="BS331" s="103"/>
      <c r="BT331" s="103"/>
      <c r="BU331" s="103"/>
      <c r="BV331" s="103"/>
      <c r="BW331" s="103"/>
      <c r="BX331" s="103"/>
      <c r="BY331" s="103"/>
      <c r="BZ331" s="103"/>
      <c r="CA331" s="103"/>
      <c r="CB331" s="103"/>
      <c r="CC331" s="103"/>
      <c r="CD331" s="103"/>
      <c r="CE331" s="103"/>
      <c r="CF331" s="103"/>
      <c r="CG331" s="103"/>
      <c r="CH331" s="103"/>
    </row>
    <row r="332" spans="1:86" ht="20.100000000000001" customHeight="1" x14ac:dyDescent="0.45">
      <c r="A332" s="10">
        <v>1</v>
      </c>
      <c r="B332" s="2" t="s">
        <v>291</v>
      </c>
      <c r="C332" s="2"/>
      <c r="D332" s="2"/>
      <c r="E332" s="2"/>
      <c r="F332" s="2"/>
      <c r="G332" s="2"/>
      <c r="H332" s="2"/>
      <c r="I332" s="11">
        <v>2</v>
      </c>
      <c r="J332" s="2" t="s">
        <v>292</v>
      </c>
      <c r="K332" s="2"/>
      <c r="L332" s="2"/>
      <c r="M332" s="2"/>
      <c r="N332" s="2"/>
      <c r="O332" s="2"/>
      <c r="P332" s="2"/>
      <c r="Q332" s="2"/>
      <c r="R332" s="2"/>
      <c r="S332" s="3"/>
      <c r="AT332" s="103"/>
      <c r="AU332" s="103"/>
      <c r="AV332" s="103"/>
      <c r="AW332" s="103"/>
      <c r="AX332" s="103"/>
      <c r="AY332" s="103"/>
      <c r="AZ332" s="103"/>
      <c r="BA332" s="103"/>
      <c r="BB332" s="103"/>
      <c r="BC332" s="103"/>
      <c r="BD332" s="103"/>
      <c r="BE332" s="103"/>
      <c r="BF332" s="103"/>
      <c r="BG332" s="103"/>
      <c r="BH332" s="103"/>
      <c r="BI332" s="103"/>
      <c r="BJ332" s="103"/>
      <c r="BK332" s="103"/>
      <c r="BL332" s="103"/>
      <c r="BM332" s="103"/>
      <c r="BN332" s="103"/>
      <c r="BO332" s="103"/>
      <c r="BP332" s="103"/>
      <c r="BQ332" s="103"/>
      <c r="BR332" s="103"/>
      <c r="BS332" s="103"/>
      <c r="BT332" s="103"/>
      <c r="BU332" s="103"/>
      <c r="BV332" s="103"/>
      <c r="BW332" s="103"/>
      <c r="BX332" s="103"/>
      <c r="BY332" s="103"/>
      <c r="BZ332" s="103"/>
      <c r="CA332" s="103"/>
      <c r="CB332" s="103"/>
      <c r="CC332" s="103"/>
      <c r="CD332" s="103"/>
      <c r="CE332" s="103"/>
      <c r="CF332" s="103"/>
      <c r="CG332" s="103"/>
      <c r="CH332" s="103"/>
    </row>
    <row r="333" spans="1:86" ht="20.100000000000001" customHeight="1" thickBot="1" x14ac:dyDescent="0.5">
      <c r="A333" s="35">
        <v>3</v>
      </c>
      <c r="B333" s="1" t="s">
        <v>293</v>
      </c>
      <c r="I333" s="36">
        <v>4</v>
      </c>
      <c r="J333" s="1" t="s">
        <v>126</v>
      </c>
      <c r="S333" s="88"/>
      <c r="AT333" s="103"/>
      <c r="AU333" s="103"/>
      <c r="AV333" s="103"/>
      <c r="AW333" s="103"/>
      <c r="AX333" s="103"/>
      <c r="AY333" s="103"/>
      <c r="AZ333" s="103"/>
      <c r="BA333" s="103"/>
      <c r="BB333" s="103"/>
      <c r="BC333" s="103"/>
      <c r="BD333" s="103"/>
      <c r="BE333" s="103"/>
      <c r="BF333" s="103"/>
      <c r="BG333" s="103"/>
      <c r="BH333" s="103"/>
      <c r="BI333" s="103"/>
      <c r="BJ333" s="103"/>
      <c r="BK333" s="103"/>
      <c r="BL333" s="103"/>
      <c r="BM333" s="103"/>
      <c r="BN333" s="103"/>
      <c r="BO333" s="103"/>
      <c r="BP333" s="103"/>
      <c r="BQ333" s="103"/>
      <c r="BR333" s="103"/>
      <c r="BS333" s="103"/>
      <c r="BT333" s="103"/>
      <c r="BU333" s="103"/>
      <c r="BV333" s="103"/>
      <c r="BW333" s="103"/>
      <c r="BX333" s="103"/>
      <c r="BY333" s="103"/>
      <c r="BZ333" s="103"/>
      <c r="CA333" s="103"/>
      <c r="CB333" s="103"/>
      <c r="CC333" s="103"/>
      <c r="CD333" s="103"/>
      <c r="CE333" s="103"/>
      <c r="CF333" s="103"/>
      <c r="CG333" s="103"/>
      <c r="CH333" s="103"/>
    </row>
    <row r="334" spans="1:86" ht="20.100000000000001" customHeight="1" thickBot="1" x14ac:dyDescent="0.5">
      <c r="A334" s="35"/>
      <c r="I334" s="36"/>
      <c r="R334" s="41" t="s">
        <v>9</v>
      </c>
      <c r="S334" s="24"/>
      <c r="W334" s="14" t="str">
        <f>IF(S334="","",S334)</f>
        <v/>
      </c>
      <c r="X334" s="7" t="str">
        <f>IF(B337="","",B337)</f>
        <v/>
      </c>
      <c r="AT334" s="103"/>
      <c r="AU334" s="103"/>
      <c r="AV334" s="103"/>
      <c r="AW334" s="103"/>
      <c r="AX334" s="103"/>
      <c r="AY334" s="103"/>
      <c r="AZ334" s="103"/>
      <c r="BA334" s="103"/>
      <c r="BB334" s="103"/>
      <c r="BC334" s="103"/>
      <c r="BD334" s="103"/>
      <c r="BE334" s="103"/>
      <c r="BF334" s="103"/>
      <c r="BG334" s="103"/>
      <c r="BH334" s="103"/>
      <c r="BI334" s="103"/>
      <c r="BJ334" s="103"/>
      <c r="BK334" s="103"/>
      <c r="BL334" s="103"/>
      <c r="BM334" s="103"/>
      <c r="BN334" s="103"/>
      <c r="BO334" s="103"/>
      <c r="BP334" s="103"/>
      <c r="BQ334" s="103"/>
      <c r="BR334" s="103"/>
      <c r="BS334" s="103"/>
      <c r="BT334" s="103"/>
      <c r="BU334" s="103"/>
      <c r="BV334" s="103"/>
      <c r="BW334" s="103"/>
      <c r="BX334" s="103"/>
      <c r="BY334" s="103"/>
      <c r="BZ334" s="103"/>
      <c r="CA334" s="103"/>
      <c r="CB334" s="103"/>
      <c r="CC334" s="103"/>
      <c r="CD334" s="103"/>
      <c r="CE334" s="103"/>
      <c r="CF334" s="103"/>
      <c r="CG334" s="103"/>
      <c r="CH334" s="103"/>
    </row>
    <row r="335" spans="1:86" ht="5.0999999999999996" customHeight="1" x14ac:dyDescent="0.45">
      <c r="A335" s="29"/>
      <c r="S335" s="26"/>
      <c r="AT335" s="103"/>
      <c r="AU335" s="103"/>
      <c r="AV335" s="103"/>
      <c r="AW335" s="103"/>
      <c r="AX335" s="103"/>
      <c r="AY335" s="103"/>
      <c r="AZ335" s="103"/>
      <c r="BA335" s="103"/>
      <c r="BB335" s="103"/>
      <c r="BC335" s="103"/>
      <c r="BD335" s="103"/>
      <c r="BE335" s="103"/>
      <c r="BF335" s="103"/>
      <c r="BG335" s="103"/>
      <c r="BH335" s="103"/>
      <c r="BI335" s="103"/>
      <c r="BJ335" s="103"/>
      <c r="BK335" s="103"/>
      <c r="BL335" s="103"/>
      <c r="BM335" s="103"/>
      <c r="BN335" s="103"/>
      <c r="BO335" s="103"/>
      <c r="BP335" s="103"/>
      <c r="BQ335" s="103"/>
      <c r="BR335" s="103"/>
      <c r="BS335" s="103"/>
      <c r="BT335" s="103"/>
      <c r="BU335" s="103"/>
      <c r="BV335" s="103"/>
      <c r="BW335" s="103"/>
      <c r="BX335" s="103"/>
      <c r="BY335" s="103"/>
      <c r="BZ335" s="103"/>
      <c r="CA335" s="103"/>
      <c r="CB335" s="103"/>
      <c r="CC335" s="103"/>
      <c r="CD335" s="103"/>
      <c r="CE335" s="103"/>
      <c r="CF335" s="103"/>
      <c r="CG335" s="103"/>
      <c r="CH335" s="103"/>
    </row>
    <row r="336" spans="1:86" ht="20.100000000000001" customHeight="1" thickBot="1" x14ac:dyDescent="0.5">
      <c r="A336" s="29"/>
      <c r="B336" s="1" t="s">
        <v>2367</v>
      </c>
      <c r="S336" s="26"/>
      <c r="AT336" s="103"/>
      <c r="AU336" s="103"/>
      <c r="AV336" s="103"/>
      <c r="AW336" s="103"/>
      <c r="AX336" s="103"/>
      <c r="AY336" s="103"/>
      <c r="AZ336" s="103"/>
      <c r="BA336" s="103"/>
      <c r="BB336" s="103"/>
      <c r="BC336" s="103"/>
      <c r="BD336" s="103"/>
      <c r="BE336" s="103"/>
      <c r="BF336" s="103"/>
      <c r="BG336" s="103"/>
      <c r="BH336" s="103"/>
      <c r="BI336" s="103"/>
      <c r="BJ336" s="103"/>
      <c r="BK336" s="103"/>
      <c r="BL336" s="103"/>
      <c r="BM336" s="103"/>
      <c r="BN336" s="103"/>
      <c r="BO336" s="103"/>
      <c r="BP336" s="103"/>
      <c r="BQ336" s="103"/>
      <c r="BR336" s="103"/>
      <c r="BS336" s="103"/>
      <c r="BT336" s="103"/>
      <c r="BU336" s="103"/>
      <c r="BV336" s="103"/>
      <c r="BW336" s="103"/>
      <c r="BX336" s="103"/>
      <c r="BY336" s="103"/>
      <c r="BZ336" s="103"/>
      <c r="CA336" s="103"/>
      <c r="CB336" s="103"/>
      <c r="CC336" s="103"/>
      <c r="CD336" s="103"/>
      <c r="CE336" s="103"/>
      <c r="CF336" s="103"/>
      <c r="CG336" s="103"/>
      <c r="CH336" s="103"/>
    </row>
    <row r="337" spans="1:86" ht="35.1" customHeight="1" thickBot="1" x14ac:dyDescent="0.5">
      <c r="A337" s="30"/>
      <c r="B337" s="138"/>
      <c r="C337" s="139"/>
      <c r="D337" s="139"/>
      <c r="E337" s="139"/>
      <c r="F337" s="139"/>
      <c r="G337" s="139"/>
      <c r="H337" s="139"/>
      <c r="I337" s="139"/>
      <c r="J337" s="139"/>
      <c r="K337" s="139"/>
      <c r="L337" s="139"/>
      <c r="M337" s="139"/>
      <c r="N337" s="139"/>
      <c r="O337" s="139"/>
      <c r="P337" s="139"/>
      <c r="Q337" s="139"/>
      <c r="R337" s="139"/>
      <c r="S337" s="140"/>
      <c r="AT337" s="103"/>
      <c r="AU337" s="103"/>
      <c r="AV337" s="103"/>
      <c r="AW337" s="103"/>
      <c r="AX337" s="103"/>
      <c r="AY337" s="103"/>
      <c r="AZ337" s="103"/>
      <c r="BA337" s="103"/>
      <c r="BB337" s="103"/>
      <c r="BC337" s="103"/>
      <c r="BD337" s="103"/>
      <c r="BE337" s="103"/>
      <c r="BF337" s="103"/>
      <c r="BG337" s="103"/>
      <c r="BH337" s="103"/>
      <c r="BI337" s="103"/>
      <c r="BJ337" s="103"/>
      <c r="BK337" s="103"/>
      <c r="BL337" s="103"/>
      <c r="BM337" s="103"/>
      <c r="BN337" s="103"/>
      <c r="BO337" s="103"/>
      <c r="BP337" s="103"/>
      <c r="BQ337" s="103"/>
      <c r="BR337" s="103"/>
      <c r="BS337" s="103"/>
      <c r="BT337" s="103"/>
      <c r="BU337" s="103"/>
      <c r="BV337" s="103"/>
      <c r="BW337" s="103"/>
      <c r="BX337" s="103"/>
      <c r="BY337" s="103"/>
      <c r="BZ337" s="103"/>
      <c r="CA337" s="103"/>
      <c r="CB337" s="103"/>
      <c r="CC337" s="103"/>
      <c r="CD337" s="103"/>
      <c r="CE337" s="103"/>
      <c r="CF337" s="103"/>
      <c r="CG337" s="103"/>
      <c r="CH337" s="103"/>
    </row>
    <row r="338" spans="1:86" ht="10.199999999999999" customHeight="1" x14ac:dyDescent="0.45">
      <c r="AT338" s="103"/>
      <c r="AU338" s="103"/>
      <c r="AV338" s="103"/>
      <c r="AW338" s="103"/>
      <c r="AX338" s="103"/>
      <c r="AY338" s="103"/>
      <c r="AZ338" s="103"/>
      <c r="BA338" s="103"/>
      <c r="BB338" s="103"/>
      <c r="BC338" s="103"/>
      <c r="BD338" s="103"/>
      <c r="BE338" s="103"/>
      <c r="BF338" s="103"/>
      <c r="BG338" s="103"/>
      <c r="BH338" s="103"/>
      <c r="BI338" s="103"/>
      <c r="BJ338" s="103"/>
      <c r="BK338" s="103"/>
      <c r="BL338" s="103"/>
      <c r="BM338" s="103"/>
      <c r="BN338" s="103"/>
      <c r="BO338" s="103"/>
      <c r="BP338" s="103"/>
      <c r="BQ338" s="103"/>
      <c r="BR338" s="103"/>
      <c r="BS338" s="103"/>
      <c r="BT338" s="103"/>
      <c r="BU338" s="103"/>
      <c r="BV338" s="103"/>
      <c r="BW338" s="103"/>
      <c r="BX338" s="103"/>
      <c r="BY338" s="103"/>
      <c r="BZ338" s="103"/>
      <c r="CA338" s="103"/>
      <c r="CB338" s="103"/>
      <c r="CC338" s="103"/>
      <c r="CD338" s="103"/>
      <c r="CE338" s="103"/>
      <c r="CF338" s="103"/>
      <c r="CG338" s="103"/>
      <c r="CH338" s="103"/>
    </row>
    <row r="339" spans="1:86" ht="20.100000000000001" customHeight="1" x14ac:dyDescent="0.45">
      <c r="A339" s="34">
        <v>2</v>
      </c>
      <c r="B339" s="1" t="s">
        <v>294</v>
      </c>
      <c r="AT339" s="103"/>
      <c r="AU339" s="103"/>
      <c r="AV339" s="103"/>
      <c r="AW339" s="103"/>
      <c r="AX339" s="103"/>
      <c r="AY339" s="103"/>
      <c r="AZ339" s="103"/>
      <c r="BA339" s="103"/>
      <c r="BB339" s="103"/>
      <c r="BC339" s="103"/>
      <c r="BD339" s="103"/>
      <c r="BE339" s="103"/>
      <c r="BF339" s="103"/>
      <c r="BG339" s="103"/>
      <c r="BH339" s="103"/>
      <c r="BI339" s="103"/>
      <c r="BJ339" s="103"/>
      <c r="BK339" s="103"/>
      <c r="BL339" s="103"/>
      <c r="BM339" s="103"/>
      <c r="BN339" s="103"/>
      <c r="BO339" s="103"/>
      <c r="BP339" s="103"/>
      <c r="BQ339" s="103"/>
      <c r="BR339" s="103"/>
      <c r="BS339" s="103"/>
      <c r="BT339" s="103"/>
      <c r="BU339" s="103"/>
      <c r="BV339" s="103"/>
      <c r="BW339" s="103"/>
      <c r="BX339" s="103"/>
      <c r="BY339" s="103"/>
      <c r="BZ339" s="103"/>
      <c r="CA339" s="103"/>
      <c r="CB339" s="103"/>
      <c r="CC339" s="103"/>
      <c r="CD339" s="103"/>
      <c r="CE339" s="103"/>
      <c r="CF339" s="103"/>
      <c r="CG339" s="103"/>
      <c r="CH339" s="103"/>
    </row>
    <row r="340" spans="1:86" ht="20.100000000000001" customHeight="1" x14ac:dyDescent="0.45">
      <c r="A340" s="34"/>
      <c r="B340" s="9" t="s">
        <v>295</v>
      </c>
      <c r="AT340" s="103"/>
      <c r="AU340" s="103"/>
      <c r="AV340" s="103"/>
      <c r="AW340" s="103"/>
      <c r="AX340" s="103"/>
      <c r="AY340" s="103"/>
      <c r="AZ340" s="103"/>
      <c r="BA340" s="103"/>
      <c r="BB340" s="103"/>
      <c r="BC340" s="103"/>
      <c r="BD340" s="103"/>
      <c r="BE340" s="103"/>
      <c r="BF340" s="103"/>
      <c r="BG340" s="103"/>
      <c r="BH340" s="103"/>
      <c r="BI340" s="103"/>
      <c r="BJ340" s="103"/>
      <c r="BK340" s="103"/>
      <c r="BL340" s="103"/>
      <c r="BM340" s="103"/>
      <c r="BN340" s="103"/>
      <c r="BO340" s="103"/>
      <c r="BP340" s="103"/>
      <c r="BQ340" s="103"/>
      <c r="BR340" s="103"/>
      <c r="BS340" s="103"/>
      <c r="BT340" s="103"/>
      <c r="BU340" s="103"/>
      <c r="BV340" s="103"/>
      <c r="BW340" s="103"/>
      <c r="BX340" s="103"/>
      <c r="BY340" s="103"/>
      <c r="BZ340" s="103"/>
      <c r="CA340" s="103"/>
      <c r="CB340" s="103"/>
      <c r="CC340" s="103"/>
      <c r="CD340" s="103"/>
      <c r="CE340" s="103"/>
      <c r="CF340" s="103"/>
      <c r="CG340" s="103"/>
      <c r="CH340" s="103"/>
    </row>
    <row r="341" spans="1:86" ht="20.100000000000001" customHeight="1" x14ac:dyDescent="0.45">
      <c r="A341" s="10">
        <v>1</v>
      </c>
      <c r="B341" s="2" t="s">
        <v>296</v>
      </c>
      <c r="C341" s="2"/>
      <c r="D341" s="2"/>
      <c r="E341" s="2"/>
      <c r="F341" s="2"/>
      <c r="G341" s="2"/>
      <c r="H341" s="2"/>
      <c r="I341" s="2"/>
      <c r="J341" s="2"/>
      <c r="K341" s="2"/>
      <c r="L341" s="2"/>
      <c r="M341" s="2"/>
      <c r="N341" s="2"/>
      <c r="O341" s="2"/>
      <c r="P341" s="2"/>
      <c r="Q341" s="2"/>
      <c r="R341" s="2"/>
      <c r="S341" s="3"/>
      <c r="AT341" s="103"/>
      <c r="AU341" s="103"/>
      <c r="AV341" s="103"/>
      <c r="AW341" s="103"/>
      <c r="AX341" s="103"/>
      <c r="AY341" s="103"/>
      <c r="AZ341" s="103"/>
      <c r="BA341" s="103"/>
      <c r="BB341" s="103"/>
      <c r="BC341" s="103"/>
      <c r="BD341" s="103"/>
      <c r="BE341" s="103"/>
      <c r="BF341" s="103"/>
      <c r="BG341" s="103"/>
      <c r="BH341" s="103"/>
      <c r="BI341" s="103"/>
      <c r="BJ341" s="103"/>
      <c r="BK341" s="103"/>
      <c r="BL341" s="103"/>
      <c r="BM341" s="103"/>
      <c r="BN341" s="103"/>
      <c r="BO341" s="103"/>
      <c r="BP341" s="103"/>
      <c r="BQ341" s="103"/>
      <c r="BR341" s="103"/>
      <c r="BS341" s="103"/>
      <c r="BT341" s="103"/>
      <c r="BU341" s="103"/>
      <c r="BV341" s="103"/>
      <c r="BW341" s="103"/>
      <c r="BX341" s="103"/>
      <c r="BY341" s="103"/>
      <c r="BZ341" s="103"/>
      <c r="CA341" s="103"/>
      <c r="CB341" s="103"/>
      <c r="CC341" s="103"/>
      <c r="CD341" s="103"/>
      <c r="CE341" s="103"/>
      <c r="CF341" s="103"/>
      <c r="CG341" s="103"/>
      <c r="CH341" s="103"/>
    </row>
    <row r="342" spans="1:86" ht="20.100000000000001" customHeight="1" x14ac:dyDescent="0.45">
      <c r="A342" s="35">
        <v>2</v>
      </c>
      <c r="B342" s="1" t="s">
        <v>297</v>
      </c>
      <c r="S342" s="26"/>
      <c r="AT342" s="103"/>
      <c r="AU342" s="103"/>
      <c r="AV342" s="103"/>
      <c r="AW342" s="103"/>
      <c r="AX342" s="103"/>
      <c r="AY342" s="103"/>
      <c r="AZ342" s="103"/>
      <c r="BA342" s="103"/>
      <c r="BB342" s="103"/>
      <c r="BC342" s="103"/>
      <c r="BD342" s="103"/>
      <c r="BE342" s="103"/>
      <c r="BF342" s="103"/>
      <c r="BG342" s="103"/>
      <c r="BH342" s="103"/>
      <c r="BI342" s="103"/>
      <c r="BJ342" s="103"/>
      <c r="BK342" s="103"/>
      <c r="BL342" s="103"/>
      <c r="BM342" s="103"/>
      <c r="BN342" s="103"/>
      <c r="BO342" s="103"/>
      <c r="BP342" s="103"/>
      <c r="BQ342" s="103"/>
      <c r="BR342" s="103"/>
      <c r="BS342" s="103"/>
      <c r="BT342" s="103"/>
      <c r="BU342" s="103"/>
      <c r="BV342" s="103"/>
      <c r="BW342" s="103"/>
      <c r="BX342" s="103"/>
      <c r="BY342" s="103"/>
      <c r="BZ342" s="103"/>
      <c r="CA342" s="103"/>
      <c r="CB342" s="103"/>
      <c r="CC342" s="103"/>
      <c r="CD342" s="103"/>
      <c r="CE342" s="103"/>
      <c r="CF342" s="103"/>
      <c r="CG342" s="103"/>
      <c r="CH342" s="103"/>
    </row>
    <row r="343" spans="1:86" ht="20.100000000000001" customHeight="1" x14ac:dyDescent="0.45">
      <c r="A343" s="35">
        <v>3</v>
      </c>
      <c r="B343" s="1" t="s">
        <v>298</v>
      </c>
      <c r="S343" s="26"/>
      <c r="AT343" s="103"/>
      <c r="AU343" s="103"/>
      <c r="AV343" s="103"/>
      <c r="AW343" s="103"/>
      <c r="AX343" s="103"/>
      <c r="AY343" s="103"/>
      <c r="AZ343" s="103"/>
      <c r="BA343" s="103"/>
      <c r="BB343" s="103"/>
      <c r="BC343" s="103"/>
      <c r="BD343" s="103"/>
      <c r="BE343" s="103"/>
      <c r="BF343" s="103"/>
      <c r="BG343" s="103"/>
      <c r="BH343" s="103"/>
      <c r="BI343" s="103"/>
      <c r="BJ343" s="103"/>
      <c r="BK343" s="103"/>
      <c r="BL343" s="103"/>
      <c r="BM343" s="103"/>
      <c r="BN343" s="103"/>
      <c r="BO343" s="103"/>
      <c r="BP343" s="103"/>
      <c r="BQ343" s="103"/>
      <c r="BR343" s="103"/>
      <c r="BS343" s="103"/>
      <c r="BT343" s="103"/>
      <c r="BU343" s="103"/>
      <c r="BV343" s="103"/>
      <c r="BW343" s="103"/>
      <c r="BX343" s="103"/>
      <c r="BY343" s="103"/>
      <c r="BZ343" s="103"/>
      <c r="CA343" s="103"/>
      <c r="CB343" s="103"/>
      <c r="CC343" s="103"/>
      <c r="CD343" s="103"/>
      <c r="CE343" s="103"/>
      <c r="CF343" s="103"/>
      <c r="CG343" s="103"/>
      <c r="CH343" s="103"/>
    </row>
    <row r="344" spans="1:86" ht="20.100000000000001" customHeight="1" x14ac:dyDescent="0.45">
      <c r="A344" s="35">
        <v>4</v>
      </c>
      <c r="B344" s="1" t="s">
        <v>299</v>
      </c>
      <c r="S344" s="26"/>
      <c r="Y344" s="39"/>
      <c r="AT344" s="103"/>
      <c r="AU344" s="103"/>
      <c r="AV344" s="103"/>
      <c r="AW344" s="103"/>
      <c r="AX344" s="103"/>
      <c r="AY344" s="103"/>
      <c r="AZ344" s="103"/>
      <c r="BA344" s="103"/>
      <c r="BB344" s="103"/>
      <c r="BC344" s="103"/>
      <c r="BD344" s="103"/>
      <c r="BE344" s="103"/>
      <c r="BF344" s="103"/>
      <c r="BG344" s="103"/>
      <c r="BH344" s="103"/>
      <c r="BI344" s="103"/>
      <c r="BJ344" s="103"/>
      <c r="BK344" s="103"/>
      <c r="BL344" s="103"/>
      <c r="BM344" s="103"/>
      <c r="BN344" s="103"/>
      <c r="BO344" s="103"/>
      <c r="BP344" s="103"/>
      <c r="BQ344" s="103"/>
      <c r="BR344" s="103"/>
      <c r="BS344" s="103"/>
      <c r="BT344" s="103"/>
      <c r="BU344" s="103"/>
      <c r="BV344" s="103"/>
      <c r="BW344" s="103"/>
      <c r="BX344" s="103"/>
      <c r="BY344" s="103"/>
      <c r="BZ344" s="103"/>
      <c r="CA344" s="103"/>
      <c r="CB344" s="103"/>
      <c r="CC344" s="103"/>
      <c r="CD344" s="103"/>
      <c r="CE344" s="103"/>
      <c r="CF344" s="103"/>
      <c r="CG344" s="103"/>
      <c r="CH344" s="103"/>
    </row>
    <row r="345" spans="1:86" ht="20.100000000000001" customHeight="1" x14ac:dyDescent="0.45">
      <c r="A345" s="35">
        <v>5</v>
      </c>
      <c r="B345" s="1" t="s">
        <v>300</v>
      </c>
      <c r="S345" s="26"/>
      <c r="Y345" s="39"/>
      <c r="AT345" s="103"/>
      <c r="AU345" s="103"/>
      <c r="AV345" s="103"/>
      <c r="AW345" s="103"/>
      <c r="AX345" s="103"/>
      <c r="AY345" s="103"/>
      <c r="AZ345" s="103"/>
      <c r="BA345" s="103"/>
      <c r="BB345" s="103"/>
      <c r="BC345" s="103"/>
      <c r="BD345" s="103"/>
      <c r="BE345" s="103"/>
      <c r="BF345" s="103"/>
      <c r="BG345" s="103"/>
      <c r="BH345" s="103"/>
      <c r="BI345" s="103"/>
      <c r="BJ345" s="103"/>
      <c r="BK345" s="103"/>
      <c r="BL345" s="103"/>
      <c r="BM345" s="103"/>
      <c r="BN345" s="103"/>
      <c r="BO345" s="103"/>
      <c r="BP345" s="103"/>
      <c r="BQ345" s="103"/>
      <c r="BR345" s="103"/>
      <c r="BS345" s="103"/>
      <c r="BT345" s="103"/>
      <c r="BU345" s="103"/>
      <c r="BV345" s="103"/>
      <c r="BW345" s="103"/>
      <c r="BX345" s="103"/>
      <c r="BY345" s="103"/>
      <c r="BZ345" s="103"/>
      <c r="CA345" s="103"/>
      <c r="CB345" s="103"/>
      <c r="CC345" s="103"/>
      <c r="CD345" s="103"/>
      <c r="CE345" s="103"/>
      <c r="CF345" s="103"/>
      <c r="CG345" s="103"/>
      <c r="CH345" s="103"/>
    </row>
    <row r="346" spans="1:86" ht="20.100000000000001" customHeight="1" x14ac:dyDescent="0.45">
      <c r="A346" s="35">
        <v>6</v>
      </c>
      <c r="B346" s="1" t="s">
        <v>301</v>
      </c>
      <c r="S346" s="26"/>
      <c r="Y346" s="39"/>
      <c r="AT346" s="103"/>
      <c r="AU346" s="103"/>
      <c r="AV346" s="103"/>
      <c r="AW346" s="103"/>
      <c r="AX346" s="103"/>
      <c r="AY346" s="103"/>
      <c r="AZ346" s="103"/>
      <c r="BA346" s="103"/>
      <c r="BB346" s="103"/>
      <c r="BC346" s="103"/>
      <c r="BD346" s="103"/>
      <c r="BE346" s="103"/>
      <c r="BF346" s="103"/>
      <c r="BG346" s="103"/>
      <c r="BH346" s="103"/>
      <c r="BI346" s="103"/>
      <c r="BJ346" s="103"/>
      <c r="BK346" s="103"/>
      <c r="BL346" s="103"/>
      <c r="BM346" s="103"/>
      <c r="BN346" s="103"/>
      <c r="BO346" s="103"/>
      <c r="BP346" s="103"/>
      <c r="BQ346" s="103"/>
      <c r="BR346" s="103"/>
      <c r="BS346" s="103"/>
      <c r="BT346" s="103"/>
      <c r="BU346" s="103"/>
      <c r="BV346" s="103"/>
      <c r="BW346" s="103"/>
      <c r="BX346" s="103"/>
      <c r="BY346" s="103"/>
      <c r="BZ346" s="103"/>
      <c r="CA346" s="103"/>
      <c r="CB346" s="103"/>
      <c r="CC346" s="103"/>
      <c r="CD346" s="103"/>
      <c r="CE346" s="103"/>
      <c r="CF346" s="103"/>
      <c r="CG346" s="103"/>
      <c r="CH346" s="103"/>
    </row>
    <row r="347" spans="1:86" ht="20.100000000000001" customHeight="1" x14ac:dyDescent="0.45">
      <c r="A347" s="35">
        <v>7</v>
      </c>
      <c r="B347" s="1" t="s">
        <v>302</v>
      </c>
      <c r="S347" s="26"/>
      <c r="Y347" s="39"/>
      <c r="AT347" s="103"/>
      <c r="AU347" s="103"/>
      <c r="AV347" s="103"/>
      <c r="AW347" s="103"/>
      <c r="AX347" s="103"/>
      <c r="AY347" s="103"/>
      <c r="AZ347" s="103"/>
      <c r="BA347" s="103"/>
      <c r="BB347" s="103"/>
      <c r="BC347" s="103"/>
      <c r="BD347" s="103"/>
      <c r="BE347" s="103"/>
      <c r="BF347" s="103"/>
      <c r="BG347" s="103"/>
      <c r="BH347" s="103"/>
      <c r="BI347" s="103"/>
      <c r="BJ347" s="103"/>
      <c r="BK347" s="103"/>
      <c r="BL347" s="103"/>
      <c r="BM347" s="103"/>
      <c r="BN347" s="103"/>
      <c r="BO347" s="103"/>
      <c r="BP347" s="103"/>
      <c r="BQ347" s="103"/>
      <c r="BR347" s="103"/>
      <c r="BS347" s="103"/>
      <c r="BT347" s="103"/>
      <c r="BU347" s="103"/>
      <c r="BV347" s="103"/>
      <c r="BW347" s="103"/>
      <c r="BX347" s="103"/>
      <c r="BY347" s="103"/>
      <c r="BZ347" s="103"/>
      <c r="CA347" s="103"/>
      <c r="CB347" s="103"/>
      <c r="CC347" s="103"/>
      <c r="CD347" s="103"/>
      <c r="CE347" s="103"/>
      <c r="CF347" s="103"/>
      <c r="CG347" s="103"/>
      <c r="CH347" s="103"/>
    </row>
    <row r="348" spans="1:86" ht="20.100000000000001" customHeight="1" x14ac:dyDescent="0.45">
      <c r="A348" s="35">
        <v>8</v>
      </c>
      <c r="B348" s="1" t="s">
        <v>303</v>
      </c>
      <c r="S348" s="26"/>
      <c r="Y348" s="39"/>
      <c r="AT348" s="103"/>
      <c r="AU348" s="103"/>
      <c r="AV348" s="103"/>
      <c r="AW348" s="103"/>
      <c r="AX348" s="103"/>
      <c r="AY348" s="103"/>
      <c r="AZ348" s="103"/>
      <c r="BA348" s="103"/>
      <c r="BB348" s="103"/>
      <c r="BC348" s="103"/>
      <c r="BD348" s="103"/>
      <c r="BE348" s="103"/>
      <c r="BF348" s="103"/>
      <c r="BG348" s="103"/>
      <c r="BH348" s="103"/>
      <c r="BI348" s="103"/>
      <c r="BJ348" s="103"/>
      <c r="BK348" s="103"/>
      <c r="BL348" s="103"/>
      <c r="BM348" s="103"/>
      <c r="BN348" s="103"/>
      <c r="BO348" s="103"/>
      <c r="BP348" s="103"/>
      <c r="BQ348" s="103"/>
      <c r="BR348" s="103"/>
      <c r="BS348" s="103"/>
      <c r="BT348" s="103"/>
      <c r="BU348" s="103"/>
      <c r="BV348" s="103"/>
      <c r="BW348" s="103"/>
      <c r="BX348" s="103"/>
      <c r="BY348" s="103"/>
      <c r="BZ348" s="103"/>
      <c r="CA348" s="103"/>
      <c r="CB348" s="103"/>
      <c r="CC348" s="103"/>
      <c r="CD348" s="103"/>
      <c r="CE348" s="103"/>
      <c r="CF348" s="103"/>
      <c r="CG348" s="103"/>
      <c r="CH348" s="103"/>
    </row>
    <row r="349" spans="1:86" ht="20.100000000000001" customHeight="1" x14ac:dyDescent="0.45">
      <c r="A349" s="35">
        <v>9</v>
      </c>
      <c r="B349" s="1" t="s">
        <v>196</v>
      </c>
      <c r="S349" s="26"/>
      <c r="AT349" s="103"/>
      <c r="AU349" s="103"/>
      <c r="AV349" s="103"/>
      <c r="AW349" s="103"/>
      <c r="AX349" s="103"/>
      <c r="AY349" s="103"/>
      <c r="AZ349" s="103"/>
      <c r="BA349" s="103"/>
      <c r="BB349" s="103"/>
      <c r="BC349" s="103"/>
      <c r="BD349" s="103"/>
      <c r="BE349" s="103"/>
      <c r="BF349" s="103"/>
      <c r="BG349" s="103"/>
      <c r="BH349" s="103"/>
      <c r="BI349" s="103"/>
      <c r="BJ349" s="103"/>
      <c r="BK349" s="103"/>
      <c r="BL349" s="103"/>
      <c r="BM349" s="103"/>
      <c r="BN349" s="103"/>
      <c r="BO349" s="103"/>
      <c r="BP349" s="103"/>
      <c r="BQ349" s="103"/>
      <c r="BR349" s="103"/>
      <c r="BS349" s="103"/>
      <c r="BT349" s="103"/>
      <c r="BU349" s="103"/>
      <c r="BV349" s="103"/>
      <c r="BW349" s="103"/>
      <c r="BX349" s="103"/>
      <c r="BY349" s="103"/>
      <c r="BZ349" s="103"/>
      <c r="CA349" s="103"/>
      <c r="CB349" s="103"/>
      <c r="CC349" s="103"/>
      <c r="CD349" s="103"/>
      <c r="CE349" s="103"/>
      <c r="CF349" s="103"/>
      <c r="CG349" s="103"/>
      <c r="CH349" s="103"/>
    </row>
    <row r="350" spans="1:86" ht="20.100000000000001" customHeight="1" thickBot="1" x14ac:dyDescent="0.5">
      <c r="A350" s="35">
        <v>10</v>
      </c>
      <c r="B350" s="1" t="s">
        <v>258</v>
      </c>
      <c r="S350" s="88"/>
      <c r="AT350" s="103"/>
      <c r="AU350" s="103"/>
      <c r="AV350" s="103"/>
      <c r="AW350" s="103"/>
      <c r="AX350" s="103"/>
      <c r="AY350" s="103"/>
      <c r="AZ350" s="103"/>
      <c r="BA350" s="103"/>
      <c r="BB350" s="103"/>
      <c r="BC350" s="103"/>
      <c r="BD350" s="103"/>
      <c r="BE350" s="103"/>
      <c r="BF350" s="103"/>
      <c r="BG350" s="103"/>
      <c r="BH350" s="103"/>
      <c r="BI350" s="103"/>
      <c r="BJ350" s="103"/>
      <c r="BK350" s="103"/>
      <c r="BL350" s="103"/>
      <c r="BM350" s="103"/>
      <c r="BN350" s="103"/>
      <c r="BO350" s="103"/>
      <c r="BP350" s="103"/>
      <c r="BQ350" s="103"/>
      <c r="BR350" s="103"/>
      <c r="BS350" s="103"/>
      <c r="BT350" s="103"/>
      <c r="BU350" s="103"/>
      <c r="BV350" s="103"/>
      <c r="BW350" s="103"/>
      <c r="BX350" s="103"/>
      <c r="BY350" s="103"/>
      <c r="BZ350" s="103"/>
      <c r="CA350" s="103"/>
      <c r="CB350" s="103"/>
      <c r="CC350" s="103"/>
      <c r="CD350" s="103"/>
      <c r="CE350" s="103"/>
      <c r="CF350" s="103"/>
      <c r="CG350" s="103"/>
      <c r="CH350" s="103"/>
    </row>
    <row r="351" spans="1:86" ht="20.100000000000001" customHeight="1" thickBot="1" x14ac:dyDescent="0.5">
      <c r="A351" s="35"/>
      <c r="I351" s="41" t="s">
        <v>9</v>
      </c>
      <c r="J351" s="47"/>
      <c r="K351" s="48"/>
      <c r="L351" s="48"/>
      <c r="M351" s="48"/>
      <c r="N351" s="48"/>
      <c r="O351" s="48"/>
      <c r="P351" s="48"/>
      <c r="Q351" s="48"/>
      <c r="R351" s="48"/>
      <c r="S351" s="49"/>
      <c r="W351" s="14" t="str">
        <f t="shared" ref="W351:AB351" si="21">IF(J351="","",J351)</f>
        <v/>
      </c>
      <c r="X351" s="14" t="str">
        <f t="shared" si="21"/>
        <v/>
      </c>
      <c r="Y351" s="14" t="str">
        <f t="shared" si="21"/>
        <v/>
      </c>
      <c r="Z351" s="14" t="str">
        <f t="shared" si="21"/>
        <v/>
      </c>
      <c r="AA351" s="14" t="str">
        <f t="shared" si="21"/>
        <v/>
      </c>
      <c r="AB351" s="14" t="str">
        <f t="shared" si="21"/>
        <v/>
      </c>
      <c r="AC351" s="14" t="str">
        <f t="shared" ref="AC351:AF351" si="22">IF(P351="","",P351)</f>
        <v/>
      </c>
      <c r="AD351" s="14" t="str">
        <f t="shared" si="22"/>
        <v/>
      </c>
      <c r="AE351" s="14" t="str">
        <f t="shared" si="22"/>
        <v/>
      </c>
      <c r="AF351" s="14" t="str">
        <f t="shared" si="22"/>
        <v/>
      </c>
      <c r="AG351" s="7" t="str">
        <f>IF(B354="","",B354)</f>
        <v/>
      </c>
      <c r="AT351" s="103"/>
      <c r="AU351" s="103"/>
      <c r="AV351" s="103"/>
      <c r="AW351" s="103"/>
      <c r="AX351" s="103"/>
      <c r="AY351" s="103"/>
      <c r="AZ351" s="103"/>
      <c r="BA351" s="103"/>
      <c r="BB351" s="103"/>
      <c r="BC351" s="103"/>
      <c r="BD351" s="103"/>
      <c r="BE351" s="103"/>
      <c r="BF351" s="103"/>
      <c r="BG351" s="103"/>
      <c r="BH351" s="103"/>
      <c r="BI351" s="103"/>
      <c r="BJ351" s="103"/>
      <c r="BK351" s="103"/>
      <c r="BL351" s="103"/>
      <c r="BM351" s="103"/>
      <c r="BN351" s="103"/>
      <c r="BO351" s="103"/>
      <c r="BP351" s="103"/>
      <c r="BQ351" s="103"/>
      <c r="BR351" s="103"/>
      <c r="BS351" s="103"/>
      <c r="BT351" s="103"/>
      <c r="BU351" s="103"/>
      <c r="BV351" s="103"/>
      <c r="BW351" s="103"/>
      <c r="BX351" s="103"/>
      <c r="BY351" s="103"/>
      <c r="BZ351" s="103"/>
      <c r="CA351" s="103"/>
      <c r="CB351" s="103"/>
      <c r="CC351" s="103"/>
      <c r="CD351" s="103"/>
      <c r="CE351" s="103"/>
      <c r="CF351" s="103"/>
      <c r="CG351" s="103"/>
      <c r="CH351" s="103"/>
    </row>
    <row r="352" spans="1:86" ht="5.0999999999999996" customHeight="1" x14ac:dyDescent="0.45">
      <c r="A352" s="29"/>
      <c r="S352" s="26"/>
      <c r="AT352" s="103"/>
      <c r="AU352" s="103"/>
      <c r="AV352" s="103"/>
      <c r="AW352" s="103"/>
      <c r="AX352" s="103"/>
      <c r="AY352" s="103"/>
      <c r="AZ352" s="103"/>
      <c r="BA352" s="103"/>
      <c r="BB352" s="103"/>
      <c r="BC352" s="103"/>
      <c r="BD352" s="103"/>
      <c r="BE352" s="103"/>
      <c r="BF352" s="103"/>
      <c r="BG352" s="103"/>
      <c r="BH352" s="103"/>
      <c r="BI352" s="103"/>
      <c r="BJ352" s="103"/>
      <c r="BK352" s="103"/>
      <c r="BL352" s="103"/>
      <c r="BM352" s="103"/>
      <c r="BN352" s="103"/>
      <c r="BO352" s="103"/>
      <c r="BP352" s="103"/>
      <c r="BQ352" s="103"/>
      <c r="BR352" s="103"/>
      <c r="BS352" s="103"/>
      <c r="BT352" s="103"/>
      <c r="BU352" s="103"/>
      <c r="BV352" s="103"/>
      <c r="BW352" s="103"/>
      <c r="BX352" s="103"/>
      <c r="BY352" s="103"/>
      <c r="BZ352" s="103"/>
      <c r="CA352" s="103"/>
      <c r="CB352" s="103"/>
      <c r="CC352" s="103"/>
      <c r="CD352" s="103"/>
      <c r="CE352" s="103"/>
      <c r="CF352" s="103"/>
      <c r="CG352" s="103"/>
      <c r="CH352" s="103"/>
    </row>
    <row r="353" spans="1:86" ht="20.100000000000001" customHeight="1" thickBot="1" x14ac:dyDescent="0.5">
      <c r="A353" s="29"/>
      <c r="B353" s="1" t="s">
        <v>2373</v>
      </c>
      <c r="S353" s="26"/>
      <c r="AT353" s="103"/>
      <c r="AU353" s="103"/>
      <c r="AV353" s="103"/>
      <c r="AW353" s="103"/>
      <c r="AX353" s="103"/>
      <c r="AY353" s="103"/>
      <c r="AZ353" s="103"/>
      <c r="BA353" s="103"/>
      <c r="BB353" s="103"/>
      <c r="BC353" s="103"/>
      <c r="BD353" s="103"/>
      <c r="BE353" s="103"/>
      <c r="BF353" s="103"/>
      <c r="BG353" s="103"/>
      <c r="BH353" s="103"/>
      <c r="BI353" s="103"/>
      <c r="BJ353" s="103"/>
      <c r="BK353" s="103"/>
      <c r="BL353" s="103"/>
      <c r="BM353" s="103"/>
      <c r="BN353" s="103"/>
      <c r="BO353" s="103"/>
      <c r="BP353" s="103"/>
      <c r="BQ353" s="103"/>
      <c r="BR353" s="103"/>
      <c r="BS353" s="103"/>
      <c r="BT353" s="103"/>
      <c r="BU353" s="103"/>
      <c r="BV353" s="103"/>
      <c r="BW353" s="103"/>
      <c r="BX353" s="103"/>
      <c r="BY353" s="103"/>
      <c r="BZ353" s="103"/>
      <c r="CA353" s="103"/>
      <c r="CB353" s="103"/>
      <c r="CC353" s="103"/>
      <c r="CD353" s="103"/>
      <c r="CE353" s="103"/>
      <c r="CF353" s="103"/>
      <c r="CG353" s="103"/>
      <c r="CH353" s="103"/>
    </row>
    <row r="354" spans="1:86" ht="35.1" customHeight="1" thickBot="1" x14ac:dyDescent="0.5">
      <c r="A354" s="30"/>
      <c r="B354" s="138"/>
      <c r="C354" s="139"/>
      <c r="D354" s="139"/>
      <c r="E354" s="139"/>
      <c r="F354" s="139"/>
      <c r="G354" s="139"/>
      <c r="H354" s="139"/>
      <c r="I354" s="139"/>
      <c r="J354" s="139"/>
      <c r="K354" s="139"/>
      <c r="L354" s="139"/>
      <c r="M354" s="139"/>
      <c r="N354" s="139"/>
      <c r="O354" s="139"/>
      <c r="P354" s="139"/>
      <c r="Q354" s="139"/>
      <c r="R354" s="139"/>
      <c r="S354" s="140"/>
      <c r="AT354" s="103"/>
      <c r="AU354" s="103"/>
      <c r="AV354" s="103"/>
      <c r="AW354" s="103"/>
      <c r="AX354" s="103"/>
      <c r="AY354" s="103"/>
      <c r="AZ354" s="103"/>
      <c r="BA354" s="103"/>
      <c r="BB354" s="103"/>
      <c r="BC354" s="103"/>
      <c r="BD354" s="103"/>
      <c r="BE354" s="103"/>
      <c r="BF354" s="103"/>
      <c r="BG354" s="103"/>
      <c r="BH354" s="103"/>
      <c r="BI354" s="103"/>
      <c r="BJ354" s="103"/>
      <c r="BK354" s="103"/>
      <c r="BL354" s="103"/>
      <c r="BM354" s="103"/>
      <c r="BN354" s="103"/>
      <c r="BO354" s="103"/>
      <c r="BP354" s="103"/>
      <c r="BQ354" s="103"/>
      <c r="BR354" s="103"/>
      <c r="BS354" s="103"/>
      <c r="BT354" s="103"/>
      <c r="BU354" s="103"/>
      <c r="BV354" s="103"/>
      <c r="BW354" s="103"/>
      <c r="BX354" s="103"/>
      <c r="BY354" s="103"/>
      <c r="BZ354" s="103"/>
      <c r="CA354" s="103"/>
      <c r="CB354" s="103"/>
      <c r="CC354" s="103"/>
      <c r="CD354" s="103"/>
      <c r="CE354" s="103"/>
      <c r="CF354" s="103"/>
      <c r="CG354" s="103"/>
      <c r="CH354" s="103"/>
    </row>
    <row r="355" spans="1:86" ht="10.199999999999999" customHeight="1" x14ac:dyDescent="0.45">
      <c r="AT355" s="103"/>
      <c r="AU355" s="103"/>
      <c r="AV355" s="103"/>
      <c r="AW355" s="103"/>
      <c r="AX355" s="103"/>
      <c r="AY355" s="103"/>
      <c r="AZ355" s="103"/>
      <c r="BA355" s="103"/>
      <c r="BB355" s="103"/>
      <c r="BC355" s="103"/>
      <c r="BD355" s="103"/>
      <c r="BE355" s="103"/>
      <c r="BF355" s="103"/>
      <c r="BG355" s="103"/>
      <c r="BH355" s="103"/>
      <c r="BI355" s="103"/>
      <c r="BJ355" s="103"/>
      <c r="BK355" s="103"/>
      <c r="BL355" s="103"/>
      <c r="BM355" s="103"/>
      <c r="BN355" s="103"/>
      <c r="BO355" s="103"/>
      <c r="BP355" s="103"/>
      <c r="BQ355" s="103"/>
      <c r="BR355" s="103"/>
      <c r="BS355" s="103"/>
      <c r="BT355" s="103"/>
      <c r="BU355" s="103"/>
      <c r="BV355" s="103"/>
      <c r="BW355" s="103"/>
      <c r="BX355" s="103"/>
      <c r="BY355" s="103"/>
      <c r="BZ355" s="103"/>
      <c r="CA355" s="103"/>
      <c r="CB355" s="103"/>
      <c r="CC355" s="103"/>
      <c r="CD355" s="103"/>
      <c r="CE355" s="103"/>
      <c r="CF355" s="103"/>
      <c r="CG355" s="103"/>
      <c r="CH355" s="103"/>
    </row>
    <row r="356" spans="1:86" ht="20.100000000000001" customHeight="1" x14ac:dyDescent="0.45">
      <c r="A356" s="1" t="s">
        <v>148</v>
      </c>
      <c r="B356" s="1" t="s">
        <v>2388</v>
      </c>
      <c r="AT356" s="103"/>
      <c r="AU356" s="103"/>
      <c r="AV356" s="103"/>
      <c r="AW356" s="103"/>
      <c r="AX356" s="103"/>
      <c r="AY356" s="103"/>
      <c r="AZ356" s="103"/>
      <c r="BA356" s="103"/>
      <c r="BB356" s="103"/>
      <c r="BC356" s="103"/>
      <c r="BD356" s="103"/>
      <c r="BE356" s="103"/>
      <c r="BF356" s="103"/>
      <c r="BG356" s="103"/>
      <c r="BH356" s="103"/>
      <c r="BI356" s="103"/>
      <c r="BJ356" s="103"/>
      <c r="BK356" s="103"/>
      <c r="BL356" s="103"/>
      <c r="BM356" s="103"/>
      <c r="BN356" s="103"/>
      <c r="BO356" s="103"/>
      <c r="BP356" s="103"/>
      <c r="BQ356" s="103"/>
      <c r="BR356" s="103"/>
      <c r="BS356" s="103"/>
      <c r="BT356" s="103"/>
      <c r="BU356" s="103"/>
      <c r="BV356" s="103"/>
      <c r="BW356" s="103"/>
      <c r="BX356" s="103"/>
      <c r="BY356" s="103"/>
      <c r="BZ356" s="103"/>
      <c r="CA356" s="103"/>
      <c r="CB356" s="103"/>
      <c r="CC356" s="103"/>
      <c r="CD356" s="103"/>
      <c r="CE356" s="103"/>
      <c r="CF356" s="103"/>
      <c r="CG356" s="103"/>
      <c r="CH356" s="103"/>
    </row>
    <row r="357" spans="1:86" ht="20.100000000000001" customHeight="1" x14ac:dyDescent="0.45">
      <c r="A357" s="34">
        <v>1</v>
      </c>
      <c r="B357" s="1" t="s">
        <v>304</v>
      </c>
      <c r="AT357" s="103"/>
      <c r="AU357" s="103"/>
      <c r="AV357" s="103"/>
      <c r="AW357" s="103"/>
      <c r="AX357" s="103"/>
      <c r="AY357" s="103"/>
      <c r="AZ357" s="103"/>
      <c r="BA357" s="103"/>
      <c r="BB357" s="103"/>
      <c r="BC357" s="103"/>
      <c r="BD357" s="103"/>
      <c r="BE357" s="103"/>
      <c r="BF357" s="103"/>
      <c r="BG357" s="103"/>
      <c r="BH357" s="103"/>
      <c r="BI357" s="103"/>
      <c r="BJ357" s="103"/>
      <c r="BK357" s="103"/>
      <c r="BL357" s="103"/>
      <c r="BM357" s="103"/>
      <c r="BN357" s="103"/>
      <c r="BO357" s="103"/>
      <c r="BP357" s="103"/>
      <c r="BQ357" s="103"/>
      <c r="BR357" s="103"/>
      <c r="BS357" s="103"/>
      <c r="BT357" s="103"/>
      <c r="BU357" s="103"/>
      <c r="BV357" s="103"/>
      <c r="BW357" s="103"/>
      <c r="BX357" s="103"/>
      <c r="BY357" s="103"/>
      <c r="BZ357" s="103"/>
      <c r="CA357" s="103"/>
      <c r="CB357" s="103"/>
      <c r="CC357" s="103"/>
      <c r="CD357" s="103"/>
      <c r="CE357" s="103"/>
      <c r="CF357" s="103"/>
      <c r="CG357" s="103"/>
      <c r="CH357" s="103"/>
    </row>
    <row r="358" spans="1:86" ht="20.100000000000001" customHeight="1" x14ac:dyDescent="0.45">
      <c r="B358" s="1" t="s">
        <v>305</v>
      </c>
      <c r="AT358" s="103"/>
      <c r="AU358" s="103"/>
      <c r="AV358" s="103"/>
      <c r="AW358" s="103"/>
      <c r="AX358" s="103"/>
      <c r="AY358" s="103"/>
      <c r="AZ358" s="103"/>
      <c r="BA358" s="103"/>
      <c r="BB358" s="103"/>
      <c r="BC358" s="103"/>
      <c r="BD358" s="103"/>
      <c r="BE358" s="103"/>
      <c r="BF358" s="103"/>
      <c r="BG358" s="103"/>
      <c r="BH358" s="103"/>
      <c r="BI358" s="103"/>
      <c r="BJ358" s="103"/>
      <c r="BK358" s="103"/>
      <c r="BL358" s="103"/>
      <c r="BM358" s="103"/>
      <c r="BN358" s="103"/>
      <c r="BO358" s="103"/>
      <c r="BP358" s="103"/>
      <c r="BQ358" s="103"/>
      <c r="BR358" s="103"/>
      <c r="BS358" s="103"/>
      <c r="BT358" s="103"/>
      <c r="BU358" s="103"/>
      <c r="BV358" s="103"/>
      <c r="BW358" s="103"/>
      <c r="BX358" s="103"/>
      <c r="BY358" s="103"/>
      <c r="BZ358" s="103"/>
      <c r="CA358" s="103"/>
      <c r="CB358" s="103"/>
      <c r="CC358" s="103"/>
      <c r="CD358" s="103"/>
      <c r="CE358" s="103"/>
      <c r="CF358" s="103"/>
      <c r="CG358" s="103"/>
      <c r="CH358" s="103"/>
    </row>
    <row r="359" spans="1:86" ht="20.100000000000001" customHeight="1" thickBot="1" x14ac:dyDescent="0.5">
      <c r="A359" s="10">
        <v>1</v>
      </c>
      <c r="B359" s="2" t="s">
        <v>267</v>
      </c>
      <c r="C359" s="2"/>
      <c r="D359" s="2"/>
      <c r="E359" s="2"/>
      <c r="F359" s="11">
        <v>2</v>
      </c>
      <c r="G359" s="2" t="s">
        <v>268</v>
      </c>
      <c r="H359" s="2"/>
      <c r="I359" s="2"/>
      <c r="J359" s="2"/>
      <c r="K359" s="2"/>
      <c r="L359" s="2"/>
      <c r="M359" s="2"/>
      <c r="N359" s="2"/>
      <c r="O359" s="2"/>
      <c r="P359" s="2"/>
      <c r="Q359" s="2"/>
      <c r="R359" s="2"/>
      <c r="S359" s="93"/>
      <c r="AT359" s="103"/>
      <c r="AU359" s="103"/>
      <c r="AV359" s="103"/>
      <c r="AW359" s="103"/>
      <c r="AX359" s="103"/>
      <c r="AY359" s="103"/>
      <c r="AZ359" s="103"/>
      <c r="BA359" s="103"/>
      <c r="BB359" s="103"/>
      <c r="BC359" s="103"/>
      <c r="BD359" s="103"/>
      <c r="BE359" s="103"/>
      <c r="BF359" s="103"/>
      <c r="BG359" s="103"/>
      <c r="BH359" s="103"/>
      <c r="BI359" s="103"/>
      <c r="BJ359" s="103"/>
      <c r="BK359" s="103"/>
      <c r="BL359" s="103"/>
      <c r="BM359" s="103"/>
      <c r="BN359" s="103"/>
      <c r="BO359" s="103"/>
      <c r="BP359" s="103"/>
      <c r="BQ359" s="103"/>
      <c r="BR359" s="103"/>
      <c r="BS359" s="103"/>
      <c r="BT359" s="103"/>
      <c r="BU359" s="103"/>
      <c r="BV359" s="103"/>
      <c r="BW359" s="103"/>
      <c r="BX359" s="103"/>
      <c r="BY359" s="103"/>
      <c r="BZ359" s="103"/>
      <c r="CA359" s="103"/>
      <c r="CB359" s="103"/>
      <c r="CC359" s="103"/>
      <c r="CD359" s="103"/>
      <c r="CE359" s="103"/>
      <c r="CF359" s="103"/>
      <c r="CG359" s="103"/>
      <c r="CH359" s="103"/>
    </row>
    <row r="360" spans="1:86" ht="20.100000000000001" customHeight="1" thickBot="1" x14ac:dyDescent="0.5">
      <c r="A360" s="12"/>
      <c r="B360" s="4"/>
      <c r="C360" s="4"/>
      <c r="D360" s="4"/>
      <c r="E360" s="4"/>
      <c r="F360" s="13"/>
      <c r="G360" s="4"/>
      <c r="H360" s="4"/>
      <c r="I360" s="4"/>
      <c r="J360" s="4"/>
      <c r="K360" s="4"/>
      <c r="L360" s="4"/>
      <c r="M360" s="4"/>
      <c r="N360" s="4"/>
      <c r="O360" s="4"/>
      <c r="P360" s="4"/>
      <c r="Q360" s="4"/>
      <c r="R360" s="37" t="s">
        <v>9</v>
      </c>
      <c r="S360" s="24"/>
      <c r="W360" s="14" t="str">
        <f>IF(S360="","",S360)</f>
        <v/>
      </c>
      <c r="AT360" s="103"/>
      <c r="AU360" s="103"/>
      <c r="AV360" s="103"/>
      <c r="AW360" s="103"/>
      <c r="AX360" s="103"/>
      <c r="AY360" s="103"/>
      <c r="AZ360" s="103"/>
      <c r="BA360" s="103"/>
      <c r="BB360" s="103"/>
      <c r="BC360" s="103"/>
      <c r="BD360" s="103"/>
      <c r="BE360" s="103"/>
      <c r="BF360" s="103"/>
      <c r="BG360" s="103"/>
      <c r="BH360" s="103"/>
      <c r="BI360" s="103"/>
      <c r="BJ360" s="103"/>
      <c r="BK360" s="103"/>
      <c r="BL360" s="103"/>
      <c r="BM360" s="103"/>
      <c r="BN360" s="103"/>
      <c r="BO360" s="103"/>
      <c r="BP360" s="103"/>
      <c r="BQ360" s="103"/>
      <c r="BR360" s="103"/>
      <c r="BS360" s="103"/>
      <c r="BT360" s="103"/>
      <c r="BU360" s="103"/>
      <c r="BV360" s="103"/>
      <c r="BW360" s="103"/>
      <c r="BX360" s="103"/>
      <c r="BY360" s="103"/>
      <c r="BZ360" s="103"/>
      <c r="CA360" s="103"/>
      <c r="CB360" s="103"/>
      <c r="CC360" s="103"/>
      <c r="CD360" s="103"/>
      <c r="CE360" s="103"/>
      <c r="CF360" s="103"/>
      <c r="CG360" s="103"/>
      <c r="CH360" s="103"/>
    </row>
    <row r="361" spans="1:86" ht="10.199999999999999" customHeight="1" x14ac:dyDescent="0.45">
      <c r="AT361" s="103"/>
      <c r="AU361" s="103"/>
      <c r="AV361" s="103"/>
      <c r="AW361" s="103"/>
      <c r="AX361" s="103"/>
      <c r="AY361" s="103"/>
      <c r="AZ361" s="103"/>
      <c r="BA361" s="103"/>
      <c r="BB361" s="103"/>
      <c r="BC361" s="103"/>
      <c r="BD361" s="103"/>
      <c r="BE361" s="103"/>
      <c r="BF361" s="103"/>
      <c r="BG361" s="103"/>
      <c r="BH361" s="103"/>
      <c r="BI361" s="103"/>
      <c r="BJ361" s="103"/>
      <c r="BK361" s="103"/>
      <c r="BL361" s="103"/>
      <c r="BM361" s="103"/>
      <c r="BN361" s="103"/>
      <c r="BO361" s="103"/>
      <c r="BP361" s="103"/>
      <c r="BQ361" s="103"/>
      <c r="BR361" s="103"/>
      <c r="BS361" s="103"/>
      <c r="BT361" s="103"/>
      <c r="BU361" s="103"/>
      <c r="BV361" s="103"/>
      <c r="BW361" s="103"/>
      <c r="BX361" s="103"/>
      <c r="BY361" s="103"/>
      <c r="BZ361" s="103"/>
      <c r="CA361" s="103"/>
      <c r="CB361" s="103"/>
      <c r="CC361" s="103"/>
      <c r="CD361" s="103"/>
      <c r="CE361" s="103"/>
      <c r="CF361" s="103"/>
      <c r="CG361" s="103"/>
      <c r="CH361" s="103"/>
    </row>
    <row r="362" spans="1:86" ht="20.100000000000001" customHeight="1" x14ac:dyDescent="0.45">
      <c r="A362" s="34">
        <v>2</v>
      </c>
      <c r="B362" s="46" t="s">
        <v>117</v>
      </c>
      <c r="AT362" s="103"/>
      <c r="AU362" s="103"/>
      <c r="AV362" s="103"/>
      <c r="AW362" s="103"/>
      <c r="AX362" s="103"/>
      <c r="AY362" s="103"/>
      <c r="AZ362" s="103"/>
      <c r="BA362" s="103"/>
      <c r="BB362" s="103"/>
      <c r="BC362" s="103"/>
      <c r="BD362" s="103"/>
      <c r="BE362" s="103"/>
      <c r="BF362" s="103"/>
      <c r="BG362" s="103"/>
      <c r="BH362" s="103"/>
      <c r="BI362" s="103"/>
      <c r="BJ362" s="103"/>
      <c r="BK362" s="103"/>
      <c r="BL362" s="103"/>
      <c r="BM362" s="103"/>
      <c r="BN362" s="103"/>
      <c r="BO362" s="103"/>
      <c r="BP362" s="103"/>
      <c r="BQ362" s="103"/>
      <c r="BR362" s="103"/>
      <c r="BS362" s="103"/>
      <c r="BT362" s="103"/>
      <c r="BU362" s="103"/>
      <c r="BV362" s="103"/>
      <c r="BW362" s="103"/>
      <c r="BX362" s="103"/>
      <c r="BY362" s="103"/>
      <c r="BZ362" s="103"/>
      <c r="CA362" s="103"/>
      <c r="CB362" s="103"/>
      <c r="CC362" s="103"/>
      <c r="CD362" s="103"/>
      <c r="CE362" s="103"/>
      <c r="CF362" s="103"/>
      <c r="CG362" s="103"/>
      <c r="CH362" s="103"/>
    </row>
    <row r="363" spans="1:86" ht="20.100000000000001" customHeight="1" x14ac:dyDescent="0.45">
      <c r="A363" s="82"/>
      <c r="B363" s="1" t="s">
        <v>306</v>
      </c>
      <c r="AT363" s="103"/>
      <c r="AU363" s="103"/>
      <c r="AV363" s="103"/>
      <c r="AW363" s="103"/>
      <c r="AX363" s="103"/>
      <c r="AY363" s="103"/>
      <c r="AZ363" s="103"/>
      <c r="BA363" s="103"/>
      <c r="BB363" s="103"/>
      <c r="BC363" s="103"/>
      <c r="BD363" s="103"/>
      <c r="BE363" s="103"/>
      <c r="BF363" s="103"/>
      <c r="BG363" s="103"/>
      <c r="BH363" s="103"/>
      <c r="BI363" s="103"/>
      <c r="BJ363" s="103"/>
      <c r="BK363" s="103"/>
      <c r="BL363" s="103"/>
      <c r="BM363" s="103"/>
      <c r="BN363" s="103"/>
      <c r="BO363" s="103"/>
      <c r="BP363" s="103"/>
      <c r="BQ363" s="103"/>
      <c r="BR363" s="103"/>
      <c r="BS363" s="103"/>
      <c r="BT363" s="103"/>
      <c r="BU363" s="103"/>
      <c r="BV363" s="103"/>
      <c r="BW363" s="103"/>
      <c r="BX363" s="103"/>
      <c r="BY363" s="103"/>
      <c r="BZ363" s="103"/>
      <c r="CA363" s="103"/>
      <c r="CB363" s="103"/>
      <c r="CC363" s="103"/>
      <c r="CD363" s="103"/>
      <c r="CE363" s="103"/>
      <c r="CF363" s="103"/>
      <c r="CG363" s="103"/>
      <c r="CH363" s="103"/>
    </row>
    <row r="364" spans="1:86" ht="20.100000000000001" customHeight="1" x14ac:dyDescent="0.45">
      <c r="A364" s="10">
        <v>1</v>
      </c>
      <c r="B364" s="2" t="s">
        <v>307</v>
      </c>
      <c r="C364" s="2"/>
      <c r="D364" s="2"/>
      <c r="E364" s="2"/>
      <c r="F364" s="2"/>
      <c r="G364" s="2"/>
      <c r="H364" s="2"/>
      <c r="I364" s="2"/>
      <c r="J364" s="2"/>
      <c r="K364" s="11">
        <v>2</v>
      </c>
      <c r="L364" s="2" t="s">
        <v>308</v>
      </c>
      <c r="M364" s="2"/>
      <c r="N364" s="2"/>
      <c r="O364" s="2"/>
      <c r="P364" s="2"/>
      <c r="Q364" s="2"/>
      <c r="R364" s="2"/>
      <c r="S364" s="3"/>
      <c r="AT364" s="103"/>
      <c r="AU364" s="103"/>
      <c r="AV364" s="103"/>
      <c r="AW364" s="103"/>
      <c r="AX364" s="103"/>
      <c r="AY364" s="103"/>
      <c r="AZ364" s="103"/>
      <c r="BA364" s="103"/>
      <c r="BB364" s="103"/>
      <c r="BC364" s="103"/>
      <c r="BD364" s="103"/>
      <c r="BE364" s="103"/>
      <c r="BF364" s="103"/>
      <c r="BG364" s="103"/>
      <c r="BH364" s="103"/>
      <c r="BI364" s="103"/>
      <c r="BJ364" s="103"/>
      <c r="BK364" s="103"/>
      <c r="BL364" s="103"/>
      <c r="BM364" s="103"/>
      <c r="BN364" s="103"/>
      <c r="BO364" s="103"/>
      <c r="BP364" s="103"/>
      <c r="BQ364" s="103"/>
      <c r="BR364" s="103"/>
      <c r="BS364" s="103"/>
      <c r="BT364" s="103"/>
      <c r="BU364" s="103"/>
      <c r="BV364" s="103"/>
      <c r="BW364" s="103"/>
      <c r="BX364" s="103"/>
      <c r="BY364" s="103"/>
      <c r="BZ364" s="103"/>
      <c r="CA364" s="103"/>
      <c r="CB364" s="103"/>
      <c r="CC364" s="103"/>
      <c r="CD364" s="103"/>
      <c r="CE364" s="103"/>
      <c r="CF364" s="103"/>
      <c r="CG364" s="103"/>
      <c r="CH364" s="103"/>
    </row>
    <row r="365" spans="1:86" ht="20.100000000000001" customHeight="1" x14ac:dyDescent="0.45">
      <c r="A365" s="35">
        <v>3</v>
      </c>
      <c r="B365" s="1" t="s">
        <v>309</v>
      </c>
      <c r="K365" s="36">
        <v>4</v>
      </c>
      <c r="L365" s="1" t="s">
        <v>310</v>
      </c>
      <c r="S365" s="26"/>
      <c r="AT365" s="103"/>
      <c r="AU365" s="103"/>
      <c r="AV365" s="103"/>
      <c r="AW365" s="103"/>
      <c r="AX365" s="103"/>
      <c r="AY365" s="103"/>
      <c r="AZ365" s="103"/>
      <c r="BA365" s="103"/>
      <c r="BB365" s="103"/>
      <c r="BC365" s="103"/>
      <c r="BD365" s="103"/>
      <c r="BE365" s="103"/>
      <c r="BF365" s="103"/>
      <c r="BG365" s="103"/>
      <c r="BH365" s="103"/>
      <c r="BI365" s="103"/>
      <c r="BJ365" s="103"/>
      <c r="BK365" s="103"/>
      <c r="BL365" s="103"/>
      <c r="BM365" s="103"/>
      <c r="BN365" s="103"/>
      <c r="BO365" s="103"/>
      <c r="BP365" s="103"/>
      <c r="BQ365" s="103"/>
      <c r="BR365" s="103"/>
      <c r="BS365" s="103"/>
      <c r="BT365" s="103"/>
      <c r="BU365" s="103"/>
      <c r="BV365" s="103"/>
      <c r="BW365" s="103"/>
      <c r="BX365" s="103"/>
      <c r="BY365" s="103"/>
      <c r="BZ365" s="103"/>
      <c r="CA365" s="103"/>
      <c r="CB365" s="103"/>
      <c r="CC365" s="103"/>
      <c r="CD365" s="103"/>
      <c r="CE365" s="103"/>
      <c r="CF365" s="103"/>
      <c r="CG365" s="103"/>
      <c r="CH365" s="103"/>
    </row>
    <row r="366" spans="1:86" ht="20.100000000000001" customHeight="1" x14ac:dyDescent="0.45">
      <c r="A366" s="35">
        <v>5</v>
      </c>
      <c r="B366" s="1" t="s">
        <v>311</v>
      </c>
      <c r="K366" s="36">
        <v>6</v>
      </c>
      <c r="L366" s="1" t="s">
        <v>312</v>
      </c>
      <c r="S366" s="26"/>
      <c r="AT366" s="103"/>
      <c r="AU366" s="103"/>
      <c r="AV366" s="103"/>
      <c r="AW366" s="103"/>
      <c r="AX366" s="103"/>
      <c r="AY366" s="103"/>
      <c r="AZ366" s="103"/>
      <c r="BA366" s="103"/>
      <c r="BB366" s="103"/>
      <c r="BC366" s="103"/>
      <c r="BD366" s="103"/>
      <c r="BE366" s="103"/>
      <c r="BF366" s="103"/>
      <c r="BG366" s="103"/>
      <c r="BH366" s="103"/>
      <c r="BI366" s="103"/>
      <c r="BJ366" s="103"/>
      <c r="BK366" s="103"/>
      <c r="BL366" s="103"/>
      <c r="BM366" s="103"/>
      <c r="BN366" s="103"/>
      <c r="BO366" s="103"/>
      <c r="BP366" s="103"/>
      <c r="BQ366" s="103"/>
      <c r="BR366" s="103"/>
      <c r="BS366" s="103"/>
      <c r="BT366" s="103"/>
      <c r="BU366" s="103"/>
      <c r="BV366" s="103"/>
      <c r="BW366" s="103"/>
      <c r="BX366" s="103"/>
      <c r="BY366" s="103"/>
      <c r="BZ366" s="103"/>
      <c r="CA366" s="103"/>
      <c r="CB366" s="103"/>
      <c r="CC366" s="103"/>
      <c r="CD366" s="103"/>
      <c r="CE366" s="103"/>
      <c r="CF366" s="103"/>
      <c r="CG366" s="103"/>
      <c r="CH366" s="103"/>
    </row>
    <row r="367" spans="1:86" ht="20.100000000000001" customHeight="1" thickBot="1" x14ac:dyDescent="0.5">
      <c r="A367" s="35">
        <v>7</v>
      </c>
      <c r="B367" s="1" t="s">
        <v>313</v>
      </c>
      <c r="K367" s="36">
        <v>8</v>
      </c>
      <c r="L367" s="1" t="s">
        <v>126</v>
      </c>
      <c r="S367" s="88"/>
      <c r="AT367" s="103"/>
      <c r="AU367" s="103"/>
      <c r="AV367" s="103"/>
      <c r="AW367" s="103"/>
      <c r="AX367" s="103"/>
      <c r="AY367" s="103"/>
      <c r="AZ367" s="103"/>
      <c r="BA367" s="103"/>
      <c r="BB367" s="103"/>
      <c r="BC367" s="103"/>
      <c r="BD367" s="103"/>
      <c r="BE367" s="103"/>
      <c r="BF367" s="103"/>
      <c r="BG367" s="103"/>
      <c r="BH367" s="103"/>
      <c r="BI367" s="103"/>
      <c r="BJ367" s="103"/>
      <c r="BK367" s="103"/>
      <c r="BL367" s="103"/>
      <c r="BM367" s="103"/>
      <c r="BN367" s="103"/>
      <c r="BO367" s="103"/>
      <c r="BP367" s="103"/>
      <c r="BQ367" s="103"/>
      <c r="BR367" s="103"/>
      <c r="BS367" s="103"/>
      <c r="BT367" s="103"/>
      <c r="BU367" s="103"/>
      <c r="BV367" s="103"/>
      <c r="BW367" s="103"/>
      <c r="BX367" s="103"/>
      <c r="BY367" s="103"/>
      <c r="BZ367" s="103"/>
      <c r="CA367" s="103"/>
      <c r="CB367" s="103"/>
      <c r="CC367" s="103"/>
      <c r="CD367" s="103"/>
      <c r="CE367" s="103"/>
      <c r="CF367" s="103"/>
      <c r="CG367" s="103"/>
      <c r="CH367" s="103"/>
    </row>
    <row r="368" spans="1:86" ht="20.100000000000001" customHeight="1" thickBot="1" x14ac:dyDescent="0.5">
      <c r="A368" s="29"/>
      <c r="K368" s="41" t="s">
        <v>9</v>
      </c>
      <c r="L368" s="47"/>
      <c r="M368" s="48"/>
      <c r="N368" s="48"/>
      <c r="O368" s="48"/>
      <c r="P368" s="48"/>
      <c r="Q368" s="48"/>
      <c r="R368" s="48"/>
      <c r="S368" s="49"/>
      <c r="W368" s="14" t="str">
        <f t="shared" ref="W368:AB368" si="23">IF(L368="","",L368)</f>
        <v/>
      </c>
      <c r="X368" s="14" t="str">
        <f t="shared" si="23"/>
        <v/>
      </c>
      <c r="Y368" s="14" t="str">
        <f t="shared" si="23"/>
        <v/>
      </c>
      <c r="Z368" s="14" t="str">
        <f t="shared" si="23"/>
        <v/>
      </c>
      <c r="AA368" s="14" t="str">
        <f t="shared" si="23"/>
        <v/>
      </c>
      <c r="AB368" s="14" t="str">
        <f t="shared" si="23"/>
        <v/>
      </c>
      <c r="AC368" s="14" t="str">
        <f t="shared" ref="AC368:AD368" si="24">IF(R368="","",R368)</f>
        <v/>
      </c>
      <c r="AD368" s="14" t="str">
        <f t="shared" si="24"/>
        <v/>
      </c>
      <c r="AE368" s="7" t="str">
        <f>IF(B371="","",B371)</f>
        <v/>
      </c>
      <c r="AT368" s="103"/>
      <c r="AU368" s="103"/>
      <c r="AV368" s="103"/>
      <c r="AW368" s="103"/>
      <c r="AX368" s="103"/>
      <c r="AY368" s="103"/>
      <c r="AZ368" s="103"/>
      <c r="BA368" s="103"/>
      <c r="BB368" s="103"/>
      <c r="BC368" s="103"/>
      <c r="BD368" s="103"/>
      <c r="BE368" s="103"/>
      <c r="BF368" s="103"/>
      <c r="BG368" s="103"/>
      <c r="BH368" s="103"/>
      <c r="BI368" s="103"/>
      <c r="BJ368" s="103"/>
      <c r="BK368" s="103"/>
      <c r="BL368" s="103"/>
      <c r="BM368" s="103"/>
      <c r="BN368" s="103"/>
      <c r="BO368" s="103"/>
      <c r="BP368" s="103"/>
      <c r="BQ368" s="103"/>
      <c r="BR368" s="103"/>
      <c r="BS368" s="103"/>
      <c r="BT368" s="103"/>
      <c r="BU368" s="103"/>
      <c r="BV368" s="103"/>
      <c r="BW368" s="103"/>
      <c r="BX368" s="103"/>
      <c r="BY368" s="103"/>
      <c r="BZ368" s="103"/>
      <c r="CA368" s="103"/>
      <c r="CB368" s="103"/>
      <c r="CC368" s="103"/>
      <c r="CD368" s="103"/>
      <c r="CE368" s="103"/>
      <c r="CF368" s="103"/>
      <c r="CG368" s="103"/>
      <c r="CH368" s="103"/>
    </row>
    <row r="369" spans="1:86" ht="5.0999999999999996" customHeight="1" x14ac:dyDescent="0.45">
      <c r="A369" s="29"/>
      <c r="S369" s="26"/>
      <c r="AT369" s="103"/>
      <c r="AU369" s="103"/>
      <c r="AV369" s="103"/>
      <c r="AW369" s="103"/>
      <c r="AX369" s="103"/>
      <c r="AY369" s="103"/>
      <c r="AZ369" s="103"/>
      <c r="BA369" s="103"/>
      <c r="BB369" s="103"/>
      <c r="BC369" s="103"/>
      <c r="BD369" s="103"/>
      <c r="BE369" s="103"/>
      <c r="BF369" s="103"/>
      <c r="BG369" s="103"/>
      <c r="BH369" s="103"/>
      <c r="BI369" s="103"/>
      <c r="BJ369" s="103"/>
      <c r="BK369" s="103"/>
      <c r="BL369" s="103"/>
      <c r="BM369" s="103"/>
      <c r="BN369" s="103"/>
      <c r="BO369" s="103"/>
      <c r="BP369" s="103"/>
      <c r="BQ369" s="103"/>
      <c r="BR369" s="103"/>
      <c r="BS369" s="103"/>
      <c r="BT369" s="103"/>
      <c r="BU369" s="103"/>
      <c r="BV369" s="103"/>
      <c r="BW369" s="103"/>
      <c r="BX369" s="103"/>
      <c r="BY369" s="103"/>
      <c r="BZ369" s="103"/>
      <c r="CA369" s="103"/>
      <c r="CB369" s="103"/>
      <c r="CC369" s="103"/>
      <c r="CD369" s="103"/>
      <c r="CE369" s="103"/>
      <c r="CF369" s="103"/>
      <c r="CG369" s="103"/>
      <c r="CH369" s="103"/>
    </row>
    <row r="370" spans="1:86" ht="20.100000000000001" customHeight="1" thickBot="1" x14ac:dyDescent="0.5">
      <c r="A370" s="29"/>
      <c r="B370" s="1" t="s">
        <v>2368</v>
      </c>
      <c r="S370" s="26"/>
      <c r="AT370" s="103"/>
      <c r="AU370" s="103"/>
      <c r="AV370" s="103"/>
      <c r="AW370" s="103"/>
      <c r="AX370" s="103"/>
      <c r="AY370" s="103"/>
      <c r="AZ370" s="103"/>
      <c r="BA370" s="103"/>
      <c r="BB370" s="103"/>
      <c r="BC370" s="103"/>
      <c r="BD370" s="103"/>
      <c r="BE370" s="103"/>
      <c r="BF370" s="103"/>
      <c r="BG370" s="103"/>
      <c r="BH370" s="103"/>
      <c r="BI370" s="103"/>
      <c r="BJ370" s="103"/>
      <c r="BK370" s="103"/>
      <c r="BL370" s="103"/>
      <c r="BM370" s="103"/>
      <c r="BN370" s="103"/>
      <c r="BO370" s="103"/>
      <c r="BP370" s="103"/>
      <c r="BQ370" s="103"/>
      <c r="BR370" s="103"/>
      <c r="BS370" s="103"/>
      <c r="BT370" s="103"/>
      <c r="BU370" s="103"/>
      <c r="BV370" s="103"/>
      <c r="BW370" s="103"/>
      <c r="BX370" s="103"/>
      <c r="BY370" s="103"/>
      <c r="BZ370" s="103"/>
      <c r="CA370" s="103"/>
      <c r="CB370" s="103"/>
      <c r="CC370" s="103"/>
      <c r="CD370" s="103"/>
      <c r="CE370" s="103"/>
      <c r="CF370" s="103"/>
      <c r="CG370" s="103"/>
      <c r="CH370" s="103"/>
    </row>
    <row r="371" spans="1:86" ht="35.1" customHeight="1" thickBot="1" x14ac:dyDescent="0.5">
      <c r="A371" s="30"/>
      <c r="B371" s="138"/>
      <c r="C371" s="139"/>
      <c r="D371" s="139"/>
      <c r="E371" s="139"/>
      <c r="F371" s="139"/>
      <c r="G371" s="139"/>
      <c r="H371" s="139"/>
      <c r="I371" s="139"/>
      <c r="J371" s="139"/>
      <c r="K371" s="139"/>
      <c r="L371" s="139"/>
      <c r="M371" s="139"/>
      <c r="N371" s="139"/>
      <c r="O371" s="139"/>
      <c r="P371" s="139"/>
      <c r="Q371" s="139"/>
      <c r="R371" s="139"/>
      <c r="S371" s="140"/>
      <c r="AT371" s="103"/>
      <c r="AU371" s="103"/>
      <c r="AV371" s="103"/>
      <c r="AW371" s="103"/>
      <c r="AX371" s="103"/>
      <c r="AY371" s="103"/>
      <c r="AZ371" s="103"/>
      <c r="BA371" s="103"/>
      <c r="BB371" s="103"/>
      <c r="BC371" s="103"/>
      <c r="BD371" s="103"/>
      <c r="BE371" s="103"/>
      <c r="BF371" s="103"/>
      <c r="BG371" s="103"/>
      <c r="BH371" s="103"/>
      <c r="BI371" s="103"/>
      <c r="BJ371" s="103"/>
      <c r="BK371" s="103"/>
      <c r="BL371" s="103"/>
      <c r="BM371" s="103"/>
      <c r="BN371" s="103"/>
      <c r="BO371" s="103"/>
      <c r="BP371" s="103"/>
      <c r="BQ371" s="103"/>
      <c r="BR371" s="103"/>
      <c r="BS371" s="103"/>
      <c r="BT371" s="103"/>
      <c r="BU371" s="103"/>
      <c r="BV371" s="103"/>
      <c r="BW371" s="103"/>
      <c r="BX371" s="103"/>
      <c r="BY371" s="103"/>
      <c r="BZ371" s="103"/>
      <c r="CA371" s="103"/>
      <c r="CB371" s="103"/>
      <c r="CC371" s="103"/>
      <c r="CD371" s="103"/>
      <c r="CE371" s="103"/>
      <c r="CF371" s="103"/>
      <c r="CG371" s="103"/>
      <c r="CH371" s="103"/>
    </row>
    <row r="372" spans="1:86" ht="10.199999999999999" customHeight="1" x14ac:dyDescent="0.45">
      <c r="AT372" s="103"/>
      <c r="AU372" s="103"/>
      <c r="AV372" s="103"/>
      <c r="AW372" s="103"/>
      <c r="AX372" s="103"/>
      <c r="AY372" s="103"/>
      <c r="AZ372" s="103"/>
      <c r="BA372" s="103"/>
      <c r="BB372" s="103"/>
      <c r="BC372" s="103"/>
      <c r="BD372" s="103"/>
      <c r="BE372" s="103"/>
      <c r="BF372" s="103"/>
      <c r="BG372" s="103"/>
      <c r="BH372" s="103"/>
      <c r="BI372" s="103"/>
      <c r="BJ372" s="103"/>
      <c r="BK372" s="103"/>
      <c r="BL372" s="103"/>
      <c r="BM372" s="103"/>
      <c r="BN372" s="103"/>
      <c r="BO372" s="103"/>
      <c r="BP372" s="103"/>
      <c r="BQ372" s="103"/>
      <c r="BR372" s="103"/>
      <c r="BS372" s="103"/>
      <c r="BT372" s="103"/>
      <c r="BU372" s="103"/>
      <c r="BV372" s="103"/>
      <c r="BW372" s="103"/>
      <c r="BX372" s="103"/>
      <c r="BY372" s="103"/>
      <c r="BZ372" s="103"/>
      <c r="CA372" s="103"/>
      <c r="CB372" s="103"/>
      <c r="CC372" s="103"/>
      <c r="CD372" s="103"/>
      <c r="CE372" s="103"/>
      <c r="CF372" s="103"/>
      <c r="CG372" s="103"/>
      <c r="CH372" s="103"/>
    </row>
    <row r="373" spans="1:86" ht="20.100000000000001" customHeight="1" x14ac:dyDescent="0.45">
      <c r="A373" s="1" t="s">
        <v>149</v>
      </c>
      <c r="B373" s="1" t="s">
        <v>314</v>
      </c>
      <c r="AT373" s="103"/>
      <c r="AU373" s="103"/>
      <c r="AV373" s="103"/>
      <c r="AW373" s="103"/>
      <c r="AX373" s="103"/>
      <c r="AY373" s="103"/>
      <c r="AZ373" s="103"/>
      <c r="BA373" s="103"/>
      <c r="BB373" s="103"/>
      <c r="BC373" s="103"/>
      <c r="BD373" s="103"/>
      <c r="BE373" s="103"/>
      <c r="BF373" s="103"/>
      <c r="BG373" s="103"/>
      <c r="BH373" s="103"/>
      <c r="BI373" s="103"/>
      <c r="BJ373" s="103"/>
      <c r="BK373" s="103"/>
      <c r="BL373" s="103"/>
      <c r="BM373" s="103"/>
      <c r="BN373" s="103"/>
      <c r="BO373" s="103"/>
      <c r="BP373" s="103"/>
      <c r="BQ373" s="103"/>
      <c r="BR373" s="103"/>
      <c r="BS373" s="103"/>
      <c r="BT373" s="103"/>
      <c r="BU373" s="103"/>
      <c r="BV373" s="103"/>
      <c r="BW373" s="103"/>
      <c r="BX373" s="103"/>
      <c r="BY373" s="103"/>
      <c r="BZ373" s="103"/>
      <c r="CA373" s="103"/>
      <c r="CB373" s="103"/>
      <c r="CC373" s="103"/>
      <c r="CD373" s="103"/>
      <c r="CE373" s="103"/>
      <c r="CF373" s="103"/>
      <c r="CG373" s="103"/>
      <c r="CH373" s="103"/>
    </row>
    <row r="374" spans="1:86" ht="20.100000000000001" customHeight="1" x14ac:dyDescent="0.45">
      <c r="B374" s="1" t="s">
        <v>315</v>
      </c>
      <c r="AT374" s="103"/>
      <c r="AU374" s="103"/>
      <c r="AV374" s="103"/>
      <c r="AW374" s="103"/>
      <c r="AX374" s="103"/>
      <c r="AY374" s="103"/>
      <c r="AZ374" s="103"/>
      <c r="BA374" s="103"/>
      <c r="BB374" s="103"/>
      <c r="BC374" s="103"/>
      <c r="BD374" s="103"/>
      <c r="BE374" s="103"/>
      <c r="BF374" s="103"/>
      <c r="BG374" s="103"/>
      <c r="BH374" s="103"/>
      <c r="BI374" s="103"/>
      <c r="BJ374" s="103"/>
      <c r="BK374" s="103"/>
      <c r="BL374" s="103"/>
      <c r="BM374" s="103"/>
      <c r="BN374" s="103"/>
      <c r="BO374" s="103"/>
      <c r="BP374" s="103"/>
      <c r="BQ374" s="103"/>
      <c r="BR374" s="103"/>
      <c r="BS374" s="103"/>
      <c r="BT374" s="103"/>
      <c r="BU374" s="103"/>
      <c r="BV374" s="103"/>
      <c r="BW374" s="103"/>
      <c r="BX374" s="103"/>
      <c r="BY374" s="103"/>
      <c r="BZ374" s="103"/>
      <c r="CA374" s="103"/>
      <c r="CB374" s="103"/>
      <c r="CC374" s="103"/>
      <c r="CD374" s="103"/>
      <c r="CE374" s="103"/>
      <c r="CF374" s="103"/>
      <c r="CG374" s="103"/>
      <c r="CH374" s="103"/>
    </row>
    <row r="375" spans="1:86" ht="20.100000000000001" customHeight="1" x14ac:dyDescent="0.45">
      <c r="A375" s="10">
        <v>1</v>
      </c>
      <c r="B375" s="2" t="s">
        <v>316</v>
      </c>
      <c r="C375" s="2"/>
      <c r="D375" s="2"/>
      <c r="E375" s="2"/>
      <c r="F375" s="2"/>
      <c r="G375" s="2"/>
      <c r="H375" s="2"/>
      <c r="I375" s="2"/>
      <c r="J375" s="2"/>
      <c r="K375" s="2"/>
      <c r="L375" s="2"/>
      <c r="M375" s="2"/>
      <c r="N375" s="2"/>
      <c r="O375" s="2"/>
      <c r="P375" s="2"/>
      <c r="Q375" s="2"/>
      <c r="R375" s="2"/>
      <c r="S375" s="3"/>
      <c r="AT375" s="103"/>
      <c r="AU375" s="103"/>
      <c r="AV375" s="103"/>
      <c r="AW375" s="103"/>
      <c r="AX375" s="103"/>
      <c r="AY375" s="103"/>
      <c r="AZ375" s="103"/>
      <c r="BA375" s="103"/>
      <c r="BB375" s="103"/>
      <c r="BC375" s="103"/>
      <c r="BD375" s="103"/>
      <c r="BE375" s="103"/>
      <c r="BF375" s="103"/>
      <c r="BG375" s="103"/>
      <c r="BH375" s="103"/>
      <c r="BI375" s="103"/>
      <c r="BJ375" s="103"/>
      <c r="BK375" s="103"/>
      <c r="BL375" s="103"/>
      <c r="BM375" s="103"/>
      <c r="BN375" s="103"/>
      <c r="BO375" s="103"/>
      <c r="BP375" s="103"/>
      <c r="BQ375" s="103"/>
      <c r="BR375" s="103"/>
      <c r="BS375" s="103"/>
      <c r="BT375" s="103"/>
      <c r="BU375" s="103"/>
      <c r="BV375" s="103"/>
      <c r="BW375" s="103"/>
      <c r="BX375" s="103"/>
      <c r="BY375" s="103"/>
      <c r="BZ375" s="103"/>
      <c r="CA375" s="103"/>
      <c r="CB375" s="103"/>
      <c r="CC375" s="103"/>
      <c r="CD375" s="103"/>
      <c r="CE375" s="103"/>
      <c r="CF375" s="103"/>
      <c r="CG375" s="103"/>
      <c r="CH375" s="103"/>
    </row>
    <row r="376" spans="1:86" ht="20.100000000000001" customHeight="1" x14ac:dyDescent="0.45">
      <c r="A376" s="35">
        <v>2</v>
      </c>
      <c r="B376" s="1" t="s">
        <v>317</v>
      </c>
      <c r="S376" s="26"/>
      <c r="AT376" s="103"/>
      <c r="AU376" s="103"/>
      <c r="AV376" s="103"/>
      <c r="AW376" s="103"/>
      <c r="AX376" s="103"/>
      <c r="AY376" s="103"/>
      <c r="AZ376" s="103"/>
      <c r="BA376" s="103"/>
      <c r="BB376" s="103"/>
      <c r="BC376" s="103"/>
      <c r="BD376" s="103"/>
      <c r="BE376" s="103"/>
      <c r="BF376" s="103"/>
      <c r="BG376" s="103"/>
      <c r="BH376" s="103"/>
      <c r="BI376" s="103"/>
      <c r="BJ376" s="103"/>
      <c r="BK376" s="103"/>
      <c r="BL376" s="103"/>
      <c r="BM376" s="103"/>
      <c r="BN376" s="103"/>
      <c r="BO376" s="103"/>
      <c r="BP376" s="103"/>
      <c r="BQ376" s="103"/>
      <c r="BR376" s="103"/>
      <c r="BS376" s="103"/>
      <c r="BT376" s="103"/>
      <c r="BU376" s="103"/>
      <c r="BV376" s="103"/>
      <c r="BW376" s="103"/>
      <c r="BX376" s="103"/>
      <c r="BY376" s="103"/>
      <c r="BZ376" s="103"/>
      <c r="CA376" s="103"/>
      <c r="CB376" s="103"/>
      <c r="CC376" s="103"/>
      <c r="CD376" s="103"/>
      <c r="CE376" s="103"/>
      <c r="CF376" s="103"/>
      <c r="CG376" s="103"/>
      <c r="CH376" s="103"/>
    </row>
    <row r="377" spans="1:86" ht="20.100000000000001" customHeight="1" x14ac:dyDescent="0.45">
      <c r="A377" s="35">
        <v>3</v>
      </c>
      <c r="B377" s="1" t="s">
        <v>318</v>
      </c>
      <c r="S377" s="26"/>
      <c r="AT377" s="103"/>
      <c r="AU377" s="103"/>
      <c r="AV377" s="103"/>
      <c r="AW377" s="103"/>
      <c r="AX377" s="103"/>
      <c r="AY377" s="103"/>
      <c r="AZ377" s="103"/>
      <c r="BA377" s="103"/>
      <c r="BB377" s="103"/>
      <c r="BC377" s="103"/>
      <c r="BD377" s="103"/>
      <c r="BE377" s="103"/>
      <c r="BF377" s="103"/>
      <c r="BG377" s="103"/>
      <c r="BH377" s="103"/>
      <c r="BI377" s="103"/>
      <c r="BJ377" s="103"/>
      <c r="BK377" s="103"/>
      <c r="BL377" s="103"/>
      <c r="BM377" s="103"/>
      <c r="BN377" s="103"/>
      <c r="BO377" s="103"/>
      <c r="BP377" s="103"/>
      <c r="BQ377" s="103"/>
      <c r="BR377" s="103"/>
      <c r="BS377" s="103"/>
      <c r="BT377" s="103"/>
      <c r="BU377" s="103"/>
      <c r="BV377" s="103"/>
      <c r="BW377" s="103"/>
      <c r="BX377" s="103"/>
      <c r="BY377" s="103"/>
      <c r="BZ377" s="103"/>
      <c r="CA377" s="103"/>
      <c r="CB377" s="103"/>
      <c r="CC377" s="103"/>
      <c r="CD377" s="103"/>
      <c r="CE377" s="103"/>
      <c r="CF377" s="103"/>
      <c r="CG377" s="103"/>
      <c r="CH377" s="103"/>
    </row>
    <row r="378" spans="1:86" ht="20.100000000000001" customHeight="1" x14ac:dyDescent="0.45">
      <c r="A378" s="35">
        <v>4</v>
      </c>
      <c r="B378" s="1" t="s">
        <v>319</v>
      </c>
      <c r="S378" s="26"/>
      <c r="Y378" s="39"/>
      <c r="AT378" s="103"/>
      <c r="AU378" s="103"/>
      <c r="AV378" s="103"/>
      <c r="AW378" s="103"/>
      <c r="AX378" s="103"/>
      <c r="AY378" s="103"/>
      <c r="AZ378" s="103"/>
      <c r="BA378" s="103"/>
      <c r="BB378" s="103"/>
      <c r="BC378" s="103"/>
      <c r="BD378" s="103"/>
      <c r="BE378" s="103"/>
      <c r="BF378" s="103"/>
      <c r="BG378" s="103"/>
      <c r="BH378" s="103"/>
      <c r="BI378" s="103"/>
      <c r="BJ378" s="103"/>
      <c r="BK378" s="103"/>
      <c r="BL378" s="103"/>
      <c r="BM378" s="103"/>
      <c r="BN378" s="103"/>
      <c r="BO378" s="103"/>
      <c r="BP378" s="103"/>
      <c r="BQ378" s="103"/>
      <c r="BR378" s="103"/>
      <c r="BS378" s="103"/>
      <c r="BT378" s="103"/>
      <c r="BU378" s="103"/>
      <c r="BV378" s="103"/>
      <c r="BW378" s="103"/>
      <c r="BX378" s="103"/>
      <c r="BY378" s="103"/>
      <c r="BZ378" s="103"/>
      <c r="CA378" s="103"/>
      <c r="CB378" s="103"/>
      <c r="CC378" s="103"/>
      <c r="CD378" s="103"/>
      <c r="CE378" s="103"/>
      <c r="CF378" s="103"/>
      <c r="CG378" s="103"/>
      <c r="CH378" s="103"/>
    </row>
    <row r="379" spans="1:86" ht="20.100000000000001" customHeight="1" x14ac:dyDescent="0.45">
      <c r="A379" s="35">
        <v>5</v>
      </c>
      <c r="B379" s="1" t="s">
        <v>320</v>
      </c>
      <c r="S379" s="26"/>
      <c r="Y379" s="39"/>
      <c r="AT379" s="103"/>
      <c r="AU379" s="103"/>
      <c r="AV379" s="103"/>
      <c r="AW379" s="103"/>
      <c r="AX379" s="103"/>
      <c r="AY379" s="103"/>
      <c r="AZ379" s="103"/>
      <c r="BA379" s="103"/>
      <c r="BB379" s="103"/>
      <c r="BC379" s="103"/>
      <c r="BD379" s="103"/>
      <c r="BE379" s="103"/>
      <c r="BF379" s="103"/>
      <c r="BG379" s="103"/>
      <c r="BH379" s="103"/>
      <c r="BI379" s="103"/>
      <c r="BJ379" s="103"/>
      <c r="BK379" s="103"/>
      <c r="BL379" s="103"/>
      <c r="BM379" s="103"/>
      <c r="BN379" s="103"/>
      <c r="BO379" s="103"/>
      <c r="BP379" s="103"/>
      <c r="BQ379" s="103"/>
      <c r="BR379" s="103"/>
      <c r="BS379" s="103"/>
      <c r="BT379" s="103"/>
      <c r="BU379" s="103"/>
      <c r="BV379" s="103"/>
      <c r="BW379" s="103"/>
      <c r="BX379" s="103"/>
      <c r="BY379" s="103"/>
      <c r="BZ379" s="103"/>
      <c r="CA379" s="103"/>
      <c r="CB379" s="103"/>
      <c r="CC379" s="103"/>
      <c r="CD379" s="103"/>
      <c r="CE379" s="103"/>
      <c r="CF379" s="103"/>
      <c r="CG379" s="103"/>
      <c r="CH379" s="103"/>
    </row>
    <row r="380" spans="1:86" ht="20.100000000000001" customHeight="1" x14ac:dyDescent="0.45">
      <c r="A380" s="35">
        <v>6</v>
      </c>
      <c r="B380" s="1" t="s">
        <v>136</v>
      </c>
      <c r="S380" s="26"/>
      <c r="Y380" s="39"/>
      <c r="AT380" s="103"/>
      <c r="AU380" s="103"/>
      <c r="AV380" s="103"/>
      <c r="AW380" s="103"/>
      <c r="AX380" s="103"/>
      <c r="AY380" s="103"/>
      <c r="AZ380" s="103"/>
      <c r="BA380" s="103"/>
      <c r="BB380" s="103"/>
      <c r="BC380" s="103"/>
      <c r="BD380" s="103"/>
      <c r="BE380" s="103"/>
      <c r="BF380" s="103"/>
      <c r="BG380" s="103"/>
      <c r="BH380" s="103"/>
      <c r="BI380" s="103"/>
      <c r="BJ380" s="103"/>
      <c r="BK380" s="103"/>
      <c r="BL380" s="103"/>
      <c r="BM380" s="103"/>
      <c r="BN380" s="103"/>
      <c r="BO380" s="103"/>
      <c r="BP380" s="103"/>
      <c r="BQ380" s="103"/>
      <c r="BR380" s="103"/>
      <c r="BS380" s="103"/>
      <c r="BT380" s="103"/>
      <c r="BU380" s="103"/>
      <c r="BV380" s="103"/>
      <c r="BW380" s="103"/>
      <c r="BX380" s="103"/>
      <c r="BY380" s="103"/>
      <c r="BZ380" s="103"/>
      <c r="CA380" s="103"/>
      <c r="CB380" s="103"/>
      <c r="CC380" s="103"/>
      <c r="CD380" s="103"/>
      <c r="CE380" s="103"/>
      <c r="CF380" s="103"/>
      <c r="CG380" s="103"/>
      <c r="CH380" s="103"/>
    </row>
    <row r="381" spans="1:86" ht="20.100000000000001" customHeight="1" thickBot="1" x14ac:dyDescent="0.5">
      <c r="A381" s="35">
        <v>7</v>
      </c>
      <c r="B381" s="1" t="s">
        <v>258</v>
      </c>
      <c r="S381" s="88"/>
      <c r="AT381" s="103"/>
      <c r="AU381" s="103"/>
      <c r="AV381" s="103"/>
      <c r="AW381" s="103"/>
      <c r="AX381" s="103"/>
      <c r="AY381" s="103"/>
      <c r="AZ381" s="103"/>
      <c r="BA381" s="103"/>
      <c r="BB381" s="103"/>
      <c r="BC381" s="103"/>
      <c r="BD381" s="103"/>
      <c r="BE381" s="103"/>
      <c r="BF381" s="103"/>
      <c r="BG381" s="103"/>
      <c r="BH381" s="103"/>
      <c r="BI381" s="103"/>
      <c r="BJ381" s="103"/>
      <c r="BK381" s="103"/>
      <c r="BL381" s="103"/>
      <c r="BM381" s="103"/>
      <c r="BN381" s="103"/>
      <c r="BO381" s="103"/>
      <c r="BP381" s="103"/>
      <c r="BQ381" s="103"/>
      <c r="BR381" s="103"/>
      <c r="BS381" s="103"/>
      <c r="BT381" s="103"/>
      <c r="BU381" s="103"/>
      <c r="BV381" s="103"/>
      <c r="BW381" s="103"/>
      <c r="BX381" s="103"/>
      <c r="BY381" s="103"/>
      <c r="BZ381" s="103"/>
      <c r="CA381" s="103"/>
      <c r="CB381" s="103"/>
      <c r="CC381" s="103"/>
      <c r="CD381" s="103"/>
      <c r="CE381" s="103"/>
      <c r="CF381" s="103"/>
      <c r="CG381" s="103"/>
      <c r="CH381" s="103"/>
    </row>
    <row r="382" spans="1:86" ht="20.100000000000001" customHeight="1" thickBot="1" x14ac:dyDescent="0.5">
      <c r="A382" s="35"/>
      <c r="L382" s="41" t="s">
        <v>9</v>
      </c>
      <c r="M382" s="47"/>
      <c r="N382" s="48"/>
      <c r="O382" s="48"/>
      <c r="P382" s="48"/>
      <c r="Q382" s="48"/>
      <c r="R382" s="48"/>
      <c r="S382" s="49"/>
      <c r="W382" s="14" t="str">
        <f t="shared" ref="W382:AC382" si="25">IF(M382="","",M382)</f>
        <v/>
      </c>
      <c r="X382" s="14" t="str">
        <f t="shared" si="25"/>
        <v/>
      </c>
      <c r="Y382" s="14" t="str">
        <f t="shared" si="25"/>
        <v/>
      </c>
      <c r="Z382" s="14" t="str">
        <f t="shared" si="25"/>
        <v/>
      </c>
      <c r="AA382" s="14" t="str">
        <f t="shared" si="25"/>
        <v/>
      </c>
      <c r="AB382" s="14" t="str">
        <f t="shared" si="25"/>
        <v/>
      </c>
      <c r="AC382" s="14" t="str">
        <f t="shared" si="25"/>
        <v/>
      </c>
      <c r="AD382" s="7" t="str">
        <f>IF(B385="","",B385)</f>
        <v/>
      </c>
      <c r="AT382" s="103"/>
      <c r="AU382" s="103"/>
      <c r="AV382" s="103"/>
      <c r="AW382" s="103"/>
      <c r="AX382" s="103"/>
      <c r="AY382" s="103"/>
      <c r="AZ382" s="103"/>
      <c r="BA382" s="103"/>
      <c r="BB382" s="103"/>
      <c r="BC382" s="103"/>
      <c r="BD382" s="103"/>
      <c r="BE382" s="103"/>
      <c r="BF382" s="103"/>
      <c r="BG382" s="103"/>
      <c r="BH382" s="103"/>
      <c r="BI382" s="103"/>
      <c r="BJ382" s="103"/>
      <c r="BK382" s="103"/>
      <c r="BL382" s="103"/>
      <c r="BM382" s="103"/>
      <c r="BN382" s="103"/>
      <c r="BO382" s="103"/>
      <c r="BP382" s="103"/>
      <c r="BQ382" s="103"/>
      <c r="BR382" s="103"/>
      <c r="BS382" s="103"/>
      <c r="BT382" s="103"/>
      <c r="BU382" s="103"/>
      <c r="BV382" s="103"/>
      <c r="BW382" s="103"/>
      <c r="BX382" s="103"/>
      <c r="BY382" s="103"/>
      <c r="BZ382" s="103"/>
      <c r="CA382" s="103"/>
      <c r="CB382" s="103"/>
      <c r="CC382" s="103"/>
      <c r="CD382" s="103"/>
      <c r="CE382" s="103"/>
      <c r="CF382" s="103"/>
      <c r="CG382" s="103"/>
      <c r="CH382" s="103"/>
    </row>
    <row r="383" spans="1:86" ht="5.0999999999999996" customHeight="1" x14ac:dyDescent="0.45">
      <c r="A383" s="29"/>
      <c r="S383" s="26"/>
      <c r="AT383" s="103"/>
      <c r="AU383" s="103"/>
      <c r="AV383" s="103"/>
      <c r="AW383" s="103"/>
      <c r="AX383" s="103"/>
      <c r="AY383" s="103"/>
      <c r="AZ383" s="103"/>
      <c r="BA383" s="103"/>
      <c r="BB383" s="103"/>
      <c r="BC383" s="103"/>
      <c r="BD383" s="103"/>
      <c r="BE383" s="103"/>
      <c r="BF383" s="103"/>
      <c r="BG383" s="103"/>
      <c r="BH383" s="103"/>
      <c r="BI383" s="103"/>
      <c r="BJ383" s="103"/>
      <c r="BK383" s="103"/>
      <c r="BL383" s="103"/>
      <c r="BM383" s="103"/>
      <c r="BN383" s="103"/>
      <c r="BO383" s="103"/>
      <c r="BP383" s="103"/>
      <c r="BQ383" s="103"/>
      <c r="BR383" s="103"/>
      <c r="BS383" s="103"/>
      <c r="BT383" s="103"/>
      <c r="BU383" s="103"/>
      <c r="BV383" s="103"/>
      <c r="BW383" s="103"/>
      <c r="BX383" s="103"/>
      <c r="BY383" s="103"/>
      <c r="BZ383" s="103"/>
      <c r="CA383" s="103"/>
      <c r="CB383" s="103"/>
      <c r="CC383" s="103"/>
      <c r="CD383" s="103"/>
      <c r="CE383" s="103"/>
      <c r="CF383" s="103"/>
      <c r="CG383" s="103"/>
      <c r="CH383" s="103"/>
    </row>
    <row r="384" spans="1:86" ht="20.100000000000001" customHeight="1" thickBot="1" x14ac:dyDescent="0.5">
      <c r="A384" s="29"/>
      <c r="B384" s="1" t="s">
        <v>2366</v>
      </c>
      <c r="S384" s="26"/>
      <c r="AT384" s="103"/>
      <c r="AU384" s="103"/>
      <c r="AV384" s="103"/>
      <c r="AW384" s="103"/>
      <c r="AX384" s="103"/>
      <c r="AY384" s="103"/>
      <c r="AZ384" s="103"/>
      <c r="BA384" s="103"/>
      <c r="BB384" s="103"/>
      <c r="BC384" s="103"/>
      <c r="BD384" s="103"/>
      <c r="BE384" s="103"/>
      <c r="BF384" s="103"/>
      <c r="BG384" s="103"/>
      <c r="BH384" s="103"/>
      <c r="BI384" s="103"/>
      <c r="BJ384" s="103"/>
      <c r="BK384" s="103"/>
      <c r="BL384" s="103"/>
      <c r="BM384" s="103"/>
      <c r="BN384" s="103"/>
      <c r="BO384" s="103"/>
      <c r="BP384" s="103"/>
      <c r="BQ384" s="103"/>
      <c r="BR384" s="103"/>
      <c r="BS384" s="103"/>
      <c r="BT384" s="103"/>
      <c r="BU384" s="103"/>
      <c r="BV384" s="103"/>
      <c r="BW384" s="103"/>
      <c r="BX384" s="103"/>
      <c r="BY384" s="103"/>
      <c r="BZ384" s="103"/>
      <c r="CA384" s="103"/>
      <c r="CB384" s="103"/>
      <c r="CC384" s="103"/>
      <c r="CD384" s="103"/>
      <c r="CE384" s="103"/>
      <c r="CF384" s="103"/>
      <c r="CG384" s="103"/>
      <c r="CH384" s="103"/>
    </row>
    <row r="385" spans="1:86" ht="35.1" customHeight="1" thickBot="1" x14ac:dyDescent="0.5">
      <c r="A385" s="30"/>
      <c r="B385" s="138"/>
      <c r="C385" s="139"/>
      <c r="D385" s="139"/>
      <c r="E385" s="139"/>
      <c r="F385" s="139"/>
      <c r="G385" s="139"/>
      <c r="H385" s="139"/>
      <c r="I385" s="139"/>
      <c r="J385" s="139"/>
      <c r="K385" s="139"/>
      <c r="L385" s="139"/>
      <c r="M385" s="139"/>
      <c r="N385" s="139"/>
      <c r="O385" s="139"/>
      <c r="P385" s="139"/>
      <c r="Q385" s="139"/>
      <c r="R385" s="139"/>
      <c r="S385" s="140"/>
      <c r="AT385" s="103"/>
      <c r="AU385" s="103"/>
      <c r="AV385" s="103"/>
      <c r="AW385" s="103"/>
      <c r="AX385" s="103"/>
      <c r="AY385" s="103"/>
      <c r="AZ385" s="103"/>
      <c r="BA385" s="103"/>
      <c r="BB385" s="103"/>
      <c r="BC385" s="103"/>
      <c r="BD385" s="103"/>
      <c r="BE385" s="103"/>
      <c r="BF385" s="103"/>
      <c r="BG385" s="103"/>
      <c r="BH385" s="103"/>
      <c r="BI385" s="103"/>
      <c r="BJ385" s="103"/>
      <c r="BK385" s="103"/>
      <c r="BL385" s="103"/>
      <c r="BM385" s="103"/>
      <c r="BN385" s="103"/>
      <c r="BO385" s="103"/>
      <c r="BP385" s="103"/>
      <c r="BQ385" s="103"/>
      <c r="BR385" s="103"/>
      <c r="BS385" s="103"/>
      <c r="BT385" s="103"/>
      <c r="BU385" s="103"/>
      <c r="BV385" s="103"/>
      <c r="BW385" s="103"/>
      <c r="BX385" s="103"/>
      <c r="BY385" s="103"/>
      <c r="BZ385" s="103"/>
      <c r="CA385" s="103"/>
      <c r="CB385" s="103"/>
      <c r="CC385" s="103"/>
      <c r="CD385" s="103"/>
      <c r="CE385" s="103"/>
      <c r="CF385" s="103"/>
      <c r="CG385" s="103"/>
      <c r="CH385" s="103"/>
    </row>
    <row r="386" spans="1:86" ht="10.199999999999999" customHeight="1" x14ac:dyDescent="0.45">
      <c r="AT386" s="103"/>
      <c r="AU386" s="103"/>
      <c r="AV386" s="103"/>
      <c r="AW386" s="103"/>
      <c r="AX386" s="103"/>
      <c r="AY386" s="103"/>
      <c r="AZ386" s="103"/>
      <c r="BA386" s="103"/>
      <c r="BB386" s="103"/>
      <c r="BC386" s="103"/>
      <c r="BD386" s="103"/>
      <c r="BE386" s="103"/>
      <c r="BF386" s="103"/>
      <c r="BG386" s="103"/>
      <c r="BH386" s="103"/>
      <c r="BI386" s="103"/>
      <c r="BJ386" s="103"/>
      <c r="BK386" s="103"/>
      <c r="BL386" s="103"/>
      <c r="BM386" s="103"/>
      <c r="BN386" s="103"/>
      <c r="BO386" s="103"/>
      <c r="BP386" s="103"/>
      <c r="BQ386" s="103"/>
      <c r="BR386" s="103"/>
      <c r="BS386" s="103"/>
      <c r="BT386" s="103"/>
      <c r="BU386" s="103"/>
      <c r="BV386" s="103"/>
      <c r="BW386" s="103"/>
      <c r="BX386" s="103"/>
      <c r="BY386" s="103"/>
      <c r="BZ386" s="103"/>
      <c r="CA386" s="103"/>
      <c r="CB386" s="103"/>
      <c r="CC386" s="103"/>
      <c r="CD386" s="103"/>
      <c r="CE386" s="103"/>
      <c r="CF386" s="103"/>
      <c r="CG386" s="103"/>
      <c r="CH386" s="103"/>
    </row>
    <row r="387" spans="1:86" ht="30" customHeight="1" x14ac:dyDescent="0.45">
      <c r="A387" s="104" t="s">
        <v>152</v>
      </c>
      <c r="B387" s="104"/>
      <c r="C387" s="104"/>
      <c r="D387" s="104"/>
      <c r="E387" s="104"/>
      <c r="F387" s="104"/>
      <c r="G387" s="104"/>
      <c r="H387" s="104"/>
      <c r="I387" s="104"/>
      <c r="J387" s="104"/>
      <c r="K387" s="104"/>
      <c r="L387" s="104"/>
      <c r="M387" s="104"/>
      <c r="N387" s="104"/>
      <c r="O387" s="104"/>
      <c r="P387" s="104"/>
      <c r="Q387" s="104"/>
      <c r="R387" s="104"/>
      <c r="S387" s="104"/>
      <c r="AT387" s="103"/>
      <c r="AU387" s="103"/>
      <c r="AV387" s="103"/>
      <c r="AW387" s="103"/>
      <c r="AX387" s="103"/>
      <c r="AY387" s="103"/>
      <c r="AZ387" s="103"/>
      <c r="BA387" s="103"/>
      <c r="BB387" s="103"/>
      <c r="BC387" s="103"/>
      <c r="BD387" s="103"/>
      <c r="BE387" s="103"/>
      <c r="BF387" s="103"/>
      <c r="BG387" s="103"/>
      <c r="BH387" s="103"/>
      <c r="BI387" s="103"/>
      <c r="BJ387" s="103"/>
      <c r="BK387" s="103"/>
      <c r="BL387" s="103"/>
      <c r="BM387" s="103"/>
      <c r="BN387" s="103"/>
      <c r="BO387" s="103"/>
      <c r="BP387" s="103"/>
      <c r="BQ387" s="103"/>
      <c r="BR387" s="103"/>
      <c r="BS387" s="103"/>
      <c r="BT387" s="103"/>
      <c r="BU387" s="103"/>
      <c r="BV387" s="103"/>
      <c r="BW387" s="103"/>
      <c r="BX387" s="103"/>
      <c r="BY387" s="103"/>
      <c r="BZ387" s="103"/>
      <c r="CA387" s="103"/>
      <c r="CB387" s="103"/>
      <c r="CC387" s="103"/>
      <c r="CD387" s="103"/>
      <c r="CE387" s="103"/>
      <c r="CF387" s="103"/>
      <c r="CG387" s="103"/>
      <c r="CH387" s="103"/>
    </row>
    <row r="388" spans="1:86" ht="10.199999999999999" customHeight="1" x14ac:dyDescent="0.45">
      <c r="AT388" s="103"/>
      <c r="AU388" s="103"/>
      <c r="AV388" s="103"/>
      <c r="AW388" s="103"/>
      <c r="AX388" s="103"/>
      <c r="AY388" s="103"/>
      <c r="AZ388" s="103"/>
      <c r="BA388" s="103"/>
      <c r="BB388" s="103"/>
      <c r="BC388" s="103"/>
      <c r="BD388" s="103"/>
      <c r="BE388" s="103"/>
      <c r="BF388" s="103"/>
      <c r="BG388" s="103"/>
      <c r="BH388" s="103"/>
      <c r="BI388" s="103"/>
      <c r="BJ388" s="103"/>
      <c r="BK388" s="103"/>
      <c r="BL388" s="103"/>
      <c r="BM388" s="103"/>
      <c r="BN388" s="103"/>
      <c r="BO388" s="103"/>
      <c r="BP388" s="103"/>
      <c r="BQ388" s="103"/>
      <c r="BR388" s="103"/>
      <c r="BS388" s="103"/>
      <c r="BT388" s="103"/>
      <c r="BU388" s="103"/>
      <c r="BV388" s="103"/>
      <c r="BW388" s="103"/>
      <c r="BX388" s="103"/>
      <c r="BY388" s="103"/>
      <c r="BZ388" s="103"/>
      <c r="CA388" s="103"/>
      <c r="CB388" s="103"/>
      <c r="CC388" s="103"/>
      <c r="CD388" s="103"/>
      <c r="CE388" s="103"/>
      <c r="CF388" s="103"/>
      <c r="CG388" s="103"/>
      <c r="CH388" s="103"/>
    </row>
    <row r="389" spans="1:86" ht="20.100000000000001" customHeight="1" x14ac:dyDescent="0.45">
      <c r="A389" s="1" t="s">
        <v>150</v>
      </c>
      <c r="B389" s="1" t="s">
        <v>321</v>
      </c>
      <c r="AT389" s="103"/>
      <c r="AU389" s="103"/>
      <c r="AV389" s="103"/>
      <c r="AW389" s="103"/>
      <c r="AX389" s="103"/>
      <c r="AY389" s="103"/>
      <c r="AZ389" s="103"/>
      <c r="BA389" s="103"/>
      <c r="BB389" s="103"/>
      <c r="BC389" s="103"/>
      <c r="BD389" s="103"/>
      <c r="BE389" s="103"/>
      <c r="BF389" s="103"/>
      <c r="BG389" s="103"/>
      <c r="BH389" s="103"/>
      <c r="BI389" s="103"/>
      <c r="BJ389" s="103"/>
      <c r="BK389" s="103"/>
      <c r="BL389" s="103"/>
      <c r="BM389" s="103"/>
      <c r="BN389" s="103"/>
      <c r="BO389" s="103"/>
      <c r="BP389" s="103"/>
      <c r="BQ389" s="103"/>
      <c r="BR389" s="103"/>
      <c r="BS389" s="103"/>
      <c r="BT389" s="103"/>
      <c r="BU389" s="103"/>
      <c r="BV389" s="103"/>
      <c r="BW389" s="103"/>
      <c r="BX389" s="103"/>
      <c r="BY389" s="103"/>
      <c r="BZ389" s="103"/>
      <c r="CA389" s="103"/>
      <c r="CB389" s="103"/>
      <c r="CC389" s="103"/>
      <c r="CD389" s="103"/>
      <c r="CE389" s="103"/>
      <c r="CF389" s="103"/>
      <c r="CG389" s="103"/>
      <c r="CH389" s="103"/>
    </row>
    <row r="390" spans="1:86" ht="20.100000000000001" customHeight="1" x14ac:dyDescent="0.45">
      <c r="A390" s="94" t="s">
        <v>116</v>
      </c>
      <c r="B390" s="95" t="s">
        <v>2414</v>
      </c>
      <c r="AT390" s="103"/>
      <c r="AU390" s="103"/>
      <c r="AV390" s="103"/>
      <c r="AW390" s="103"/>
      <c r="AX390" s="103"/>
      <c r="AY390" s="103"/>
      <c r="AZ390" s="103"/>
      <c r="BA390" s="103"/>
      <c r="BB390" s="103"/>
      <c r="BC390" s="103"/>
      <c r="BD390" s="103"/>
      <c r="BE390" s="103"/>
      <c r="BF390" s="103"/>
      <c r="BG390" s="103"/>
      <c r="BH390" s="103"/>
      <c r="BI390" s="103"/>
      <c r="BJ390" s="103"/>
      <c r="BK390" s="103"/>
      <c r="BL390" s="103"/>
      <c r="BM390" s="103"/>
      <c r="BN390" s="103"/>
      <c r="BO390" s="103"/>
      <c r="BP390" s="103"/>
      <c r="BQ390" s="103"/>
      <c r="BR390" s="103"/>
      <c r="BS390" s="103"/>
      <c r="BT390" s="103"/>
      <c r="BU390" s="103"/>
      <c r="BV390" s="103"/>
      <c r="BW390" s="103"/>
      <c r="BX390" s="103"/>
      <c r="BY390" s="103"/>
      <c r="BZ390" s="103"/>
      <c r="CA390" s="103"/>
      <c r="CB390" s="103"/>
      <c r="CC390" s="103"/>
      <c r="CD390" s="103"/>
      <c r="CE390" s="103"/>
      <c r="CF390" s="103"/>
      <c r="CG390" s="103"/>
      <c r="CH390" s="103"/>
    </row>
    <row r="391" spans="1:86" ht="20.100000000000001" customHeight="1" x14ac:dyDescent="0.45">
      <c r="A391" s="95"/>
      <c r="B391" s="95" t="s">
        <v>2413</v>
      </c>
      <c r="AT391" s="103"/>
      <c r="AU391" s="103"/>
      <c r="AV391" s="103"/>
      <c r="AW391" s="103"/>
      <c r="AX391" s="103"/>
      <c r="AY391" s="103"/>
      <c r="AZ391" s="103"/>
      <c r="BA391" s="103"/>
      <c r="BB391" s="103"/>
      <c r="BC391" s="103"/>
      <c r="BD391" s="103"/>
      <c r="BE391" s="103"/>
      <c r="BF391" s="103"/>
      <c r="BG391" s="103"/>
      <c r="BH391" s="103"/>
      <c r="BI391" s="103"/>
      <c r="BJ391" s="103"/>
      <c r="BK391" s="103"/>
      <c r="BL391" s="103"/>
      <c r="BM391" s="103"/>
      <c r="BN391" s="103"/>
      <c r="BO391" s="103"/>
      <c r="BP391" s="103"/>
      <c r="BQ391" s="103"/>
      <c r="BR391" s="103"/>
      <c r="BS391" s="103"/>
      <c r="BT391" s="103"/>
      <c r="BU391" s="103"/>
      <c r="BV391" s="103"/>
      <c r="BW391" s="103"/>
      <c r="BX391" s="103"/>
      <c r="BY391" s="103"/>
      <c r="BZ391" s="103"/>
      <c r="CA391" s="103"/>
      <c r="CB391" s="103"/>
      <c r="CC391" s="103"/>
      <c r="CD391" s="103"/>
      <c r="CE391" s="103"/>
      <c r="CF391" s="103"/>
      <c r="CG391" s="103"/>
      <c r="CH391" s="103"/>
    </row>
    <row r="392" spans="1:86" ht="20.100000000000001" customHeight="1" x14ac:dyDescent="0.45">
      <c r="A392" s="34">
        <v>1</v>
      </c>
      <c r="B392" s="1" t="s">
        <v>2427</v>
      </c>
      <c r="AT392" s="103"/>
      <c r="AU392" s="103"/>
      <c r="AV392" s="103"/>
      <c r="AW392" s="103"/>
      <c r="AX392" s="103"/>
      <c r="AY392" s="103"/>
      <c r="AZ392" s="103"/>
      <c r="BA392" s="103"/>
      <c r="BB392" s="103"/>
      <c r="BC392" s="103"/>
      <c r="BD392" s="103"/>
      <c r="BE392" s="103"/>
      <c r="BF392" s="103"/>
      <c r="BG392" s="103"/>
      <c r="BH392" s="103"/>
      <c r="BI392" s="103"/>
      <c r="BJ392" s="103"/>
      <c r="BK392" s="103"/>
      <c r="BL392" s="103"/>
      <c r="BM392" s="103"/>
      <c r="BN392" s="103"/>
      <c r="BO392" s="103"/>
      <c r="BP392" s="103"/>
      <c r="BQ392" s="103"/>
      <c r="BR392" s="103"/>
      <c r="BS392" s="103"/>
      <c r="BT392" s="103"/>
      <c r="BU392" s="103"/>
      <c r="BV392" s="103"/>
      <c r="BW392" s="103"/>
      <c r="BX392" s="103"/>
      <c r="BY392" s="103"/>
      <c r="BZ392" s="103"/>
      <c r="CA392" s="103"/>
      <c r="CB392" s="103"/>
      <c r="CC392" s="103"/>
      <c r="CD392" s="103"/>
      <c r="CE392" s="103"/>
      <c r="CF392" s="103"/>
      <c r="CG392" s="103"/>
      <c r="CH392" s="103"/>
    </row>
    <row r="393" spans="1:86" ht="20.100000000000001" customHeight="1" x14ac:dyDescent="0.45">
      <c r="A393" s="34"/>
      <c r="B393" s="1" t="s">
        <v>2428</v>
      </c>
      <c r="AT393" s="103"/>
      <c r="AU393" s="103"/>
      <c r="AV393" s="103"/>
      <c r="AW393" s="103"/>
      <c r="AX393" s="103"/>
      <c r="AY393" s="103"/>
      <c r="AZ393" s="103"/>
      <c r="BA393" s="103"/>
      <c r="BB393" s="103"/>
      <c r="BC393" s="103"/>
      <c r="BD393" s="103"/>
      <c r="BE393" s="103"/>
      <c r="BF393" s="103"/>
      <c r="BG393" s="103"/>
      <c r="BH393" s="103"/>
      <c r="BI393" s="103"/>
      <c r="BJ393" s="103"/>
      <c r="BK393" s="103"/>
      <c r="BL393" s="103"/>
      <c r="BM393" s="103"/>
      <c r="BN393" s="103"/>
      <c r="BO393" s="103"/>
      <c r="BP393" s="103"/>
      <c r="BQ393" s="103"/>
      <c r="BR393" s="103"/>
      <c r="BS393" s="103"/>
      <c r="BT393" s="103"/>
      <c r="BU393" s="103"/>
      <c r="BV393" s="103"/>
      <c r="BW393" s="103"/>
      <c r="BX393" s="103"/>
      <c r="BY393" s="103"/>
      <c r="BZ393" s="103"/>
      <c r="CA393" s="103"/>
      <c r="CB393" s="103"/>
      <c r="CC393" s="103"/>
      <c r="CD393" s="103"/>
      <c r="CE393" s="103"/>
      <c r="CF393" s="103"/>
      <c r="CG393" s="103"/>
      <c r="CH393" s="103"/>
    </row>
    <row r="394" spans="1:86" ht="20.100000000000001" customHeight="1" x14ac:dyDescent="0.45">
      <c r="A394" s="94" t="s">
        <v>116</v>
      </c>
      <c r="B394" s="95" t="s">
        <v>2416</v>
      </c>
      <c r="AT394" s="103"/>
      <c r="AU394" s="103"/>
      <c r="AV394" s="103"/>
      <c r="AW394" s="103"/>
      <c r="AX394" s="103"/>
      <c r="AY394" s="103"/>
      <c r="AZ394" s="103"/>
      <c r="BA394" s="103"/>
      <c r="BB394" s="103"/>
      <c r="BC394" s="103"/>
      <c r="BD394" s="103"/>
      <c r="BE394" s="103"/>
      <c r="BF394" s="103"/>
      <c r="BG394" s="103"/>
      <c r="BH394" s="103"/>
      <c r="BI394" s="103"/>
      <c r="BJ394" s="103"/>
      <c r="BK394" s="103"/>
      <c r="BL394" s="103"/>
      <c r="BM394" s="103"/>
      <c r="BN394" s="103"/>
      <c r="BO394" s="103"/>
      <c r="BP394" s="103"/>
      <c r="BQ394" s="103"/>
      <c r="BR394" s="103"/>
      <c r="BS394" s="103"/>
      <c r="BT394" s="103"/>
      <c r="BU394" s="103"/>
      <c r="BV394" s="103"/>
      <c r="BW394" s="103"/>
      <c r="BX394" s="103"/>
      <c r="BY394" s="103"/>
      <c r="BZ394" s="103"/>
      <c r="CA394" s="103"/>
      <c r="CB394" s="103"/>
      <c r="CC394" s="103"/>
      <c r="CD394" s="103"/>
      <c r="CE394" s="103"/>
      <c r="CF394" s="103"/>
      <c r="CG394" s="103"/>
      <c r="CH394" s="103"/>
    </row>
    <row r="395" spans="1:86" ht="20.100000000000001" customHeight="1" x14ac:dyDescent="0.45">
      <c r="A395" s="95"/>
      <c r="B395" s="95" t="s">
        <v>2415</v>
      </c>
      <c r="AT395" s="103"/>
      <c r="AU395" s="103"/>
      <c r="AV395" s="103"/>
      <c r="AW395" s="103"/>
      <c r="AX395" s="103"/>
      <c r="AY395" s="103"/>
      <c r="AZ395" s="103"/>
      <c r="BA395" s="103"/>
      <c r="BB395" s="103"/>
      <c r="BC395" s="103"/>
      <c r="BD395" s="103"/>
      <c r="BE395" s="103"/>
      <c r="BF395" s="103"/>
      <c r="BG395" s="103"/>
      <c r="BH395" s="103"/>
      <c r="BI395" s="103"/>
      <c r="BJ395" s="103"/>
      <c r="BK395" s="103"/>
      <c r="BL395" s="103"/>
      <c r="BM395" s="103"/>
      <c r="BN395" s="103"/>
      <c r="BO395" s="103"/>
      <c r="BP395" s="103"/>
      <c r="BQ395" s="103"/>
      <c r="BR395" s="103"/>
      <c r="BS395" s="103"/>
      <c r="BT395" s="103"/>
      <c r="BU395" s="103"/>
      <c r="BV395" s="103"/>
      <c r="BW395" s="103"/>
      <c r="BX395" s="103"/>
      <c r="BY395" s="103"/>
      <c r="BZ395" s="103"/>
      <c r="CA395" s="103"/>
      <c r="CB395" s="103"/>
      <c r="CC395" s="103"/>
      <c r="CD395" s="103"/>
      <c r="CE395" s="103"/>
      <c r="CF395" s="103"/>
      <c r="CG395" s="103"/>
      <c r="CH395" s="103"/>
    </row>
    <row r="396" spans="1:86" ht="20.100000000000001" customHeight="1" x14ac:dyDescent="0.45">
      <c r="A396" s="16" t="s">
        <v>118</v>
      </c>
      <c r="B396" s="1" t="s">
        <v>322</v>
      </c>
      <c r="AT396" s="103"/>
      <c r="AU396" s="103"/>
      <c r="AV396" s="103"/>
      <c r="AW396" s="103"/>
      <c r="AX396" s="103"/>
      <c r="AY396" s="103"/>
      <c r="AZ396" s="103"/>
      <c r="BA396" s="103"/>
      <c r="BB396" s="103"/>
      <c r="BC396" s="103"/>
      <c r="BD396" s="103"/>
      <c r="BE396" s="103"/>
      <c r="BF396" s="103"/>
      <c r="BG396" s="103"/>
      <c r="BH396" s="103"/>
      <c r="BI396" s="103"/>
      <c r="BJ396" s="103"/>
      <c r="BK396" s="103"/>
      <c r="BL396" s="103"/>
      <c r="BM396" s="103"/>
      <c r="BN396" s="103"/>
      <c r="BO396" s="103"/>
      <c r="BP396" s="103"/>
      <c r="BQ396" s="103"/>
      <c r="BR396" s="103"/>
      <c r="BS396" s="103"/>
      <c r="BT396" s="103"/>
      <c r="BU396" s="103"/>
      <c r="BV396" s="103"/>
      <c r="BW396" s="103"/>
      <c r="BX396" s="103"/>
      <c r="BY396" s="103"/>
      <c r="BZ396" s="103"/>
      <c r="CA396" s="103"/>
      <c r="CB396" s="103"/>
      <c r="CC396" s="103"/>
      <c r="CD396" s="103"/>
      <c r="CE396" s="103"/>
      <c r="CF396" s="103"/>
      <c r="CG396" s="103"/>
      <c r="CH396" s="103"/>
    </row>
    <row r="397" spans="1:86" ht="20.100000000000001" customHeight="1" thickBot="1" x14ac:dyDescent="0.5">
      <c r="B397" s="10">
        <v>1</v>
      </c>
      <c r="C397" s="2" t="s">
        <v>329</v>
      </c>
      <c r="D397" s="2"/>
      <c r="E397" s="2"/>
      <c r="F397" s="2"/>
      <c r="G397" s="2"/>
      <c r="H397" s="2"/>
      <c r="I397" s="2"/>
      <c r="J397" s="2"/>
      <c r="K397" s="2"/>
      <c r="L397" s="2"/>
      <c r="M397" s="11">
        <v>2</v>
      </c>
      <c r="N397" s="2" t="s">
        <v>330</v>
      </c>
      <c r="O397" s="2"/>
      <c r="P397" s="2"/>
      <c r="Q397" s="2"/>
      <c r="R397" s="2"/>
      <c r="S397" s="93"/>
      <c r="AT397" s="103"/>
      <c r="AU397" s="103"/>
      <c r="AV397" s="103"/>
      <c r="AW397" s="103"/>
      <c r="AX397" s="103"/>
      <c r="AY397" s="103"/>
      <c r="AZ397" s="103"/>
      <c r="BA397" s="103"/>
      <c r="BB397" s="103"/>
      <c r="BC397" s="103"/>
      <c r="BD397" s="103"/>
      <c r="BE397" s="103"/>
      <c r="BF397" s="103"/>
      <c r="BG397" s="103"/>
      <c r="BH397" s="103"/>
      <c r="BI397" s="103"/>
      <c r="BJ397" s="103"/>
      <c r="BK397" s="103"/>
      <c r="BL397" s="103"/>
      <c r="BM397" s="103"/>
      <c r="BN397" s="103"/>
      <c r="BO397" s="103"/>
      <c r="BP397" s="103"/>
      <c r="BQ397" s="103"/>
      <c r="BR397" s="103"/>
      <c r="BS397" s="103"/>
      <c r="BT397" s="103"/>
      <c r="BU397" s="103"/>
      <c r="BV397" s="103"/>
      <c r="BW397" s="103"/>
      <c r="BX397" s="103"/>
      <c r="BY397" s="103"/>
      <c r="BZ397" s="103"/>
      <c r="CA397" s="103"/>
      <c r="CB397" s="103"/>
      <c r="CC397" s="103"/>
      <c r="CD397" s="103"/>
      <c r="CE397" s="103"/>
      <c r="CF397" s="103"/>
      <c r="CG397" s="103"/>
      <c r="CH397" s="103"/>
    </row>
    <row r="398" spans="1:86" ht="20.100000000000001" customHeight="1" thickBot="1" x14ac:dyDescent="0.5">
      <c r="B398" s="12"/>
      <c r="C398" s="4"/>
      <c r="D398" s="4"/>
      <c r="E398" s="4"/>
      <c r="F398" s="4"/>
      <c r="G398" s="4"/>
      <c r="H398" s="4"/>
      <c r="I398" s="4"/>
      <c r="J398" s="4"/>
      <c r="K398" s="4"/>
      <c r="L398" s="13"/>
      <c r="M398" s="4"/>
      <c r="N398" s="4"/>
      <c r="O398" s="4"/>
      <c r="P398" s="4"/>
      <c r="Q398" s="4"/>
      <c r="R398" s="37" t="s">
        <v>9</v>
      </c>
      <c r="S398" s="24"/>
      <c r="W398" s="14" t="str">
        <f>IF(S398="","",S398)</f>
        <v/>
      </c>
      <c r="X398" s="14" t="str">
        <f>IF(Q405="","",Q405)</f>
        <v/>
      </c>
      <c r="Y398" s="14" t="str">
        <f>IF(R405="","",R405)</f>
        <v/>
      </c>
      <c r="Z398" s="14" t="str">
        <f>IF(S405="","",S405)</f>
        <v/>
      </c>
      <c r="AT398" s="103"/>
      <c r="AU398" s="103"/>
      <c r="AV398" s="103"/>
      <c r="AW398" s="103"/>
      <c r="AX398" s="103"/>
      <c r="AY398" s="103"/>
      <c r="AZ398" s="103"/>
      <c r="BA398" s="103"/>
      <c r="BB398" s="103"/>
      <c r="BC398" s="103"/>
      <c r="BD398" s="103"/>
      <c r="BE398" s="103"/>
      <c r="BF398" s="103"/>
      <c r="BG398" s="103"/>
      <c r="BH398" s="103"/>
      <c r="BI398" s="103"/>
      <c r="BJ398" s="103"/>
      <c r="BK398" s="103"/>
      <c r="BL398" s="103"/>
      <c r="BM398" s="103"/>
      <c r="BN398" s="103"/>
      <c r="BO398" s="103"/>
      <c r="BP398" s="103"/>
      <c r="BQ398" s="103"/>
      <c r="BR398" s="103"/>
      <c r="BS398" s="103"/>
      <c r="BT398" s="103"/>
      <c r="BU398" s="103"/>
      <c r="BV398" s="103"/>
      <c r="BW398" s="103"/>
      <c r="BX398" s="103"/>
      <c r="BY398" s="103"/>
      <c r="BZ398" s="103"/>
      <c r="CA398" s="103"/>
      <c r="CB398" s="103"/>
      <c r="CC398" s="103"/>
      <c r="CD398" s="103"/>
      <c r="CE398" s="103"/>
      <c r="CF398" s="103"/>
      <c r="CG398" s="103"/>
      <c r="CH398" s="103"/>
    </row>
    <row r="399" spans="1:86" ht="5.0999999999999996" customHeight="1" x14ac:dyDescent="0.45">
      <c r="B399" s="36"/>
      <c r="G399" s="41"/>
      <c r="H399" s="83"/>
      <c r="R399" s="41"/>
      <c r="S399" s="83"/>
      <c r="AT399" s="103"/>
      <c r="AU399" s="103"/>
      <c r="AV399" s="103"/>
      <c r="AW399" s="103"/>
      <c r="AX399" s="103"/>
      <c r="AY399" s="103"/>
      <c r="AZ399" s="103"/>
      <c r="BA399" s="103"/>
      <c r="BB399" s="103"/>
      <c r="BC399" s="103"/>
      <c r="BD399" s="103"/>
      <c r="BE399" s="103"/>
      <c r="BF399" s="103"/>
      <c r="BG399" s="103"/>
      <c r="BH399" s="103"/>
      <c r="BI399" s="103"/>
      <c r="BJ399" s="103"/>
      <c r="BK399" s="103"/>
      <c r="BL399" s="103"/>
      <c r="BM399" s="103"/>
      <c r="BN399" s="103"/>
      <c r="BO399" s="103"/>
      <c r="BP399" s="103"/>
      <c r="BQ399" s="103"/>
      <c r="BR399" s="103"/>
      <c r="BS399" s="103"/>
      <c r="BT399" s="103"/>
      <c r="BU399" s="103"/>
      <c r="BV399" s="103"/>
      <c r="BW399" s="103"/>
      <c r="BX399" s="103"/>
      <c r="BY399" s="103"/>
      <c r="BZ399" s="103"/>
      <c r="CA399" s="103"/>
      <c r="CB399" s="103"/>
      <c r="CC399" s="103"/>
      <c r="CD399" s="103"/>
      <c r="CE399" s="103"/>
      <c r="CF399" s="103"/>
      <c r="CG399" s="103"/>
      <c r="CH399" s="103"/>
    </row>
    <row r="400" spans="1:86" ht="20.100000000000001" customHeight="1" x14ac:dyDescent="0.45">
      <c r="C400" s="46" t="s">
        <v>323</v>
      </c>
      <c r="AT400" s="103"/>
      <c r="AU400" s="103"/>
      <c r="AV400" s="103"/>
      <c r="AW400" s="103"/>
      <c r="AX400" s="103"/>
      <c r="AY400" s="103"/>
      <c r="AZ400" s="103"/>
      <c r="BA400" s="103"/>
      <c r="BB400" s="103"/>
      <c r="BC400" s="103"/>
      <c r="BD400" s="103"/>
      <c r="BE400" s="103"/>
      <c r="BF400" s="103"/>
      <c r="BG400" s="103"/>
      <c r="BH400" s="103"/>
      <c r="BI400" s="103"/>
      <c r="BJ400" s="103"/>
      <c r="BK400" s="103"/>
      <c r="BL400" s="103"/>
      <c r="BM400" s="103"/>
      <c r="BN400" s="103"/>
      <c r="BO400" s="103"/>
      <c r="BP400" s="103"/>
      <c r="BQ400" s="103"/>
      <c r="BR400" s="103"/>
      <c r="BS400" s="103"/>
      <c r="BT400" s="103"/>
      <c r="BU400" s="103"/>
      <c r="BV400" s="103"/>
      <c r="BW400" s="103"/>
      <c r="BX400" s="103"/>
      <c r="BY400" s="103"/>
      <c r="BZ400" s="103"/>
      <c r="CA400" s="103"/>
      <c r="CB400" s="103"/>
      <c r="CC400" s="103"/>
      <c r="CD400" s="103"/>
      <c r="CE400" s="103"/>
      <c r="CF400" s="103"/>
      <c r="CG400" s="103"/>
      <c r="CH400" s="103"/>
    </row>
    <row r="401" spans="1:86" ht="20.100000000000001" customHeight="1" x14ac:dyDescent="0.45">
      <c r="C401" s="1" t="s">
        <v>324</v>
      </c>
      <c r="AT401" s="103"/>
      <c r="AU401" s="103"/>
      <c r="AV401" s="103"/>
      <c r="AW401" s="103"/>
      <c r="AX401" s="103"/>
      <c r="AY401" s="103"/>
      <c r="AZ401" s="103"/>
      <c r="BA401" s="103"/>
      <c r="BB401" s="103"/>
      <c r="BC401" s="103"/>
      <c r="BD401" s="103"/>
      <c r="BE401" s="103"/>
      <c r="BF401" s="103"/>
      <c r="BG401" s="103"/>
      <c r="BH401" s="103"/>
      <c r="BI401" s="103"/>
      <c r="BJ401" s="103"/>
      <c r="BK401" s="103"/>
      <c r="BL401" s="103"/>
      <c r="BM401" s="103"/>
      <c r="BN401" s="103"/>
      <c r="BO401" s="103"/>
      <c r="BP401" s="103"/>
      <c r="BQ401" s="103"/>
      <c r="BR401" s="103"/>
      <c r="BS401" s="103"/>
      <c r="BT401" s="103"/>
      <c r="BU401" s="103"/>
      <c r="BV401" s="103"/>
      <c r="BW401" s="103"/>
      <c r="BX401" s="103"/>
      <c r="BY401" s="103"/>
      <c r="BZ401" s="103"/>
      <c r="CA401" s="103"/>
      <c r="CB401" s="103"/>
      <c r="CC401" s="103"/>
      <c r="CD401" s="103"/>
      <c r="CE401" s="103"/>
      <c r="CF401" s="103"/>
      <c r="CG401" s="103"/>
      <c r="CH401" s="103"/>
    </row>
    <row r="402" spans="1:86" ht="20.100000000000001" customHeight="1" x14ac:dyDescent="0.45">
      <c r="C402" s="10">
        <v>1</v>
      </c>
      <c r="D402" s="2" t="s">
        <v>325</v>
      </c>
      <c r="E402" s="2"/>
      <c r="F402" s="2"/>
      <c r="G402" s="2"/>
      <c r="H402" s="2"/>
      <c r="I402" s="2"/>
      <c r="J402" s="11"/>
      <c r="K402" s="2"/>
      <c r="L402" s="2"/>
      <c r="M402" s="2"/>
      <c r="N402" s="2"/>
      <c r="O402" s="2"/>
      <c r="P402" s="2"/>
      <c r="Q402" s="2"/>
      <c r="R402" s="2"/>
      <c r="S402" s="3"/>
      <c r="AT402" s="103"/>
      <c r="AU402" s="103"/>
      <c r="AV402" s="103"/>
      <c r="AW402" s="103"/>
      <c r="AX402" s="103"/>
      <c r="AY402" s="103"/>
      <c r="AZ402" s="103"/>
      <c r="BA402" s="103"/>
      <c r="BB402" s="103"/>
      <c r="BC402" s="103"/>
      <c r="BD402" s="103"/>
      <c r="BE402" s="103"/>
      <c r="BF402" s="103"/>
      <c r="BG402" s="103"/>
      <c r="BH402" s="103"/>
      <c r="BI402" s="103"/>
      <c r="BJ402" s="103"/>
      <c r="BK402" s="103"/>
      <c r="BL402" s="103"/>
      <c r="BM402" s="103"/>
      <c r="BN402" s="103"/>
      <c r="BO402" s="103"/>
      <c r="BP402" s="103"/>
      <c r="BQ402" s="103"/>
      <c r="BR402" s="103"/>
      <c r="BS402" s="103"/>
      <c r="BT402" s="103"/>
      <c r="BU402" s="103"/>
      <c r="BV402" s="103"/>
      <c r="BW402" s="103"/>
      <c r="BX402" s="103"/>
      <c r="BY402" s="103"/>
      <c r="BZ402" s="103"/>
      <c r="CA402" s="103"/>
      <c r="CB402" s="103"/>
      <c r="CC402" s="103"/>
      <c r="CD402" s="103"/>
      <c r="CE402" s="103"/>
      <c r="CF402" s="103"/>
      <c r="CG402" s="103"/>
      <c r="CH402" s="103"/>
    </row>
    <row r="403" spans="1:86" ht="20.100000000000001" customHeight="1" x14ac:dyDescent="0.45">
      <c r="C403" s="35">
        <v>2</v>
      </c>
      <c r="D403" s="1" t="s">
        <v>326</v>
      </c>
      <c r="S403" s="26"/>
      <c r="AT403" s="103"/>
      <c r="AU403" s="103"/>
      <c r="AV403" s="103"/>
      <c r="AW403" s="103"/>
      <c r="AX403" s="103"/>
      <c r="AY403" s="103"/>
      <c r="AZ403" s="103"/>
      <c r="BA403" s="103"/>
      <c r="BB403" s="103"/>
      <c r="BC403" s="103"/>
      <c r="BD403" s="103"/>
      <c r="BE403" s="103"/>
      <c r="BF403" s="103"/>
      <c r="BG403" s="103"/>
      <c r="BH403" s="103"/>
      <c r="BI403" s="103"/>
      <c r="BJ403" s="103"/>
      <c r="BK403" s="103"/>
      <c r="BL403" s="103"/>
      <c r="BM403" s="103"/>
      <c r="BN403" s="103"/>
      <c r="BO403" s="103"/>
      <c r="BP403" s="103"/>
      <c r="BQ403" s="103"/>
      <c r="BR403" s="103"/>
      <c r="BS403" s="103"/>
      <c r="BT403" s="103"/>
      <c r="BU403" s="103"/>
      <c r="BV403" s="103"/>
      <c r="BW403" s="103"/>
      <c r="BX403" s="103"/>
      <c r="BY403" s="103"/>
      <c r="BZ403" s="103"/>
      <c r="CA403" s="103"/>
      <c r="CB403" s="103"/>
      <c r="CC403" s="103"/>
      <c r="CD403" s="103"/>
      <c r="CE403" s="103"/>
      <c r="CF403" s="103"/>
      <c r="CG403" s="103"/>
      <c r="CH403" s="103"/>
    </row>
    <row r="404" spans="1:86" ht="20.100000000000001" customHeight="1" thickBot="1" x14ac:dyDescent="0.5">
      <c r="C404" s="35">
        <v>3</v>
      </c>
      <c r="D404" s="1" t="s">
        <v>327</v>
      </c>
      <c r="S404" s="88"/>
      <c r="AT404" s="103"/>
      <c r="AU404" s="103"/>
      <c r="AV404" s="103"/>
      <c r="AW404" s="103"/>
      <c r="AX404" s="103"/>
      <c r="AY404" s="103"/>
      <c r="AZ404" s="103"/>
      <c r="BA404" s="103"/>
      <c r="BB404" s="103"/>
      <c r="BC404" s="103"/>
      <c r="BD404" s="103"/>
      <c r="BE404" s="103"/>
      <c r="BF404" s="103"/>
      <c r="BG404" s="103"/>
      <c r="BH404" s="103"/>
      <c r="BI404" s="103"/>
      <c r="BJ404" s="103"/>
      <c r="BK404" s="103"/>
      <c r="BL404" s="103"/>
      <c r="BM404" s="103"/>
      <c r="BN404" s="103"/>
      <c r="BO404" s="103"/>
      <c r="BP404" s="103"/>
      <c r="BQ404" s="103"/>
      <c r="BR404" s="103"/>
      <c r="BS404" s="103"/>
      <c r="BT404" s="103"/>
      <c r="BU404" s="103"/>
      <c r="BV404" s="103"/>
      <c r="BW404" s="103"/>
      <c r="BX404" s="103"/>
      <c r="BY404" s="103"/>
      <c r="BZ404" s="103"/>
      <c r="CA404" s="103"/>
      <c r="CB404" s="103"/>
      <c r="CC404" s="103"/>
      <c r="CD404" s="103"/>
      <c r="CE404" s="103"/>
      <c r="CF404" s="103"/>
      <c r="CG404" s="103"/>
      <c r="CH404" s="103"/>
    </row>
    <row r="405" spans="1:86" ht="20.100000000000001" customHeight="1" thickBot="1" x14ac:dyDescent="0.5">
      <c r="C405" s="12"/>
      <c r="D405" s="4"/>
      <c r="E405" s="4"/>
      <c r="F405" s="4"/>
      <c r="G405" s="4"/>
      <c r="H405" s="4"/>
      <c r="I405" s="4"/>
      <c r="J405" s="4"/>
      <c r="K405" s="4"/>
      <c r="L405" s="4"/>
      <c r="M405" s="4"/>
      <c r="N405" s="4"/>
      <c r="O405" s="4"/>
      <c r="P405" s="37" t="s">
        <v>9</v>
      </c>
      <c r="Q405" s="47"/>
      <c r="R405" s="48"/>
      <c r="S405" s="49"/>
      <c r="AT405" s="103"/>
      <c r="AU405" s="103"/>
      <c r="AV405" s="103"/>
      <c r="AW405" s="103"/>
      <c r="AX405" s="103"/>
      <c r="AY405" s="103"/>
      <c r="AZ405" s="103"/>
      <c r="BA405" s="103"/>
      <c r="BB405" s="103"/>
      <c r="BC405" s="103"/>
      <c r="BD405" s="103"/>
      <c r="BE405" s="103"/>
      <c r="BF405" s="103"/>
      <c r="BG405" s="103"/>
      <c r="BH405" s="103"/>
      <c r="BI405" s="103"/>
      <c r="BJ405" s="103"/>
      <c r="BK405" s="103"/>
      <c r="BL405" s="103"/>
      <c r="BM405" s="103"/>
      <c r="BN405" s="103"/>
      <c r="BO405" s="103"/>
      <c r="BP405" s="103"/>
      <c r="BQ405" s="103"/>
      <c r="BR405" s="103"/>
      <c r="BS405" s="103"/>
      <c r="BT405" s="103"/>
      <c r="BU405" s="103"/>
      <c r="BV405" s="103"/>
      <c r="BW405" s="103"/>
      <c r="BX405" s="103"/>
      <c r="BY405" s="103"/>
      <c r="BZ405" s="103"/>
      <c r="CA405" s="103"/>
      <c r="CB405" s="103"/>
      <c r="CC405" s="103"/>
      <c r="CD405" s="103"/>
      <c r="CE405" s="103"/>
      <c r="CF405" s="103"/>
      <c r="CG405" s="103"/>
      <c r="CH405" s="103"/>
    </row>
    <row r="406" spans="1:86" ht="10.199999999999999" customHeight="1" x14ac:dyDescent="0.45">
      <c r="AT406" s="103"/>
      <c r="AU406" s="103"/>
      <c r="AV406" s="103"/>
      <c r="AW406" s="103"/>
      <c r="AX406" s="103"/>
      <c r="AY406" s="103"/>
      <c r="AZ406" s="103"/>
      <c r="BA406" s="103"/>
      <c r="BB406" s="103"/>
      <c r="BC406" s="103"/>
      <c r="BD406" s="103"/>
      <c r="BE406" s="103"/>
      <c r="BF406" s="103"/>
      <c r="BG406" s="103"/>
      <c r="BH406" s="103"/>
      <c r="BI406" s="103"/>
      <c r="BJ406" s="103"/>
      <c r="BK406" s="103"/>
      <c r="BL406" s="103"/>
      <c r="BM406" s="103"/>
      <c r="BN406" s="103"/>
      <c r="BO406" s="103"/>
      <c r="BP406" s="103"/>
      <c r="BQ406" s="103"/>
      <c r="BR406" s="103"/>
      <c r="BS406" s="103"/>
      <c r="BT406" s="103"/>
      <c r="BU406" s="103"/>
      <c r="BV406" s="103"/>
      <c r="BW406" s="103"/>
      <c r="BX406" s="103"/>
      <c r="BY406" s="103"/>
      <c r="BZ406" s="103"/>
      <c r="CA406" s="103"/>
      <c r="CB406" s="103"/>
      <c r="CC406" s="103"/>
      <c r="CD406" s="103"/>
      <c r="CE406" s="103"/>
      <c r="CF406" s="103"/>
      <c r="CG406" s="103"/>
      <c r="CH406" s="103"/>
    </row>
    <row r="407" spans="1:86" ht="20.100000000000001" customHeight="1" x14ac:dyDescent="0.45">
      <c r="A407" s="16" t="s">
        <v>127</v>
      </c>
      <c r="B407" s="1" t="s">
        <v>328</v>
      </c>
      <c r="AT407" s="103"/>
      <c r="AU407" s="103"/>
      <c r="AV407" s="103"/>
      <c r="AW407" s="103"/>
      <c r="AX407" s="103"/>
      <c r="AY407" s="103"/>
      <c r="AZ407" s="103"/>
      <c r="BA407" s="103"/>
      <c r="BB407" s="103"/>
      <c r="BC407" s="103"/>
      <c r="BD407" s="103"/>
      <c r="BE407" s="103"/>
      <c r="BF407" s="103"/>
      <c r="BG407" s="103"/>
      <c r="BH407" s="103"/>
      <c r="BI407" s="103"/>
      <c r="BJ407" s="103"/>
      <c r="BK407" s="103"/>
      <c r="BL407" s="103"/>
      <c r="BM407" s="103"/>
      <c r="BN407" s="103"/>
      <c r="BO407" s="103"/>
      <c r="BP407" s="103"/>
      <c r="BQ407" s="103"/>
      <c r="BR407" s="103"/>
      <c r="BS407" s="103"/>
      <c r="BT407" s="103"/>
      <c r="BU407" s="103"/>
      <c r="BV407" s="103"/>
      <c r="BW407" s="103"/>
      <c r="BX407" s="103"/>
      <c r="BY407" s="103"/>
      <c r="BZ407" s="103"/>
      <c r="CA407" s="103"/>
      <c r="CB407" s="103"/>
      <c r="CC407" s="103"/>
      <c r="CD407" s="103"/>
      <c r="CE407" s="103"/>
      <c r="CF407" s="103"/>
      <c r="CG407" s="103"/>
      <c r="CH407" s="103"/>
    </row>
    <row r="408" spans="1:86" ht="20.100000000000001" customHeight="1" thickBot="1" x14ac:dyDescent="0.5">
      <c r="B408" s="10">
        <v>1</v>
      </c>
      <c r="C408" s="2" t="s">
        <v>2429</v>
      </c>
      <c r="D408" s="2"/>
      <c r="E408" s="2"/>
      <c r="F408" s="2"/>
      <c r="G408" s="2"/>
      <c r="H408" s="2"/>
      <c r="I408" s="2"/>
      <c r="J408" s="2"/>
      <c r="K408" s="2"/>
      <c r="L408" s="11"/>
      <c r="M408" s="11">
        <v>2</v>
      </c>
      <c r="N408" s="2" t="s">
        <v>330</v>
      </c>
      <c r="O408" s="2"/>
      <c r="P408" s="2"/>
      <c r="Q408" s="2"/>
      <c r="R408" s="2"/>
      <c r="S408" s="93"/>
      <c r="AT408" s="103"/>
      <c r="AU408" s="103"/>
      <c r="AV408" s="103"/>
      <c r="AW408" s="103"/>
      <c r="AX408" s="103"/>
      <c r="AY408" s="103"/>
      <c r="AZ408" s="103"/>
      <c r="BA408" s="103"/>
      <c r="BB408" s="103"/>
      <c r="BC408" s="103"/>
      <c r="BD408" s="103"/>
      <c r="BE408" s="103"/>
      <c r="BF408" s="103"/>
      <c r="BG408" s="103"/>
      <c r="BH408" s="103"/>
      <c r="BI408" s="103"/>
      <c r="BJ408" s="103"/>
      <c r="BK408" s="103"/>
      <c r="BL408" s="103"/>
      <c r="BM408" s="103"/>
      <c r="BN408" s="103"/>
      <c r="BO408" s="103"/>
      <c r="BP408" s="103"/>
      <c r="BQ408" s="103"/>
      <c r="BR408" s="103"/>
      <c r="BS408" s="103"/>
      <c r="BT408" s="103"/>
      <c r="BU408" s="103"/>
      <c r="BV408" s="103"/>
      <c r="BW408" s="103"/>
      <c r="BX408" s="103"/>
      <c r="BY408" s="103"/>
      <c r="BZ408" s="103"/>
      <c r="CA408" s="103"/>
      <c r="CB408" s="103"/>
      <c r="CC408" s="103"/>
      <c r="CD408" s="103"/>
      <c r="CE408" s="103"/>
      <c r="CF408" s="103"/>
      <c r="CG408" s="103"/>
      <c r="CH408" s="103"/>
    </row>
    <row r="409" spans="1:86" ht="20.100000000000001" customHeight="1" thickBot="1" x14ac:dyDescent="0.5">
      <c r="B409" s="12"/>
      <c r="C409" s="4"/>
      <c r="D409" s="4"/>
      <c r="E409" s="4"/>
      <c r="F409" s="4"/>
      <c r="G409" s="4"/>
      <c r="H409" s="4"/>
      <c r="I409" s="4"/>
      <c r="J409" s="4"/>
      <c r="K409" s="4"/>
      <c r="L409" s="13"/>
      <c r="M409" s="4"/>
      <c r="N409" s="4"/>
      <c r="O409" s="4"/>
      <c r="P409" s="4"/>
      <c r="Q409" s="4"/>
      <c r="R409" s="37" t="s">
        <v>9</v>
      </c>
      <c r="S409" s="24"/>
      <c r="W409" s="14" t="str">
        <f>IF(S409="","",S409)</f>
        <v/>
      </c>
      <c r="X409" s="14" t="str">
        <f>IF(P417="","",P417)</f>
        <v/>
      </c>
      <c r="Y409" s="14" t="str">
        <f>IF(Q417="","",Q417)</f>
        <v/>
      </c>
      <c r="Z409" s="14" t="str">
        <f>IF(R417="","",R417)</f>
        <v/>
      </c>
      <c r="AA409" s="14" t="str">
        <f>IF(S417="","",S417)</f>
        <v/>
      </c>
      <c r="AT409" s="103"/>
      <c r="AU409" s="103"/>
      <c r="AV409" s="103"/>
      <c r="AW409" s="103"/>
      <c r="AX409" s="103"/>
      <c r="AY409" s="103"/>
      <c r="AZ409" s="103"/>
      <c r="BA409" s="103"/>
      <c r="BB409" s="103"/>
      <c r="BC409" s="103"/>
      <c r="BD409" s="103"/>
      <c r="BE409" s="103"/>
      <c r="BF409" s="103"/>
      <c r="BG409" s="103"/>
      <c r="BH409" s="103"/>
      <c r="BI409" s="103"/>
      <c r="BJ409" s="103"/>
      <c r="BK409" s="103"/>
      <c r="BL409" s="103"/>
      <c r="BM409" s="103"/>
      <c r="BN409" s="103"/>
      <c r="BO409" s="103"/>
      <c r="BP409" s="103"/>
      <c r="BQ409" s="103"/>
      <c r="BR409" s="103"/>
      <c r="BS409" s="103"/>
      <c r="BT409" s="103"/>
      <c r="BU409" s="103"/>
      <c r="BV409" s="103"/>
      <c r="BW409" s="103"/>
      <c r="BX409" s="103"/>
      <c r="BY409" s="103"/>
      <c r="BZ409" s="103"/>
      <c r="CA409" s="103"/>
      <c r="CB409" s="103"/>
      <c r="CC409" s="103"/>
      <c r="CD409" s="103"/>
      <c r="CE409" s="103"/>
      <c r="CF409" s="103"/>
      <c r="CG409" s="103"/>
      <c r="CH409" s="103"/>
    </row>
    <row r="410" spans="1:86" ht="5.0999999999999996" customHeight="1" x14ac:dyDescent="0.45">
      <c r="B410" s="36"/>
      <c r="G410" s="41"/>
      <c r="H410" s="83"/>
      <c r="R410" s="41"/>
      <c r="S410" s="83"/>
      <c r="AT410" s="103"/>
      <c r="AU410" s="103"/>
      <c r="AV410" s="103"/>
      <c r="AW410" s="103"/>
      <c r="AX410" s="103"/>
      <c r="AY410" s="103"/>
      <c r="AZ410" s="103"/>
      <c r="BA410" s="103"/>
      <c r="BB410" s="103"/>
      <c r="BC410" s="103"/>
      <c r="BD410" s="103"/>
      <c r="BE410" s="103"/>
      <c r="BF410" s="103"/>
      <c r="BG410" s="103"/>
      <c r="BH410" s="103"/>
      <c r="BI410" s="103"/>
      <c r="BJ410" s="103"/>
      <c r="BK410" s="103"/>
      <c r="BL410" s="103"/>
      <c r="BM410" s="103"/>
      <c r="BN410" s="103"/>
      <c r="BO410" s="103"/>
      <c r="BP410" s="103"/>
      <c r="BQ410" s="103"/>
      <c r="BR410" s="103"/>
      <c r="BS410" s="103"/>
      <c r="BT410" s="103"/>
      <c r="BU410" s="103"/>
      <c r="BV410" s="103"/>
      <c r="BW410" s="103"/>
      <c r="BX410" s="103"/>
      <c r="BY410" s="103"/>
      <c r="BZ410" s="103"/>
      <c r="CA410" s="103"/>
      <c r="CB410" s="103"/>
      <c r="CC410" s="103"/>
      <c r="CD410" s="103"/>
      <c r="CE410" s="103"/>
      <c r="CF410" s="103"/>
      <c r="CG410" s="103"/>
      <c r="CH410" s="103"/>
    </row>
    <row r="411" spans="1:86" ht="20.100000000000001" customHeight="1" x14ac:dyDescent="0.45">
      <c r="C411" s="46" t="s">
        <v>323</v>
      </c>
      <c r="AT411" s="103"/>
      <c r="AU411" s="103"/>
      <c r="AV411" s="103"/>
      <c r="AW411" s="103"/>
      <c r="AX411" s="103"/>
      <c r="AY411" s="103"/>
      <c r="AZ411" s="103"/>
      <c r="BA411" s="103"/>
      <c r="BB411" s="103"/>
      <c r="BC411" s="103"/>
      <c r="BD411" s="103"/>
      <c r="BE411" s="103"/>
      <c r="BF411" s="103"/>
      <c r="BG411" s="103"/>
      <c r="BH411" s="103"/>
      <c r="BI411" s="103"/>
      <c r="BJ411" s="103"/>
      <c r="BK411" s="103"/>
      <c r="BL411" s="103"/>
      <c r="BM411" s="103"/>
      <c r="BN411" s="103"/>
      <c r="BO411" s="103"/>
      <c r="BP411" s="103"/>
      <c r="BQ411" s="103"/>
      <c r="BR411" s="103"/>
      <c r="BS411" s="103"/>
      <c r="BT411" s="103"/>
      <c r="BU411" s="103"/>
      <c r="BV411" s="103"/>
      <c r="BW411" s="103"/>
      <c r="BX411" s="103"/>
      <c r="BY411" s="103"/>
      <c r="BZ411" s="103"/>
      <c r="CA411" s="103"/>
      <c r="CB411" s="103"/>
      <c r="CC411" s="103"/>
      <c r="CD411" s="103"/>
      <c r="CE411" s="103"/>
      <c r="CF411" s="103"/>
      <c r="CG411" s="103"/>
      <c r="CH411" s="103"/>
    </row>
    <row r="412" spans="1:86" ht="20.100000000000001" customHeight="1" x14ac:dyDescent="0.45">
      <c r="C412" s="1" t="s">
        <v>324</v>
      </c>
      <c r="AT412" s="103"/>
      <c r="AU412" s="103"/>
      <c r="AV412" s="103"/>
      <c r="AW412" s="103"/>
      <c r="AX412" s="103"/>
      <c r="AY412" s="103"/>
      <c r="AZ412" s="103"/>
      <c r="BA412" s="103"/>
      <c r="BB412" s="103"/>
      <c r="BC412" s="103"/>
      <c r="BD412" s="103"/>
      <c r="BE412" s="103"/>
      <c r="BF412" s="103"/>
      <c r="BG412" s="103"/>
      <c r="BH412" s="103"/>
      <c r="BI412" s="103"/>
      <c r="BJ412" s="103"/>
      <c r="BK412" s="103"/>
      <c r="BL412" s="103"/>
      <c r="BM412" s="103"/>
      <c r="BN412" s="103"/>
      <c r="BO412" s="103"/>
      <c r="BP412" s="103"/>
      <c r="BQ412" s="103"/>
      <c r="BR412" s="103"/>
      <c r="BS412" s="103"/>
      <c r="BT412" s="103"/>
      <c r="BU412" s="103"/>
      <c r="BV412" s="103"/>
      <c r="BW412" s="103"/>
      <c r="BX412" s="103"/>
      <c r="BY412" s="103"/>
      <c r="BZ412" s="103"/>
      <c r="CA412" s="103"/>
      <c r="CB412" s="103"/>
      <c r="CC412" s="103"/>
      <c r="CD412" s="103"/>
      <c r="CE412" s="103"/>
      <c r="CF412" s="103"/>
      <c r="CG412" s="103"/>
      <c r="CH412" s="103"/>
    </row>
    <row r="413" spans="1:86" ht="20.100000000000001" customHeight="1" x14ac:dyDescent="0.45">
      <c r="C413" s="10">
        <v>1</v>
      </c>
      <c r="D413" s="2" t="s">
        <v>2284</v>
      </c>
      <c r="E413" s="2"/>
      <c r="F413" s="2"/>
      <c r="G413" s="2"/>
      <c r="H413" s="2"/>
      <c r="I413" s="2"/>
      <c r="J413" s="11"/>
      <c r="K413" s="2"/>
      <c r="L413" s="2"/>
      <c r="M413" s="2"/>
      <c r="N413" s="2"/>
      <c r="O413" s="2"/>
      <c r="P413" s="2"/>
      <c r="Q413" s="2"/>
      <c r="R413" s="2"/>
      <c r="S413" s="3"/>
      <c r="AT413" s="103"/>
      <c r="AU413" s="103"/>
      <c r="AV413" s="103"/>
      <c r="AW413" s="103"/>
      <c r="AX413" s="103"/>
      <c r="AY413" s="103"/>
      <c r="AZ413" s="103"/>
      <c r="BA413" s="103"/>
      <c r="BB413" s="103"/>
      <c r="BC413" s="103"/>
      <c r="BD413" s="103"/>
      <c r="BE413" s="103"/>
      <c r="BF413" s="103"/>
      <c r="BG413" s="103"/>
      <c r="BH413" s="103"/>
      <c r="BI413" s="103"/>
      <c r="BJ413" s="103"/>
      <c r="BK413" s="103"/>
      <c r="BL413" s="103"/>
      <c r="BM413" s="103"/>
      <c r="BN413" s="103"/>
      <c r="BO413" s="103"/>
      <c r="BP413" s="103"/>
      <c r="BQ413" s="103"/>
      <c r="BR413" s="103"/>
      <c r="BS413" s="103"/>
      <c r="BT413" s="103"/>
      <c r="BU413" s="103"/>
      <c r="BV413" s="103"/>
      <c r="BW413" s="103"/>
      <c r="BX413" s="103"/>
      <c r="BY413" s="103"/>
      <c r="BZ413" s="103"/>
      <c r="CA413" s="103"/>
      <c r="CB413" s="103"/>
      <c r="CC413" s="103"/>
      <c r="CD413" s="103"/>
      <c r="CE413" s="103"/>
      <c r="CF413" s="103"/>
      <c r="CG413" s="103"/>
      <c r="CH413" s="103"/>
    </row>
    <row r="414" spans="1:86" ht="20.100000000000001" customHeight="1" x14ac:dyDescent="0.45">
      <c r="C414" s="35">
        <v>2</v>
      </c>
      <c r="D414" s="1" t="s">
        <v>2285</v>
      </c>
      <c r="J414" s="36"/>
      <c r="S414" s="26"/>
      <c r="AT414" s="103"/>
      <c r="AU414" s="103"/>
      <c r="AV414" s="103"/>
      <c r="AW414" s="103"/>
      <c r="AX414" s="103"/>
      <c r="AY414" s="103"/>
      <c r="AZ414" s="103"/>
      <c r="BA414" s="103"/>
      <c r="BB414" s="103"/>
      <c r="BC414" s="103"/>
      <c r="BD414" s="103"/>
      <c r="BE414" s="103"/>
      <c r="BF414" s="103"/>
      <c r="BG414" s="103"/>
      <c r="BH414" s="103"/>
      <c r="BI414" s="103"/>
      <c r="BJ414" s="103"/>
      <c r="BK414" s="103"/>
      <c r="BL414" s="103"/>
      <c r="BM414" s="103"/>
      <c r="BN414" s="103"/>
      <c r="BO414" s="103"/>
      <c r="BP414" s="103"/>
      <c r="BQ414" s="103"/>
      <c r="BR414" s="103"/>
      <c r="BS414" s="103"/>
      <c r="BT414" s="103"/>
      <c r="BU414" s="103"/>
      <c r="BV414" s="103"/>
      <c r="BW414" s="103"/>
      <c r="BX414" s="103"/>
      <c r="BY414" s="103"/>
      <c r="BZ414" s="103"/>
      <c r="CA414" s="103"/>
      <c r="CB414" s="103"/>
      <c r="CC414" s="103"/>
      <c r="CD414" s="103"/>
      <c r="CE414" s="103"/>
      <c r="CF414" s="103"/>
      <c r="CG414" s="103"/>
      <c r="CH414" s="103"/>
    </row>
    <row r="415" spans="1:86" ht="20.100000000000001" customHeight="1" x14ac:dyDescent="0.45">
      <c r="C415" s="35">
        <v>3</v>
      </c>
      <c r="D415" s="1" t="s">
        <v>2286</v>
      </c>
      <c r="S415" s="26"/>
      <c r="AT415" s="103"/>
      <c r="AU415" s="103"/>
      <c r="AV415" s="103"/>
      <c r="AW415" s="103"/>
      <c r="AX415" s="103"/>
      <c r="AY415" s="103"/>
      <c r="AZ415" s="103"/>
      <c r="BA415" s="103"/>
      <c r="BB415" s="103"/>
      <c r="BC415" s="103"/>
      <c r="BD415" s="103"/>
      <c r="BE415" s="103"/>
      <c r="BF415" s="103"/>
      <c r="BG415" s="103"/>
      <c r="BH415" s="103"/>
      <c r="BI415" s="103"/>
      <c r="BJ415" s="103"/>
      <c r="BK415" s="103"/>
      <c r="BL415" s="103"/>
      <c r="BM415" s="103"/>
      <c r="BN415" s="103"/>
      <c r="BO415" s="103"/>
      <c r="BP415" s="103"/>
      <c r="BQ415" s="103"/>
      <c r="BR415" s="103"/>
      <c r="BS415" s="103"/>
      <c r="BT415" s="103"/>
      <c r="BU415" s="103"/>
      <c r="BV415" s="103"/>
      <c r="BW415" s="103"/>
      <c r="BX415" s="103"/>
      <c r="BY415" s="103"/>
      <c r="BZ415" s="103"/>
      <c r="CA415" s="103"/>
      <c r="CB415" s="103"/>
      <c r="CC415" s="103"/>
      <c r="CD415" s="103"/>
      <c r="CE415" s="103"/>
      <c r="CF415" s="103"/>
      <c r="CG415" s="103"/>
      <c r="CH415" s="103"/>
    </row>
    <row r="416" spans="1:86" ht="20.100000000000001" customHeight="1" thickBot="1" x14ac:dyDescent="0.5">
      <c r="C416" s="35">
        <v>4</v>
      </c>
      <c r="D416" s="1" t="s">
        <v>2287</v>
      </c>
      <c r="S416" s="88"/>
      <c r="AT416" s="103"/>
      <c r="AU416" s="103"/>
      <c r="AV416" s="103"/>
      <c r="AW416" s="103"/>
      <c r="AX416" s="103"/>
      <c r="AY416" s="103"/>
      <c r="AZ416" s="103"/>
      <c r="BA416" s="103"/>
      <c r="BB416" s="103"/>
      <c r="BC416" s="103"/>
      <c r="BD416" s="103"/>
      <c r="BE416" s="103"/>
      <c r="BF416" s="103"/>
      <c r="BG416" s="103"/>
      <c r="BH416" s="103"/>
      <c r="BI416" s="103"/>
      <c r="BJ416" s="103"/>
      <c r="BK416" s="103"/>
      <c r="BL416" s="103"/>
      <c r="BM416" s="103"/>
      <c r="BN416" s="103"/>
      <c r="BO416" s="103"/>
      <c r="BP416" s="103"/>
      <c r="BQ416" s="103"/>
      <c r="BR416" s="103"/>
      <c r="BS416" s="103"/>
      <c r="BT416" s="103"/>
      <c r="BU416" s="103"/>
      <c r="BV416" s="103"/>
      <c r="BW416" s="103"/>
      <c r="BX416" s="103"/>
      <c r="BY416" s="103"/>
      <c r="BZ416" s="103"/>
      <c r="CA416" s="103"/>
      <c r="CB416" s="103"/>
      <c r="CC416" s="103"/>
      <c r="CD416" s="103"/>
      <c r="CE416" s="103"/>
      <c r="CF416" s="103"/>
      <c r="CG416" s="103"/>
      <c r="CH416" s="103"/>
    </row>
    <row r="417" spans="1:86" ht="20.100000000000001" customHeight="1" thickBot="1" x14ac:dyDescent="0.5">
      <c r="C417" s="12"/>
      <c r="D417" s="4"/>
      <c r="E417" s="4"/>
      <c r="F417" s="4"/>
      <c r="G417" s="4"/>
      <c r="H417" s="4"/>
      <c r="I417" s="4"/>
      <c r="J417" s="4"/>
      <c r="K417" s="4"/>
      <c r="L417" s="4"/>
      <c r="M417" s="4"/>
      <c r="N417" s="4"/>
      <c r="O417" s="37" t="s">
        <v>9</v>
      </c>
      <c r="P417" s="47"/>
      <c r="Q417" s="48"/>
      <c r="R417" s="48"/>
      <c r="S417" s="49"/>
      <c r="AT417" s="103"/>
      <c r="AU417" s="103"/>
      <c r="AV417" s="103"/>
      <c r="AW417" s="103"/>
      <c r="AX417" s="103"/>
      <c r="AY417" s="103"/>
      <c r="AZ417" s="103"/>
      <c r="BA417" s="103"/>
      <c r="BB417" s="103"/>
      <c r="BC417" s="103"/>
      <c r="BD417" s="103"/>
      <c r="BE417" s="103"/>
      <c r="BF417" s="103"/>
      <c r="BG417" s="103"/>
      <c r="BH417" s="103"/>
      <c r="BI417" s="103"/>
      <c r="BJ417" s="103"/>
      <c r="BK417" s="103"/>
      <c r="BL417" s="103"/>
      <c r="BM417" s="103"/>
      <c r="BN417" s="103"/>
      <c r="BO417" s="103"/>
      <c r="BP417" s="103"/>
      <c r="BQ417" s="103"/>
      <c r="BR417" s="103"/>
      <c r="BS417" s="103"/>
      <c r="BT417" s="103"/>
      <c r="BU417" s="103"/>
      <c r="BV417" s="103"/>
      <c r="BW417" s="103"/>
      <c r="BX417" s="103"/>
      <c r="BY417" s="103"/>
      <c r="BZ417" s="103"/>
      <c r="CA417" s="103"/>
      <c r="CB417" s="103"/>
      <c r="CC417" s="103"/>
      <c r="CD417" s="103"/>
      <c r="CE417" s="103"/>
      <c r="CF417" s="103"/>
      <c r="CG417" s="103"/>
      <c r="CH417" s="103"/>
    </row>
    <row r="418" spans="1:86" ht="10.199999999999999" customHeight="1" x14ac:dyDescent="0.45">
      <c r="AT418" s="103"/>
      <c r="AU418" s="103"/>
      <c r="AV418" s="103"/>
      <c r="AW418" s="103"/>
      <c r="AX418" s="103"/>
      <c r="AY418" s="103"/>
      <c r="AZ418" s="103"/>
      <c r="BA418" s="103"/>
      <c r="BB418" s="103"/>
      <c r="BC418" s="103"/>
      <c r="BD418" s="103"/>
      <c r="BE418" s="103"/>
      <c r="BF418" s="103"/>
      <c r="BG418" s="103"/>
      <c r="BH418" s="103"/>
      <c r="BI418" s="103"/>
      <c r="BJ418" s="103"/>
      <c r="BK418" s="103"/>
      <c r="BL418" s="103"/>
      <c r="BM418" s="103"/>
      <c r="BN418" s="103"/>
      <c r="BO418" s="103"/>
      <c r="BP418" s="103"/>
      <c r="BQ418" s="103"/>
      <c r="BR418" s="103"/>
      <c r="BS418" s="103"/>
      <c r="BT418" s="103"/>
      <c r="BU418" s="103"/>
      <c r="BV418" s="103"/>
      <c r="BW418" s="103"/>
      <c r="BX418" s="103"/>
      <c r="BY418" s="103"/>
      <c r="BZ418" s="103"/>
      <c r="CA418" s="103"/>
      <c r="CB418" s="103"/>
      <c r="CC418" s="103"/>
      <c r="CD418" s="103"/>
      <c r="CE418" s="103"/>
      <c r="CF418" s="103"/>
      <c r="CG418" s="103"/>
      <c r="CH418" s="103"/>
    </row>
    <row r="419" spans="1:86" ht="20.100000000000001" customHeight="1" x14ac:dyDescent="0.45">
      <c r="A419" s="34">
        <v>2</v>
      </c>
      <c r="B419" s="46" t="s">
        <v>331</v>
      </c>
      <c r="AT419" s="103"/>
      <c r="AU419" s="103"/>
      <c r="AV419" s="103"/>
      <c r="AW419" s="103"/>
      <c r="AX419" s="103"/>
      <c r="AY419" s="103"/>
      <c r="AZ419" s="103"/>
      <c r="BA419" s="103"/>
      <c r="BB419" s="103"/>
      <c r="BC419" s="103"/>
      <c r="BD419" s="103"/>
      <c r="BE419" s="103"/>
      <c r="BF419" s="103"/>
      <c r="BG419" s="103"/>
      <c r="BH419" s="103"/>
      <c r="BI419" s="103"/>
      <c r="BJ419" s="103"/>
      <c r="BK419" s="103"/>
      <c r="BL419" s="103"/>
      <c r="BM419" s="103"/>
      <c r="BN419" s="103"/>
      <c r="BO419" s="103"/>
      <c r="BP419" s="103"/>
      <c r="BQ419" s="103"/>
      <c r="BR419" s="103"/>
      <c r="BS419" s="103"/>
      <c r="BT419" s="103"/>
      <c r="BU419" s="103"/>
      <c r="BV419" s="103"/>
      <c r="BW419" s="103"/>
      <c r="BX419" s="103"/>
      <c r="BY419" s="103"/>
      <c r="BZ419" s="103"/>
      <c r="CA419" s="103"/>
      <c r="CB419" s="103"/>
      <c r="CC419" s="103"/>
      <c r="CD419" s="103"/>
      <c r="CE419" s="103"/>
      <c r="CF419" s="103"/>
      <c r="CG419" s="103"/>
      <c r="CH419" s="103"/>
    </row>
    <row r="420" spans="1:86" ht="20.100000000000001" customHeight="1" x14ac:dyDescent="0.45">
      <c r="A420" s="82"/>
      <c r="B420" s="1" t="s">
        <v>2389</v>
      </c>
      <c r="AT420" s="103"/>
      <c r="AU420" s="103"/>
      <c r="AV420" s="103"/>
      <c r="AW420" s="103"/>
      <c r="AX420" s="103"/>
      <c r="AY420" s="103"/>
      <c r="AZ420" s="103"/>
      <c r="BA420" s="103"/>
      <c r="BB420" s="103"/>
      <c r="BC420" s="103"/>
      <c r="BD420" s="103"/>
      <c r="BE420" s="103"/>
      <c r="BF420" s="103"/>
      <c r="BG420" s="103"/>
      <c r="BH420" s="103"/>
      <c r="BI420" s="103"/>
      <c r="BJ420" s="103"/>
      <c r="BK420" s="103"/>
      <c r="BL420" s="103"/>
      <c r="BM420" s="103"/>
      <c r="BN420" s="103"/>
      <c r="BO420" s="103"/>
      <c r="BP420" s="103"/>
      <c r="BQ420" s="103"/>
      <c r="BR420" s="103"/>
      <c r="BS420" s="103"/>
      <c r="BT420" s="103"/>
      <c r="BU420" s="103"/>
      <c r="BV420" s="103"/>
      <c r="BW420" s="103"/>
      <c r="BX420" s="103"/>
      <c r="BY420" s="103"/>
      <c r="BZ420" s="103"/>
      <c r="CA420" s="103"/>
      <c r="CB420" s="103"/>
      <c r="CC420" s="103"/>
      <c r="CD420" s="103"/>
      <c r="CE420" s="103"/>
      <c r="CF420" s="103"/>
      <c r="CG420" s="103"/>
      <c r="CH420" s="103"/>
    </row>
    <row r="421" spans="1:86" ht="20.100000000000001" customHeight="1" x14ac:dyDescent="0.45">
      <c r="A421" s="16" t="s">
        <v>118</v>
      </c>
      <c r="B421" s="1" t="s">
        <v>322</v>
      </c>
      <c r="AT421" s="103"/>
      <c r="AU421" s="103"/>
      <c r="AV421" s="103"/>
      <c r="AW421" s="103"/>
      <c r="AX421" s="103"/>
      <c r="AY421" s="103"/>
      <c r="AZ421" s="103"/>
      <c r="BA421" s="103"/>
      <c r="BB421" s="103"/>
      <c r="BC421" s="103"/>
      <c r="BD421" s="103"/>
      <c r="BE421" s="103"/>
      <c r="BF421" s="103"/>
      <c r="BG421" s="103"/>
      <c r="BH421" s="103"/>
      <c r="BI421" s="103"/>
      <c r="BJ421" s="103"/>
      <c r="BK421" s="103"/>
      <c r="BL421" s="103"/>
      <c r="BM421" s="103"/>
      <c r="BN421" s="103"/>
      <c r="BO421" s="103"/>
      <c r="BP421" s="103"/>
      <c r="BQ421" s="103"/>
      <c r="BR421" s="103"/>
      <c r="BS421" s="103"/>
      <c r="BT421" s="103"/>
      <c r="BU421" s="103"/>
      <c r="BV421" s="103"/>
      <c r="BW421" s="103"/>
      <c r="BX421" s="103"/>
      <c r="BY421" s="103"/>
      <c r="BZ421" s="103"/>
      <c r="CA421" s="103"/>
      <c r="CB421" s="103"/>
      <c r="CC421" s="103"/>
      <c r="CD421" s="103"/>
      <c r="CE421" s="103"/>
      <c r="CF421" s="103"/>
      <c r="CG421" s="103"/>
      <c r="CH421" s="103"/>
    </row>
    <row r="422" spans="1:86" ht="20.100000000000001" customHeight="1" x14ac:dyDescent="0.45">
      <c r="B422" s="10">
        <v>1</v>
      </c>
      <c r="C422" s="2" t="s">
        <v>332</v>
      </c>
      <c r="D422" s="2"/>
      <c r="E422" s="2"/>
      <c r="F422" s="2"/>
      <c r="G422" s="2"/>
      <c r="H422" s="2"/>
      <c r="I422" s="2"/>
      <c r="J422" s="2"/>
      <c r="K422" s="2"/>
      <c r="L422" s="2"/>
      <c r="M422" s="2"/>
      <c r="N422" s="2"/>
      <c r="O422" s="2"/>
      <c r="P422" s="2"/>
      <c r="Q422" s="2"/>
      <c r="R422" s="2"/>
      <c r="S422" s="3"/>
      <c r="AT422" s="103"/>
      <c r="AU422" s="103"/>
      <c r="AV422" s="103"/>
      <c r="AW422" s="103"/>
      <c r="AX422" s="103"/>
      <c r="AY422" s="103"/>
      <c r="AZ422" s="103"/>
      <c r="BA422" s="103"/>
      <c r="BB422" s="103"/>
      <c r="BC422" s="103"/>
      <c r="BD422" s="103"/>
      <c r="BE422" s="103"/>
      <c r="BF422" s="103"/>
      <c r="BG422" s="103"/>
      <c r="BH422" s="103"/>
      <c r="BI422" s="103"/>
      <c r="BJ422" s="103"/>
      <c r="BK422" s="103"/>
      <c r="BL422" s="103"/>
      <c r="BM422" s="103"/>
      <c r="BN422" s="103"/>
      <c r="BO422" s="103"/>
      <c r="BP422" s="103"/>
      <c r="BQ422" s="103"/>
      <c r="BR422" s="103"/>
      <c r="BS422" s="103"/>
      <c r="BT422" s="103"/>
      <c r="BU422" s="103"/>
      <c r="BV422" s="103"/>
      <c r="BW422" s="103"/>
      <c r="BX422" s="103"/>
      <c r="BY422" s="103"/>
      <c r="BZ422" s="103"/>
      <c r="CA422" s="103"/>
      <c r="CB422" s="103"/>
      <c r="CC422" s="103"/>
      <c r="CD422" s="103"/>
      <c r="CE422" s="103"/>
      <c r="CF422" s="103"/>
      <c r="CG422" s="103"/>
      <c r="CH422" s="103"/>
    </row>
    <row r="423" spans="1:86" ht="20.100000000000001" customHeight="1" x14ac:dyDescent="0.45">
      <c r="B423" s="35">
        <v>2</v>
      </c>
      <c r="C423" s="1" t="s">
        <v>2445</v>
      </c>
      <c r="S423" s="26"/>
      <c r="AT423" s="103"/>
      <c r="AU423" s="103"/>
      <c r="AV423" s="103"/>
      <c r="AW423" s="103"/>
      <c r="AX423" s="103"/>
      <c r="AY423" s="103"/>
      <c r="AZ423" s="103"/>
      <c r="BA423" s="103"/>
      <c r="BB423" s="103"/>
      <c r="BC423" s="103"/>
      <c r="BD423" s="103"/>
      <c r="BE423" s="103"/>
      <c r="BF423" s="103"/>
      <c r="BG423" s="103"/>
      <c r="BH423" s="103"/>
      <c r="BI423" s="103"/>
      <c r="BJ423" s="103"/>
      <c r="BK423" s="103"/>
      <c r="BL423" s="103"/>
      <c r="BM423" s="103"/>
      <c r="BN423" s="103"/>
      <c r="BO423" s="103"/>
      <c r="BP423" s="103"/>
      <c r="BQ423" s="103"/>
      <c r="BR423" s="103"/>
      <c r="BS423" s="103"/>
      <c r="BT423" s="103"/>
      <c r="BU423" s="103"/>
      <c r="BV423" s="103"/>
      <c r="BW423" s="103"/>
      <c r="BX423" s="103"/>
      <c r="BY423" s="103"/>
      <c r="BZ423" s="103"/>
      <c r="CA423" s="103"/>
      <c r="CB423" s="103"/>
      <c r="CC423" s="103"/>
      <c r="CD423" s="103"/>
      <c r="CE423" s="103"/>
      <c r="CF423" s="103"/>
      <c r="CG423" s="103"/>
      <c r="CH423" s="103"/>
    </row>
    <row r="424" spans="1:86" ht="20.100000000000001" customHeight="1" x14ac:dyDescent="0.45">
      <c r="B424" s="35"/>
      <c r="C424" s="1" t="s">
        <v>2446</v>
      </c>
      <c r="S424" s="26"/>
      <c r="AT424" s="103"/>
      <c r="AU424" s="103"/>
      <c r="AV424" s="103"/>
      <c r="AW424" s="103"/>
      <c r="AX424" s="103"/>
      <c r="AY424" s="103"/>
      <c r="AZ424" s="103"/>
      <c r="BA424" s="103"/>
      <c r="BB424" s="103"/>
      <c r="BC424" s="103"/>
      <c r="BD424" s="103"/>
      <c r="BE424" s="103"/>
      <c r="BF424" s="103"/>
      <c r="BG424" s="103"/>
      <c r="BH424" s="103"/>
      <c r="BI424" s="103"/>
      <c r="BJ424" s="103"/>
      <c r="BK424" s="103"/>
      <c r="BL424" s="103"/>
      <c r="BM424" s="103"/>
      <c r="BN424" s="103"/>
      <c r="BO424" s="103"/>
      <c r="BP424" s="103"/>
      <c r="BQ424" s="103"/>
      <c r="BR424" s="103"/>
      <c r="BS424" s="103"/>
      <c r="BT424" s="103"/>
      <c r="BU424" s="103"/>
      <c r="BV424" s="103"/>
      <c r="BW424" s="103"/>
      <c r="BX424" s="103"/>
      <c r="BY424" s="103"/>
      <c r="BZ424" s="103"/>
      <c r="CA424" s="103"/>
      <c r="CB424" s="103"/>
      <c r="CC424" s="103"/>
      <c r="CD424" s="103"/>
      <c r="CE424" s="103"/>
      <c r="CF424" s="103"/>
      <c r="CG424" s="103"/>
      <c r="CH424" s="103"/>
    </row>
    <row r="425" spans="1:86" ht="20.100000000000001" customHeight="1" x14ac:dyDescent="0.45">
      <c r="B425" s="35">
        <v>3</v>
      </c>
      <c r="C425" s="1" t="s">
        <v>333</v>
      </c>
      <c r="S425" s="26"/>
      <c r="AT425" s="103"/>
      <c r="AU425" s="103"/>
      <c r="AV425" s="103"/>
      <c r="AW425" s="103"/>
      <c r="AX425" s="103"/>
      <c r="AY425" s="103"/>
      <c r="AZ425" s="103"/>
      <c r="BA425" s="103"/>
      <c r="BB425" s="103"/>
      <c r="BC425" s="103"/>
      <c r="BD425" s="103"/>
      <c r="BE425" s="103"/>
      <c r="BF425" s="103"/>
      <c r="BG425" s="103"/>
      <c r="BH425" s="103"/>
      <c r="BI425" s="103"/>
      <c r="BJ425" s="103"/>
      <c r="BK425" s="103"/>
      <c r="BL425" s="103"/>
      <c r="BM425" s="103"/>
      <c r="BN425" s="103"/>
      <c r="BO425" s="103"/>
      <c r="BP425" s="103"/>
      <c r="BQ425" s="103"/>
      <c r="BR425" s="103"/>
      <c r="BS425" s="103"/>
      <c r="BT425" s="103"/>
      <c r="BU425" s="103"/>
      <c r="BV425" s="103"/>
      <c r="BW425" s="103"/>
      <c r="BX425" s="103"/>
      <c r="BY425" s="103"/>
      <c r="BZ425" s="103"/>
      <c r="CA425" s="103"/>
      <c r="CB425" s="103"/>
      <c r="CC425" s="103"/>
      <c r="CD425" s="103"/>
      <c r="CE425" s="103"/>
      <c r="CF425" s="103"/>
      <c r="CG425" s="103"/>
      <c r="CH425" s="103"/>
    </row>
    <row r="426" spans="1:86" ht="20.100000000000001" customHeight="1" x14ac:dyDescent="0.45">
      <c r="B426" s="35">
        <v>4</v>
      </c>
      <c r="C426" s="1" t="s">
        <v>335</v>
      </c>
      <c r="S426" s="26"/>
      <c r="Y426" s="39"/>
      <c r="AT426" s="103"/>
      <c r="AU426" s="103"/>
      <c r="AV426" s="103"/>
      <c r="AW426" s="103"/>
      <c r="AX426" s="103"/>
      <c r="AY426" s="103"/>
      <c r="AZ426" s="103"/>
      <c r="BA426" s="103"/>
      <c r="BB426" s="103"/>
      <c r="BC426" s="103"/>
      <c r="BD426" s="103"/>
      <c r="BE426" s="103"/>
      <c r="BF426" s="103"/>
      <c r="BG426" s="103"/>
      <c r="BH426" s="103"/>
      <c r="BI426" s="103"/>
      <c r="BJ426" s="103"/>
      <c r="BK426" s="103"/>
      <c r="BL426" s="103"/>
      <c r="BM426" s="103"/>
      <c r="BN426" s="103"/>
      <c r="BO426" s="103"/>
      <c r="BP426" s="103"/>
      <c r="BQ426" s="103"/>
      <c r="BR426" s="103"/>
      <c r="BS426" s="103"/>
      <c r="BT426" s="103"/>
      <c r="BU426" s="103"/>
      <c r="BV426" s="103"/>
      <c r="BW426" s="103"/>
      <c r="BX426" s="103"/>
      <c r="BY426" s="103"/>
      <c r="BZ426" s="103"/>
      <c r="CA426" s="103"/>
      <c r="CB426" s="103"/>
      <c r="CC426" s="103"/>
      <c r="CD426" s="103"/>
      <c r="CE426" s="103"/>
      <c r="CF426" s="103"/>
      <c r="CG426" s="103"/>
      <c r="CH426" s="103"/>
    </row>
    <row r="427" spans="1:86" ht="20.100000000000001" customHeight="1" x14ac:dyDescent="0.45">
      <c r="B427" s="35"/>
      <c r="C427" s="1" t="s">
        <v>336</v>
      </c>
      <c r="S427" s="26"/>
      <c r="Y427" s="39"/>
      <c r="AT427" s="103"/>
      <c r="AU427" s="103"/>
      <c r="AV427" s="103"/>
      <c r="AW427" s="103"/>
      <c r="AX427" s="103"/>
      <c r="AY427" s="103"/>
      <c r="AZ427" s="103"/>
      <c r="BA427" s="103"/>
      <c r="BB427" s="103"/>
      <c r="BC427" s="103"/>
      <c r="BD427" s="103"/>
      <c r="BE427" s="103"/>
      <c r="BF427" s="103"/>
      <c r="BG427" s="103"/>
      <c r="BH427" s="103"/>
      <c r="BI427" s="103"/>
      <c r="BJ427" s="103"/>
      <c r="BK427" s="103"/>
      <c r="BL427" s="103"/>
      <c r="BM427" s="103"/>
      <c r="BN427" s="103"/>
      <c r="BO427" s="103"/>
      <c r="BP427" s="103"/>
      <c r="BQ427" s="103"/>
      <c r="BR427" s="103"/>
      <c r="BS427" s="103"/>
      <c r="BT427" s="103"/>
      <c r="BU427" s="103"/>
      <c r="BV427" s="103"/>
      <c r="BW427" s="103"/>
      <c r="BX427" s="103"/>
      <c r="BY427" s="103"/>
      <c r="BZ427" s="103"/>
      <c r="CA427" s="103"/>
      <c r="CB427" s="103"/>
      <c r="CC427" s="103"/>
      <c r="CD427" s="103"/>
      <c r="CE427" s="103"/>
      <c r="CF427" s="103"/>
      <c r="CG427" s="103"/>
      <c r="CH427" s="103"/>
    </row>
    <row r="428" spans="1:86" ht="20.100000000000001" customHeight="1" x14ac:dyDescent="0.45">
      <c r="B428" s="35"/>
      <c r="C428" s="1" t="s">
        <v>337</v>
      </c>
      <c r="S428" s="26"/>
      <c r="Y428" s="39"/>
      <c r="AT428" s="103"/>
      <c r="AU428" s="103"/>
      <c r="AV428" s="103"/>
      <c r="AW428" s="103"/>
      <c r="AX428" s="103"/>
      <c r="AY428" s="103"/>
      <c r="AZ428" s="103"/>
      <c r="BA428" s="103"/>
      <c r="BB428" s="103"/>
      <c r="BC428" s="103"/>
      <c r="BD428" s="103"/>
      <c r="BE428" s="103"/>
      <c r="BF428" s="103"/>
      <c r="BG428" s="103"/>
      <c r="BH428" s="103"/>
      <c r="BI428" s="103"/>
      <c r="BJ428" s="103"/>
      <c r="BK428" s="103"/>
      <c r="BL428" s="103"/>
      <c r="BM428" s="103"/>
      <c r="BN428" s="103"/>
      <c r="BO428" s="103"/>
      <c r="BP428" s="103"/>
      <c r="BQ428" s="103"/>
      <c r="BR428" s="103"/>
      <c r="BS428" s="103"/>
      <c r="BT428" s="103"/>
      <c r="BU428" s="103"/>
      <c r="BV428" s="103"/>
      <c r="BW428" s="103"/>
      <c r="BX428" s="103"/>
      <c r="BY428" s="103"/>
      <c r="BZ428" s="103"/>
      <c r="CA428" s="103"/>
      <c r="CB428" s="103"/>
      <c r="CC428" s="103"/>
      <c r="CD428" s="103"/>
      <c r="CE428" s="103"/>
      <c r="CF428" s="103"/>
      <c r="CG428" s="103"/>
      <c r="CH428" s="103"/>
    </row>
    <row r="429" spans="1:86" ht="20.100000000000001" customHeight="1" x14ac:dyDescent="0.45">
      <c r="B429" s="35">
        <v>5</v>
      </c>
      <c r="C429" s="1" t="s">
        <v>2447</v>
      </c>
      <c r="S429" s="26"/>
      <c r="Y429" s="39"/>
      <c r="AT429" s="103"/>
      <c r="AU429" s="103"/>
      <c r="AV429" s="103"/>
      <c r="AW429" s="103"/>
      <c r="AX429" s="103"/>
      <c r="AY429" s="103"/>
      <c r="AZ429" s="103"/>
      <c r="BA429" s="103"/>
      <c r="BB429" s="103"/>
      <c r="BC429" s="103"/>
      <c r="BD429" s="103"/>
      <c r="BE429" s="103"/>
      <c r="BF429" s="103"/>
      <c r="BG429" s="103"/>
      <c r="BH429" s="103"/>
      <c r="BI429" s="103"/>
      <c r="BJ429" s="103"/>
      <c r="BK429" s="103"/>
      <c r="BL429" s="103"/>
      <c r="BM429" s="103"/>
      <c r="BN429" s="103"/>
      <c r="BO429" s="103"/>
      <c r="BP429" s="103"/>
      <c r="BQ429" s="103"/>
      <c r="BR429" s="103"/>
      <c r="BS429" s="103"/>
      <c r="BT429" s="103"/>
      <c r="BU429" s="103"/>
      <c r="BV429" s="103"/>
      <c r="BW429" s="103"/>
      <c r="BX429" s="103"/>
      <c r="BY429" s="103"/>
      <c r="BZ429" s="103"/>
      <c r="CA429" s="103"/>
      <c r="CB429" s="103"/>
      <c r="CC429" s="103"/>
      <c r="CD429" s="103"/>
      <c r="CE429" s="103"/>
      <c r="CF429" s="103"/>
      <c r="CG429" s="103"/>
      <c r="CH429" s="103"/>
    </row>
    <row r="430" spans="1:86" ht="20.100000000000001" customHeight="1" x14ac:dyDescent="0.45">
      <c r="B430" s="35"/>
      <c r="C430" s="1" t="s">
        <v>2448</v>
      </c>
      <c r="S430" s="26"/>
      <c r="Y430" s="39"/>
      <c r="AT430" s="103"/>
      <c r="AU430" s="103"/>
      <c r="AV430" s="103"/>
      <c r="AW430" s="103"/>
      <c r="AX430" s="103"/>
      <c r="AY430" s="103"/>
      <c r="AZ430" s="103"/>
      <c r="BA430" s="103"/>
      <c r="BB430" s="103"/>
      <c r="BC430" s="103"/>
      <c r="BD430" s="103"/>
      <c r="BE430" s="103"/>
      <c r="BF430" s="103"/>
      <c r="BG430" s="103"/>
      <c r="BH430" s="103"/>
      <c r="BI430" s="103"/>
      <c r="BJ430" s="103"/>
      <c r="BK430" s="103"/>
      <c r="BL430" s="103"/>
      <c r="BM430" s="103"/>
      <c r="BN430" s="103"/>
      <c r="BO430" s="103"/>
      <c r="BP430" s="103"/>
      <c r="BQ430" s="103"/>
      <c r="BR430" s="103"/>
      <c r="BS430" s="103"/>
      <c r="BT430" s="103"/>
      <c r="BU430" s="103"/>
      <c r="BV430" s="103"/>
      <c r="BW430" s="103"/>
      <c r="BX430" s="103"/>
      <c r="BY430" s="103"/>
      <c r="BZ430" s="103"/>
      <c r="CA430" s="103"/>
      <c r="CB430" s="103"/>
      <c r="CC430" s="103"/>
      <c r="CD430" s="103"/>
      <c r="CE430" s="103"/>
      <c r="CF430" s="103"/>
      <c r="CG430" s="103"/>
      <c r="CH430" s="103"/>
    </row>
    <row r="431" spans="1:86" ht="20.100000000000001" customHeight="1" x14ac:dyDescent="0.45">
      <c r="B431" s="35">
        <v>6</v>
      </c>
      <c r="C431" s="1" t="s">
        <v>338</v>
      </c>
      <c r="S431" s="26"/>
      <c r="Y431" s="39"/>
      <c r="AT431" s="103"/>
      <c r="AU431" s="103"/>
      <c r="AV431" s="103"/>
      <c r="AW431" s="103"/>
      <c r="AX431" s="103"/>
      <c r="AY431" s="103"/>
      <c r="AZ431" s="103"/>
      <c r="BA431" s="103"/>
      <c r="BB431" s="103"/>
      <c r="BC431" s="103"/>
      <c r="BD431" s="103"/>
      <c r="BE431" s="103"/>
      <c r="BF431" s="103"/>
      <c r="BG431" s="103"/>
      <c r="BH431" s="103"/>
      <c r="BI431" s="103"/>
      <c r="BJ431" s="103"/>
      <c r="BK431" s="103"/>
      <c r="BL431" s="103"/>
      <c r="BM431" s="103"/>
      <c r="BN431" s="103"/>
      <c r="BO431" s="103"/>
      <c r="BP431" s="103"/>
      <c r="BQ431" s="103"/>
      <c r="BR431" s="103"/>
      <c r="BS431" s="103"/>
      <c r="BT431" s="103"/>
      <c r="BU431" s="103"/>
      <c r="BV431" s="103"/>
      <c r="BW431" s="103"/>
      <c r="BX431" s="103"/>
      <c r="BY431" s="103"/>
      <c r="BZ431" s="103"/>
      <c r="CA431" s="103"/>
      <c r="CB431" s="103"/>
      <c r="CC431" s="103"/>
      <c r="CD431" s="103"/>
      <c r="CE431" s="103"/>
      <c r="CF431" s="103"/>
      <c r="CG431" s="103"/>
      <c r="CH431" s="103"/>
    </row>
    <row r="432" spans="1:86" ht="20.100000000000001" customHeight="1" x14ac:dyDescent="0.45">
      <c r="B432" s="35"/>
      <c r="C432" s="1" t="s">
        <v>339</v>
      </c>
      <c r="S432" s="26"/>
      <c r="Y432" s="39"/>
      <c r="AT432" s="103"/>
      <c r="AU432" s="103"/>
      <c r="AV432" s="103"/>
      <c r="AW432" s="103"/>
      <c r="AX432" s="103"/>
      <c r="AY432" s="103"/>
      <c r="AZ432" s="103"/>
      <c r="BA432" s="103"/>
      <c r="BB432" s="103"/>
      <c r="BC432" s="103"/>
      <c r="BD432" s="103"/>
      <c r="BE432" s="103"/>
      <c r="BF432" s="103"/>
      <c r="BG432" s="103"/>
      <c r="BH432" s="103"/>
      <c r="BI432" s="103"/>
      <c r="BJ432" s="103"/>
      <c r="BK432" s="103"/>
      <c r="BL432" s="103"/>
      <c r="BM432" s="103"/>
      <c r="BN432" s="103"/>
      <c r="BO432" s="103"/>
      <c r="BP432" s="103"/>
      <c r="BQ432" s="103"/>
      <c r="BR432" s="103"/>
      <c r="BS432" s="103"/>
      <c r="BT432" s="103"/>
      <c r="BU432" s="103"/>
      <c r="BV432" s="103"/>
      <c r="BW432" s="103"/>
      <c r="BX432" s="103"/>
      <c r="BY432" s="103"/>
      <c r="BZ432" s="103"/>
      <c r="CA432" s="103"/>
      <c r="CB432" s="103"/>
      <c r="CC432" s="103"/>
      <c r="CD432" s="103"/>
      <c r="CE432" s="103"/>
      <c r="CF432" s="103"/>
      <c r="CG432" s="103"/>
      <c r="CH432" s="103"/>
    </row>
    <row r="433" spans="1:86" ht="20.100000000000001" customHeight="1" thickBot="1" x14ac:dyDescent="0.5">
      <c r="B433" s="35">
        <v>7</v>
      </c>
      <c r="C433" s="1" t="s">
        <v>334</v>
      </c>
      <c r="S433" s="88"/>
      <c r="AT433" s="103"/>
      <c r="AU433" s="103"/>
      <c r="AV433" s="103"/>
      <c r="AW433" s="103"/>
      <c r="AX433" s="103"/>
      <c r="AY433" s="103"/>
      <c r="AZ433" s="103"/>
      <c r="BA433" s="103"/>
      <c r="BB433" s="103"/>
      <c r="BC433" s="103"/>
      <c r="BD433" s="103"/>
      <c r="BE433" s="103"/>
      <c r="BF433" s="103"/>
      <c r="BG433" s="103"/>
      <c r="BH433" s="103"/>
      <c r="BI433" s="103"/>
      <c r="BJ433" s="103"/>
      <c r="BK433" s="103"/>
      <c r="BL433" s="103"/>
      <c r="BM433" s="103"/>
      <c r="BN433" s="103"/>
      <c r="BO433" s="103"/>
      <c r="BP433" s="103"/>
      <c r="BQ433" s="103"/>
      <c r="BR433" s="103"/>
      <c r="BS433" s="103"/>
      <c r="BT433" s="103"/>
      <c r="BU433" s="103"/>
      <c r="BV433" s="103"/>
      <c r="BW433" s="103"/>
      <c r="BX433" s="103"/>
      <c r="BY433" s="103"/>
      <c r="BZ433" s="103"/>
      <c r="CA433" s="103"/>
      <c r="CB433" s="103"/>
      <c r="CC433" s="103"/>
      <c r="CD433" s="103"/>
      <c r="CE433" s="103"/>
      <c r="CF433" s="103"/>
      <c r="CG433" s="103"/>
      <c r="CH433" s="103"/>
    </row>
    <row r="434" spans="1:86" ht="20.100000000000001" customHeight="1" thickBot="1" x14ac:dyDescent="0.5">
      <c r="B434" s="35"/>
      <c r="L434" s="41" t="s">
        <v>9</v>
      </c>
      <c r="M434" s="47"/>
      <c r="N434" s="48"/>
      <c r="O434" s="48"/>
      <c r="P434" s="48"/>
      <c r="Q434" s="48"/>
      <c r="R434" s="48"/>
      <c r="S434" s="49"/>
      <c r="W434" s="14" t="str">
        <f t="shared" ref="W434" si="26">IF(M434="","",M434)</f>
        <v/>
      </c>
      <c r="X434" s="14" t="str">
        <f t="shared" ref="X434" si="27">IF(N434="","",N434)</f>
        <v/>
      </c>
      <c r="Y434" s="14" t="str">
        <f t="shared" ref="Y434" si="28">IF(O434="","",O434)</f>
        <v/>
      </c>
      <c r="Z434" s="14" t="str">
        <f t="shared" ref="Z434" si="29">IF(P434="","",P434)</f>
        <v/>
      </c>
      <c r="AA434" s="14" t="str">
        <f t="shared" ref="AA434" si="30">IF(Q434="","",Q434)</f>
        <v/>
      </c>
      <c r="AB434" s="14" t="str">
        <f t="shared" ref="AB434" si="31">IF(R434="","",R434)</f>
        <v/>
      </c>
      <c r="AC434" s="14" t="str">
        <f t="shared" ref="AC434" si="32">IF(S434="","",S434)</f>
        <v/>
      </c>
      <c r="AD434" s="7" t="str">
        <f>IF(C437="","",C437)</f>
        <v/>
      </c>
      <c r="AT434" s="103"/>
      <c r="AU434" s="103"/>
      <c r="AV434" s="103"/>
      <c r="AW434" s="103"/>
      <c r="AX434" s="103"/>
      <c r="AY434" s="103"/>
      <c r="AZ434" s="103"/>
      <c r="BA434" s="103"/>
      <c r="BB434" s="103"/>
      <c r="BC434" s="103"/>
      <c r="BD434" s="103"/>
      <c r="BE434" s="103"/>
      <c r="BF434" s="103"/>
      <c r="BG434" s="103"/>
      <c r="BH434" s="103"/>
      <c r="BI434" s="103"/>
      <c r="BJ434" s="103"/>
      <c r="BK434" s="103"/>
      <c r="BL434" s="103"/>
      <c r="BM434" s="103"/>
      <c r="BN434" s="103"/>
      <c r="BO434" s="103"/>
      <c r="BP434" s="103"/>
      <c r="BQ434" s="103"/>
      <c r="BR434" s="103"/>
      <c r="BS434" s="103"/>
      <c r="BT434" s="103"/>
      <c r="BU434" s="103"/>
      <c r="BV434" s="103"/>
      <c r="BW434" s="103"/>
      <c r="BX434" s="103"/>
      <c r="BY434" s="103"/>
      <c r="BZ434" s="103"/>
      <c r="CA434" s="103"/>
      <c r="CB434" s="103"/>
      <c r="CC434" s="103"/>
      <c r="CD434" s="103"/>
      <c r="CE434" s="103"/>
      <c r="CF434" s="103"/>
      <c r="CG434" s="103"/>
      <c r="CH434" s="103"/>
    </row>
    <row r="435" spans="1:86" ht="5.0999999999999996" customHeight="1" x14ac:dyDescent="0.45">
      <c r="B435" s="29"/>
      <c r="S435" s="26"/>
      <c r="AT435" s="103"/>
      <c r="AU435" s="103"/>
      <c r="AV435" s="103"/>
      <c r="AW435" s="103"/>
      <c r="AX435" s="103"/>
      <c r="AY435" s="103"/>
      <c r="AZ435" s="103"/>
      <c r="BA435" s="103"/>
      <c r="BB435" s="103"/>
      <c r="BC435" s="103"/>
      <c r="BD435" s="103"/>
      <c r="BE435" s="103"/>
      <c r="BF435" s="103"/>
      <c r="BG435" s="103"/>
      <c r="BH435" s="103"/>
      <c r="BI435" s="103"/>
      <c r="BJ435" s="103"/>
      <c r="BK435" s="103"/>
      <c r="BL435" s="103"/>
      <c r="BM435" s="103"/>
      <c r="BN435" s="103"/>
      <c r="BO435" s="103"/>
      <c r="BP435" s="103"/>
      <c r="BQ435" s="103"/>
      <c r="BR435" s="103"/>
      <c r="BS435" s="103"/>
      <c r="BT435" s="103"/>
      <c r="BU435" s="103"/>
      <c r="BV435" s="103"/>
      <c r="BW435" s="103"/>
      <c r="BX435" s="103"/>
      <c r="BY435" s="103"/>
      <c r="BZ435" s="103"/>
      <c r="CA435" s="103"/>
      <c r="CB435" s="103"/>
      <c r="CC435" s="103"/>
      <c r="CD435" s="103"/>
      <c r="CE435" s="103"/>
      <c r="CF435" s="103"/>
      <c r="CG435" s="103"/>
      <c r="CH435" s="103"/>
    </row>
    <row r="436" spans="1:86" ht="20.100000000000001" customHeight="1" thickBot="1" x14ac:dyDescent="0.5">
      <c r="B436" s="29"/>
      <c r="C436" s="1" t="s">
        <v>2374</v>
      </c>
      <c r="S436" s="26"/>
      <c r="AT436" s="103"/>
      <c r="AU436" s="103"/>
      <c r="AV436" s="103"/>
      <c r="AW436" s="103"/>
      <c r="AX436" s="103"/>
      <c r="AY436" s="103"/>
      <c r="AZ436" s="103"/>
      <c r="BA436" s="103"/>
      <c r="BB436" s="103"/>
      <c r="BC436" s="103"/>
      <c r="BD436" s="103"/>
      <c r="BE436" s="103"/>
      <c r="BF436" s="103"/>
      <c r="BG436" s="103"/>
      <c r="BH436" s="103"/>
      <c r="BI436" s="103"/>
      <c r="BJ436" s="103"/>
      <c r="BK436" s="103"/>
      <c r="BL436" s="103"/>
      <c r="BM436" s="103"/>
      <c r="BN436" s="103"/>
      <c r="BO436" s="103"/>
      <c r="BP436" s="103"/>
      <c r="BQ436" s="103"/>
      <c r="BR436" s="103"/>
      <c r="BS436" s="103"/>
      <c r="BT436" s="103"/>
      <c r="BU436" s="103"/>
      <c r="BV436" s="103"/>
      <c r="BW436" s="103"/>
      <c r="BX436" s="103"/>
      <c r="BY436" s="103"/>
      <c r="BZ436" s="103"/>
      <c r="CA436" s="103"/>
      <c r="CB436" s="103"/>
      <c r="CC436" s="103"/>
      <c r="CD436" s="103"/>
      <c r="CE436" s="103"/>
      <c r="CF436" s="103"/>
      <c r="CG436" s="103"/>
      <c r="CH436" s="103"/>
    </row>
    <row r="437" spans="1:86" ht="35.1" customHeight="1" thickBot="1" x14ac:dyDescent="0.5">
      <c r="B437" s="30"/>
      <c r="C437" s="138"/>
      <c r="D437" s="139"/>
      <c r="E437" s="139"/>
      <c r="F437" s="139"/>
      <c r="G437" s="139"/>
      <c r="H437" s="139"/>
      <c r="I437" s="139"/>
      <c r="J437" s="139"/>
      <c r="K437" s="139"/>
      <c r="L437" s="139"/>
      <c r="M437" s="139"/>
      <c r="N437" s="139"/>
      <c r="O437" s="139"/>
      <c r="P437" s="139"/>
      <c r="Q437" s="139"/>
      <c r="R437" s="139"/>
      <c r="S437" s="140"/>
      <c r="AT437" s="103"/>
      <c r="AU437" s="103"/>
      <c r="AV437" s="103"/>
      <c r="AW437" s="103"/>
      <c r="AX437" s="103"/>
      <c r="AY437" s="103"/>
      <c r="AZ437" s="103"/>
      <c r="BA437" s="103"/>
      <c r="BB437" s="103"/>
      <c r="BC437" s="103"/>
      <c r="BD437" s="103"/>
      <c r="BE437" s="103"/>
      <c r="BF437" s="103"/>
      <c r="BG437" s="103"/>
      <c r="BH437" s="103"/>
      <c r="BI437" s="103"/>
      <c r="BJ437" s="103"/>
      <c r="BK437" s="103"/>
      <c r="BL437" s="103"/>
      <c r="BM437" s="103"/>
      <c r="BN437" s="103"/>
      <c r="BO437" s="103"/>
      <c r="BP437" s="103"/>
      <c r="BQ437" s="103"/>
      <c r="BR437" s="103"/>
      <c r="BS437" s="103"/>
      <c r="BT437" s="103"/>
      <c r="BU437" s="103"/>
      <c r="BV437" s="103"/>
      <c r="BW437" s="103"/>
      <c r="BX437" s="103"/>
      <c r="BY437" s="103"/>
      <c r="BZ437" s="103"/>
      <c r="CA437" s="103"/>
      <c r="CB437" s="103"/>
      <c r="CC437" s="103"/>
      <c r="CD437" s="103"/>
      <c r="CE437" s="103"/>
      <c r="CF437" s="103"/>
      <c r="CG437" s="103"/>
      <c r="CH437" s="103"/>
    </row>
    <row r="438" spans="1:86" ht="10.199999999999999" customHeight="1" x14ac:dyDescent="0.45">
      <c r="AT438" s="103"/>
      <c r="AU438" s="103"/>
      <c r="AV438" s="103"/>
      <c r="AW438" s="103"/>
      <c r="AX438" s="103"/>
      <c r="AY438" s="103"/>
      <c r="AZ438" s="103"/>
      <c r="BA438" s="103"/>
      <c r="BB438" s="103"/>
      <c r="BC438" s="103"/>
      <c r="BD438" s="103"/>
      <c r="BE438" s="103"/>
      <c r="BF438" s="103"/>
      <c r="BG438" s="103"/>
      <c r="BH438" s="103"/>
      <c r="BI438" s="103"/>
      <c r="BJ438" s="103"/>
      <c r="BK438" s="103"/>
      <c r="BL438" s="103"/>
      <c r="BM438" s="103"/>
      <c r="BN438" s="103"/>
      <c r="BO438" s="103"/>
      <c r="BP438" s="103"/>
      <c r="BQ438" s="103"/>
      <c r="BR438" s="103"/>
      <c r="BS438" s="103"/>
      <c r="BT438" s="103"/>
      <c r="BU438" s="103"/>
      <c r="BV438" s="103"/>
      <c r="BW438" s="103"/>
      <c r="BX438" s="103"/>
      <c r="BY438" s="103"/>
      <c r="BZ438" s="103"/>
      <c r="CA438" s="103"/>
      <c r="CB438" s="103"/>
      <c r="CC438" s="103"/>
      <c r="CD438" s="103"/>
      <c r="CE438" s="103"/>
      <c r="CF438" s="103"/>
      <c r="CG438" s="103"/>
      <c r="CH438" s="103"/>
    </row>
    <row r="439" spans="1:86" ht="20.100000000000001" customHeight="1" x14ac:dyDescent="0.45">
      <c r="A439" s="16" t="s">
        <v>127</v>
      </c>
      <c r="B439" s="1" t="s">
        <v>328</v>
      </c>
      <c r="AT439" s="103"/>
      <c r="AU439" s="103"/>
      <c r="AV439" s="103"/>
      <c r="AW439" s="103"/>
      <c r="AX439" s="103"/>
      <c r="AY439" s="103"/>
      <c r="AZ439" s="103"/>
      <c r="BA439" s="103"/>
      <c r="BB439" s="103"/>
      <c r="BC439" s="103"/>
      <c r="BD439" s="103"/>
      <c r="BE439" s="103"/>
      <c r="BF439" s="103"/>
      <c r="BG439" s="103"/>
      <c r="BH439" s="103"/>
      <c r="BI439" s="103"/>
      <c r="BJ439" s="103"/>
      <c r="BK439" s="103"/>
      <c r="BL439" s="103"/>
      <c r="BM439" s="103"/>
      <c r="BN439" s="103"/>
      <c r="BO439" s="103"/>
      <c r="BP439" s="103"/>
      <c r="BQ439" s="103"/>
      <c r="BR439" s="103"/>
      <c r="BS439" s="103"/>
      <c r="BT439" s="103"/>
      <c r="BU439" s="103"/>
      <c r="BV439" s="103"/>
      <c r="BW439" s="103"/>
      <c r="BX439" s="103"/>
      <c r="BY439" s="103"/>
      <c r="BZ439" s="103"/>
      <c r="CA439" s="103"/>
      <c r="CB439" s="103"/>
      <c r="CC439" s="103"/>
      <c r="CD439" s="103"/>
      <c r="CE439" s="103"/>
      <c r="CF439" s="103"/>
      <c r="CG439" s="103"/>
      <c r="CH439" s="103"/>
    </row>
    <row r="440" spans="1:86" ht="20.100000000000001" customHeight="1" x14ac:dyDescent="0.45">
      <c r="B440" s="10">
        <v>1</v>
      </c>
      <c r="C440" s="2" t="s">
        <v>332</v>
      </c>
      <c r="D440" s="2"/>
      <c r="E440" s="2"/>
      <c r="F440" s="2"/>
      <c r="G440" s="2"/>
      <c r="H440" s="2"/>
      <c r="I440" s="2"/>
      <c r="J440" s="2"/>
      <c r="K440" s="2"/>
      <c r="L440" s="2"/>
      <c r="M440" s="2"/>
      <c r="N440" s="2"/>
      <c r="O440" s="2"/>
      <c r="P440" s="2"/>
      <c r="Q440" s="2"/>
      <c r="R440" s="2"/>
      <c r="S440" s="3"/>
      <c r="AT440" s="103"/>
      <c r="AU440" s="103"/>
      <c r="AV440" s="103"/>
      <c r="AW440" s="103"/>
      <c r="AX440" s="103"/>
      <c r="AY440" s="103"/>
      <c r="AZ440" s="103"/>
      <c r="BA440" s="103"/>
      <c r="BB440" s="103"/>
      <c r="BC440" s="103"/>
      <c r="BD440" s="103"/>
      <c r="BE440" s="103"/>
      <c r="BF440" s="103"/>
      <c r="BG440" s="103"/>
      <c r="BH440" s="103"/>
      <c r="BI440" s="103"/>
      <c r="BJ440" s="103"/>
      <c r="BK440" s="103"/>
      <c r="BL440" s="103"/>
      <c r="BM440" s="103"/>
      <c r="BN440" s="103"/>
      <c r="BO440" s="103"/>
      <c r="BP440" s="103"/>
      <c r="BQ440" s="103"/>
      <c r="BR440" s="103"/>
      <c r="BS440" s="103"/>
      <c r="BT440" s="103"/>
      <c r="BU440" s="103"/>
      <c r="BV440" s="103"/>
      <c r="BW440" s="103"/>
      <c r="BX440" s="103"/>
      <c r="BY440" s="103"/>
      <c r="BZ440" s="103"/>
      <c r="CA440" s="103"/>
      <c r="CB440" s="103"/>
      <c r="CC440" s="103"/>
      <c r="CD440" s="103"/>
      <c r="CE440" s="103"/>
      <c r="CF440" s="103"/>
      <c r="CG440" s="103"/>
      <c r="CH440" s="103"/>
    </row>
    <row r="441" spans="1:86" ht="20.100000000000001" customHeight="1" x14ac:dyDescent="0.45">
      <c r="B441" s="35">
        <v>2</v>
      </c>
      <c r="C441" s="1" t="s">
        <v>2445</v>
      </c>
      <c r="S441" s="26"/>
      <c r="AT441" s="103"/>
      <c r="AU441" s="103"/>
      <c r="AV441" s="103"/>
      <c r="AW441" s="103"/>
      <c r="AX441" s="103"/>
      <c r="AY441" s="103"/>
      <c r="AZ441" s="103"/>
      <c r="BA441" s="103"/>
      <c r="BB441" s="103"/>
      <c r="BC441" s="103"/>
      <c r="BD441" s="103"/>
      <c r="BE441" s="103"/>
      <c r="BF441" s="103"/>
      <c r="BG441" s="103"/>
      <c r="BH441" s="103"/>
      <c r="BI441" s="103"/>
      <c r="BJ441" s="103"/>
      <c r="BK441" s="103"/>
      <c r="BL441" s="103"/>
      <c r="BM441" s="103"/>
      <c r="BN441" s="103"/>
      <c r="BO441" s="103"/>
      <c r="BP441" s="103"/>
      <c r="BQ441" s="103"/>
      <c r="BR441" s="103"/>
      <c r="BS441" s="103"/>
      <c r="BT441" s="103"/>
      <c r="BU441" s="103"/>
      <c r="BV441" s="103"/>
      <c r="BW441" s="103"/>
      <c r="BX441" s="103"/>
      <c r="BY441" s="103"/>
      <c r="BZ441" s="103"/>
      <c r="CA441" s="103"/>
      <c r="CB441" s="103"/>
      <c r="CC441" s="103"/>
      <c r="CD441" s="103"/>
      <c r="CE441" s="103"/>
      <c r="CF441" s="103"/>
      <c r="CG441" s="103"/>
      <c r="CH441" s="103"/>
    </row>
    <row r="442" spans="1:86" ht="20.100000000000001" customHeight="1" x14ac:dyDescent="0.45">
      <c r="B442" s="35"/>
      <c r="C442" s="1" t="s">
        <v>2449</v>
      </c>
      <c r="S442" s="26"/>
      <c r="AT442" s="103"/>
      <c r="AU442" s="103"/>
      <c r="AV442" s="103"/>
      <c r="AW442" s="103"/>
      <c r="AX442" s="103"/>
      <c r="AY442" s="103"/>
      <c r="AZ442" s="103"/>
      <c r="BA442" s="103"/>
      <c r="BB442" s="103"/>
      <c r="BC442" s="103"/>
      <c r="BD442" s="103"/>
      <c r="BE442" s="103"/>
      <c r="BF442" s="103"/>
      <c r="BG442" s="103"/>
      <c r="BH442" s="103"/>
      <c r="BI442" s="103"/>
      <c r="BJ442" s="103"/>
      <c r="BK442" s="103"/>
      <c r="BL442" s="103"/>
      <c r="BM442" s="103"/>
      <c r="BN442" s="103"/>
      <c r="BO442" s="103"/>
      <c r="BP442" s="103"/>
      <c r="BQ442" s="103"/>
      <c r="BR442" s="103"/>
      <c r="BS442" s="103"/>
      <c r="BT442" s="103"/>
      <c r="BU442" s="103"/>
      <c r="BV442" s="103"/>
      <c r="BW442" s="103"/>
      <c r="BX442" s="103"/>
      <c r="BY442" s="103"/>
      <c r="BZ442" s="103"/>
      <c r="CA442" s="103"/>
      <c r="CB442" s="103"/>
      <c r="CC442" s="103"/>
      <c r="CD442" s="103"/>
      <c r="CE442" s="103"/>
      <c r="CF442" s="103"/>
      <c r="CG442" s="103"/>
      <c r="CH442" s="103"/>
    </row>
    <row r="443" spans="1:86" ht="20.100000000000001" customHeight="1" x14ac:dyDescent="0.45">
      <c r="B443" s="35">
        <v>3</v>
      </c>
      <c r="C443" s="1" t="s">
        <v>333</v>
      </c>
      <c r="S443" s="26"/>
      <c r="AT443" s="103"/>
      <c r="AU443" s="103"/>
      <c r="AV443" s="103"/>
      <c r="AW443" s="103"/>
      <c r="AX443" s="103"/>
      <c r="AY443" s="103"/>
      <c r="AZ443" s="103"/>
      <c r="BA443" s="103"/>
      <c r="BB443" s="103"/>
      <c r="BC443" s="103"/>
      <c r="BD443" s="103"/>
      <c r="BE443" s="103"/>
      <c r="BF443" s="103"/>
      <c r="BG443" s="103"/>
      <c r="BH443" s="103"/>
      <c r="BI443" s="103"/>
      <c r="BJ443" s="103"/>
      <c r="BK443" s="103"/>
      <c r="BL443" s="103"/>
      <c r="BM443" s="103"/>
      <c r="BN443" s="103"/>
      <c r="BO443" s="103"/>
      <c r="BP443" s="103"/>
      <c r="BQ443" s="103"/>
      <c r="BR443" s="103"/>
      <c r="BS443" s="103"/>
      <c r="BT443" s="103"/>
      <c r="BU443" s="103"/>
      <c r="BV443" s="103"/>
      <c r="BW443" s="103"/>
      <c r="BX443" s="103"/>
      <c r="BY443" s="103"/>
      <c r="BZ443" s="103"/>
      <c r="CA443" s="103"/>
      <c r="CB443" s="103"/>
      <c r="CC443" s="103"/>
      <c r="CD443" s="103"/>
      <c r="CE443" s="103"/>
      <c r="CF443" s="103"/>
      <c r="CG443" s="103"/>
      <c r="CH443" s="103"/>
    </row>
    <row r="444" spans="1:86" ht="20.100000000000001" customHeight="1" x14ac:dyDescent="0.45">
      <c r="B444" s="35">
        <v>4</v>
      </c>
      <c r="C444" s="1" t="s">
        <v>335</v>
      </c>
      <c r="S444" s="26"/>
      <c r="Y444" s="39"/>
      <c r="AT444" s="103"/>
      <c r="AU444" s="103"/>
      <c r="AV444" s="103"/>
      <c r="AW444" s="103"/>
      <c r="AX444" s="103"/>
      <c r="AY444" s="103"/>
      <c r="AZ444" s="103"/>
      <c r="BA444" s="103"/>
      <c r="BB444" s="103"/>
      <c r="BC444" s="103"/>
      <c r="BD444" s="103"/>
      <c r="BE444" s="103"/>
      <c r="BF444" s="103"/>
      <c r="BG444" s="103"/>
      <c r="BH444" s="103"/>
      <c r="BI444" s="103"/>
      <c r="BJ444" s="103"/>
      <c r="BK444" s="103"/>
      <c r="BL444" s="103"/>
      <c r="BM444" s="103"/>
      <c r="BN444" s="103"/>
      <c r="BO444" s="103"/>
      <c r="BP444" s="103"/>
      <c r="BQ444" s="103"/>
      <c r="BR444" s="103"/>
      <c r="BS444" s="103"/>
      <c r="BT444" s="103"/>
      <c r="BU444" s="103"/>
      <c r="BV444" s="103"/>
      <c r="BW444" s="103"/>
      <c r="BX444" s="103"/>
      <c r="BY444" s="103"/>
      <c r="BZ444" s="103"/>
      <c r="CA444" s="103"/>
      <c r="CB444" s="103"/>
      <c r="CC444" s="103"/>
      <c r="CD444" s="103"/>
      <c r="CE444" s="103"/>
      <c r="CF444" s="103"/>
      <c r="CG444" s="103"/>
      <c r="CH444" s="103"/>
    </row>
    <row r="445" spans="1:86" ht="20.100000000000001" customHeight="1" x14ac:dyDescent="0.45">
      <c r="B445" s="35"/>
      <c r="C445" s="1" t="s">
        <v>2288</v>
      </c>
      <c r="S445" s="26"/>
      <c r="Y445" s="39"/>
      <c r="AT445" s="103"/>
      <c r="AU445" s="103"/>
      <c r="AV445" s="103"/>
      <c r="AW445" s="103"/>
      <c r="AX445" s="103"/>
      <c r="AY445" s="103"/>
      <c r="AZ445" s="103"/>
      <c r="BA445" s="103"/>
      <c r="BB445" s="103"/>
      <c r="BC445" s="103"/>
      <c r="BD445" s="103"/>
      <c r="BE445" s="103"/>
      <c r="BF445" s="103"/>
      <c r="BG445" s="103"/>
      <c r="BH445" s="103"/>
      <c r="BI445" s="103"/>
      <c r="BJ445" s="103"/>
      <c r="BK445" s="103"/>
      <c r="BL445" s="103"/>
      <c r="BM445" s="103"/>
      <c r="BN445" s="103"/>
      <c r="BO445" s="103"/>
      <c r="BP445" s="103"/>
      <c r="BQ445" s="103"/>
      <c r="BR445" s="103"/>
      <c r="BS445" s="103"/>
      <c r="BT445" s="103"/>
      <c r="BU445" s="103"/>
      <c r="BV445" s="103"/>
      <c r="BW445" s="103"/>
      <c r="BX445" s="103"/>
      <c r="BY445" s="103"/>
      <c r="BZ445" s="103"/>
      <c r="CA445" s="103"/>
      <c r="CB445" s="103"/>
      <c r="CC445" s="103"/>
      <c r="CD445" s="103"/>
      <c r="CE445" s="103"/>
      <c r="CF445" s="103"/>
      <c r="CG445" s="103"/>
      <c r="CH445" s="103"/>
    </row>
    <row r="446" spans="1:86" ht="20.100000000000001" customHeight="1" x14ac:dyDescent="0.45">
      <c r="B446" s="35"/>
      <c r="C446" s="1" t="s">
        <v>337</v>
      </c>
      <c r="S446" s="26"/>
      <c r="Y446" s="39"/>
      <c r="AT446" s="103"/>
      <c r="AU446" s="103"/>
      <c r="AV446" s="103"/>
      <c r="AW446" s="103"/>
      <c r="AX446" s="103"/>
      <c r="AY446" s="103"/>
      <c r="AZ446" s="103"/>
      <c r="BA446" s="103"/>
      <c r="BB446" s="103"/>
      <c r="BC446" s="103"/>
      <c r="BD446" s="103"/>
      <c r="BE446" s="103"/>
      <c r="BF446" s="103"/>
      <c r="BG446" s="103"/>
      <c r="BH446" s="103"/>
      <c r="BI446" s="103"/>
      <c r="BJ446" s="103"/>
      <c r="BK446" s="103"/>
      <c r="BL446" s="103"/>
      <c r="BM446" s="103"/>
      <c r="BN446" s="103"/>
      <c r="BO446" s="103"/>
      <c r="BP446" s="103"/>
      <c r="BQ446" s="103"/>
      <c r="BR446" s="103"/>
      <c r="BS446" s="103"/>
      <c r="BT446" s="103"/>
      <c r="BU446" s="103"/>
      <c r="BV446" s="103"/>
      <c r="BW446" s="103"/>
      <c r="BX446" s="103"/>
      <c r="BY446" s="103"/>
      <c r="BZ446" s="103"/>
      <c r="CA446" s="103"/>
      <c r="CB446" s="103"/>
      <c r="CC446" s="103"/>
      <c r="CD446" s="103"/>
      <c r="CE446" s="103"/>
      <c r="CF446" s="103"/>
      <c r="CG446" s="103"/>
      <c r="CH446" s="103"/>
    </row>
    <row r="447" spans="1:86" ht="20.100000000000001" customHeight="1" x14ac:dyDescent="0.45">
      <c r="B447" s="35">
        <v>5</v>
      </c>
      <c r="C447" s="1" t="s">
        <v>2447</v>
      </c>
      <c r="S447" s="26"/>
      <c r="Y447" s="39"/>
      <c r="AT447" s="103"/>
      <c r="AU447" s="103"/>
      <c r="AV447" s="103"/>
      <c r="AW447" s="103"/>
      <c r="AX447" s="103"/>
      <c r="AY447" s="103"/>
      <c r="AZ447" s="103"/>
      <c r="BA447" s="103"/>
      <c r="BB447" s="103"/>
      <c r="BC447" s="103"/>
      <c r="BD447" s="103"/>
      <c r="BE447" s="103"/>
      <c r="BF447" s="103"/>
      <c r="BG447" s="103"/>
      <c r="BH447" s="103"/>
      <c r="BI447" s="103"/>
      <c r="BJ447" s="103"/>
      <c r="BK447" s="103"/>
      <c r="BL447" s="103"/>
      <c r="BM447" s="103"/>
      <c r="BN447" s="103"/>
      <c r="BO447" s="103"/>
      <c r="BP447" s="103"/>
      <c r="BQ447" s="103"/>
      <c r="BR447" s="103"/>
      <c r="BS447" s="103"/>
      <c r="BT447" s="103"/>
      <c r="BU447" s="103"/>
      <c r="BV447" s="103"/>
      <c r="BW447" s="103"/>
      <c r="BX447" s="103"/>
      <c r="BY447" s="103"/>
      <c r="BZ447" s="103"/>
      <c r="CA447" s="103"/>
      <c r="CB447" s="103"/>
      <c r="CC447" s="103"/>
      <c r="CD447" s="103"/>
      <c r="CE447" s="103"/>
      <c r="CF447" s="103"/>
      <c r="CG447" s="103"/>
      <c r="CH447" s="103"/>
    </row>
    <row r="448" spans="1:86" ht="20.100000000000001" customHeight="1" x14ac:dyDescent="0.45">
      <c r="B448" s="35"/>
      <c r="C448" s="1" t="s">
        <v>2448</v>
      </c>
      <c r="S448" s="26"/>
      <c r="Y448" s="39"/>
      <c r="AT448" s="103"/>
      <c r="AU448" s="103"/>
      <c r="AV448" s="103"/>
      <c r="AW448" s="103"/>
      <c r="AX448" s="103"/>
      <c r="AY448" s="103"/>
      <c r="AZ448" s="103"/>
      <c r="BA448" s="103"/>
      <c r="BB448" s="103"/>
      <c r="BC448" s="103"/>
      <c r="BD448" s="103"/>
      <c r="BE448" s="103"/>
      <c r="BF448" s="103"/>
      <c r="BG448" s="103"/>
      <c r="BH448" s="103"/>
      <c r="BI448" s="103"/>
      <c r="BJ448" s="103"/>
      <c r="BK448" s="103"/>
      <c r="BL448" s="103"/>
      <c r="BM448" s="103"/>
      <c r="BN448" s="103"/>
      <c r="BO448" s="103"/>
      <c r="BP448" s="103"/>
      <c r="BQ448" s="103"/>
      <c r="BR448" s="103"/>
      <c r="BS448" s="103"/>
      <c r="BT448" s="103"/>
      <c r="BU448" s="103"/>
      <c r="BV448" s="103"/>
      <c r="BW448" s="103"/>
      <c r="BX448" s="103"/>
      <c r="BY448" s="103"/>
      <c r="BZ448" s="103"/>
      <c r="CA448" s="103"/>
      <c r="CB448" s="103"/>
      <c r="CC448" s="103"/>
      <c r="CD448" s="103"/>
      <c r="CE448" s="103"/>
      <c r="CF448" s="103"/>
      <c r="CG448" s="103"/>
      <c r="CH448" s="103"/>
    </row>
    <row r="449" spans="1:86" ht="20.100000000000001" customHeight="1" x14ac:dyDescent="0.45">
      <c r="B449" s="35">
        <v>6</v>
      </c>
      <c r="C449" s="1" t="s">
        <v>2289</v>
      </c>
      <c r="S449" s="26"/>
      <c r="Y449" s="39"/>
      <c r="AT449" s="103"/>
      <c r="AU449" s="103"/>
      <c r="AV449" s="103"/>
      <c r="AW449" s="103"/>
      <c r="AX449" s="103"/>
      <c r="AY449" s="103"/>
      <c r="AZ449" s="103"/>
      <c r="BA449" s="103"/>
      <c r="BB449" s="103"/>
      <c r="BC449" s="103"/>
      <c r="BD449" s="103"/>
      <c r="BE449" s="103"/>
      <c r="BF449" s="103"/>
      <c r="BG449" s="103"/>
      <c r="BH449" s="103"/>
      <c r="BI449" s="103"/>
      <c r="BJ449" s="103"/>
      <c r="BK449" s="103"/>
      <c r="BL449" s="103"/>
      <c r="BM449" s="103"/>
      <c r="BN449" s="103"/>
      <c r="BO449" s="103"/>
      <c r="BP449" s="103"/>
      <c r="BQ449" s="103"/>
      <c r="BR449" s="103"/>
      <c r="BS449" s="103"/>
      <c r="BT449" s="103"/>
      <c r="BU449" s="103"/>
      <c r="BV449" s="103"/>
      <c r="BW449" s="103"/>
      <c r="BX449" s="103"/>
      <c r="BY449" s="103"/>
      <c r="BZ449" s="103"/>
      <c r="CA449" s="103"/>
      <c r="CB449" s="103"/>
      <c r="CC449" s="103"/>
      <c r="CD449" s="103"/>
      <c r="CE449" s="103"/>
      <c r="CF449" s="103"/>
      <c r="CG449" s="103"/>
      <c r="CH449" s="103"/>
    </row>
    <row r="450" spans="1:86" ht="20.100000000000001" customHeight="1" x14ac:dyDescent="0.45">
      <c r="B450" s="35"/>
      <c r="C450" s="1" t="s">
        <v>2290</v>
      </c>
      <c r="S450" s="26"/>
      <c r="Y450" s="39"/>
      <c r="AT450" s="103"/>
      <c r="AU450" s="103"/>
      <c r="AV450" s="103"/>
      <c r="AW450" s="103"/>
      <c r="AX450" s="103"/>
      <c r="AY450" s="103"/>
      <c r="AZ450" s="103"/>
      <c r="BA450" s="103"/>
      <c r="BB450" s="103"/>
      <c r="BC450" s="103"/>
      <c r="BD450" s="103"/>
      <c r="BE450" s="103"/>
      <c r="BF450" s="103"/>
      <c r="BG450" s="103"/>
      <c r="BH450" s="103"/>
      <c r="BI450" s="103"/>
      <c r="BJ450" s="103"/>
      <c r="BK450" s="103"/>
      <c r="BL450" s="103"/>
      <c r="BM450" s="103"/>
      <c r="BN450" s="103"/>
      <c r="BO450" s="103"/>
      <c r="BP450" s="103"/>
      <c r="BQ450" s="103"/>
      <c r="BR450" s="103"/>
      <c r="BS450" s="103"/>
      <c r="BT450" s="103"/>
      <c r="BU450" s="103"/>
      <c r="BV450" s="103"/>
      <c r="BW450" s="103"/>
      <c r="BX450" s="103"/>
      <c r="BY450" s="103"/>
      <c r="BZ450" s="103"/>
      <c r="CA450" s="103"/>
      <c r="CB450" s="103"/>
      <c r="CC450" s="103"/>
      <c r="CD450" s="103"/>
      <c r="CE450" s="103"/>
      <c r="CF450" s="103"/>
      <c r="CG450" s="103"/>
      <c r="CH450" s="103"/>
    </row>
    <row r="451" spans="1:86" ht="20.100000000000001" customHeight="1" thickBot="1" x14ac:dyDescent="0.5">
      <c r="B451" s="35">
        <v>7</v>
      </c>
      <c r="C451" s="1" t="s">
        <v>334</v>
      </c>
      <c r="S451" s="88"/>
      <c r="AT451" s="103"/>
      <c r="AU451" s="103"/>
      <c r="AV451" s="103"/>
      <c r="AW451" s="103"/>
      <c r="AX451" s="103"/>
      <c r="AY451" s="103"/>
      <c r="AZ451" s="103"/>
      <c r="BA451" s="103"/>
      <c r="BB451" s="103"/>
      <c r="BC451" s="103"/>
      <c r="BD451" s="103"/>
      <c r="BE451" s="103"/>
      <c r="BF451" s="103"/>
      <c r="BG451" s="103"/>
      <c r="BH451" s="103"/>
      <c r="BI451" s="103"/>
      <c r="BJ451" s="103"/>
      <c r="BK451" s="103"/>
      <c r="BL451" s="103"/>
      <c r="BM451" s="103"/>
      <c r="BN451" s="103"/>
      <c r="BO451" s="103"/>
      <c r="BP451" s="103"/>
      <c r="BQ451" s="103"/>
      <c r="BR451" s="103"/>
      <c r="BS451" s="103"/>
      <c r="BT451" s="103"/>
      <c r="BU451" s="103"/>
      <c r="BV451" s="103"/>
      <c r="BW451" s="103"/>
      <c r="BX451" s="103"/>
      <c r="BY451" s="103"/>
      <c r="BZ451" s="103"/>
      <c r="CA451" s="103"/>
      <c r="CB451" s="103"/>
      <c r="CC451" s="103"/>
      <c r="CD451" s="103"/>
      <c r="CE451" s="103"/>
      <c r="CF451" s="103"/>
      <c r="CG451" s="103"/>
      <c r="CH451" s="103"/>
    </row>
    <row r="452" spans="1:86" ht="20.100000000000001" customHeight="1" thickBot="1" x14ac:dyDescent="0.5">
      <c r="B452" s="35"/>
      <c r="L452" s="41" t="s">
        <v>9</v>
      </c>
      <c r="M452" s="47"/>
      <c r="N452" s="48"/>
      <c r="O452" s="48"/>
      <c r="P452" s="48"/>
      <c r="Q452" s="48"/>
      <c r="R452" s="48"/>
      <c r="S452" s="49"/>
      <c r="W452" s="14" t="str">
        <f t="shared" ref="W452" si="33">IF(M452="","",M452)</f>
        <v/>
      </c>
      <c r="X452" s="14" t="str">
        <f t="shared" ref="X452" si="34">IF(N452="","",N452)</f>
        <v/>
      </c>
      <c r="Y452" s="14" t="str">
        <f t="shared" ref="Y452" si="35">IF(O452="","",O452)</f>
        <v/>
      </c>
      <c r="Z452" s="14" t="str">
        <f t="shared" ref="Z452" si="36">IF(P452="","",P452)</f>
        <v/>
      </c>
      <c r="AA452" s="14" t="str">
        <f t="shared" ref="AA452" si="37">IF(Q452="","",Q452)</f>
        <v/>
      </c>
      <c r="AB452" s="14" t="str">
        <f t="shared" ref="AB452" si="38">IF(R452="","",R452)</f>
        <v/>
      </c>
      <c r="AC452" s="14" t="str">
        <f t="shared" ref="AC452" si="39">IF(S452="","",S452)</f>
        <v/>
      </c>
      <c r="AD452" s="7" t="str">
        <f>IF(C455="","",C455)</f>
        <v/>
      </c>
      <c r="AT452" s="103"/>
      <c r="AU452" s="103"/>
      <c r="AV452" s="103"/>
      <c r="AW452" s="103"/>
      <c r="AX452" s="103"/>
      <c r="AY452" s="103"/>
      <c r="AZ452" s="103"/>
      <c r="BA452" s="103"/>
      <c r="BB452" s="103"/>
      <c r="BC452" s="103"/>
      <c r="BD452" s="103"/>
      <c r="BE452" s="103"/>
      <c r="BF452" s="103"/>
      <c r="BG452" s="103"/>
      <c r="BH452" s="103"/>
      <c r="BI452" s="103"/>
      <c r="BJ452" s="103"/>
      <c r="BK452" s="103"/>
      <c r="BL452" s="103"/>
      <c r="BM452" s="103"/>
      <c r="BN452" s="103"/>
      <c r="BO452" s="103"/>
      <c r="BP452" s="103"/>
      <c r="BQ452" s="103"/>
      <c r="BR452" s="103"/>
      <c r="BS452" s="103"/>
      <c r="BT452" s="103"/>
      <c r="BU452" s="103"/>
      <c r="BV452" s="103"/>
      <c r="BW452" s="103"/>
      <c r="BX452" s="103"/>
      <c r="BY452" s="103"/>
      <c r="BZ452" s="103"/>
      <c r="CA452" s="103"/>
      <c r="CB452" s="103"/>
      <c r="CC452" s="103"/>
      <c r="CD452" s="103"/>
      <c r="CE452" s="103"/>
      <c r="CF452" s="103"/>
      <c r="CG452" s="103"/>
      <c r="CH452" s="103"/>
    </row>
    <row r="453" spans="1:86" ht="5.0999999999999996" customHeight="1" x14ac:dyDescent="0.45">
      <c r="B453" s="29"/>
      <c r="S453" s="26"/>
      <c r="AT453" s="103"/>
      <c r="AU453" s="103"/>
      <c r="AV453" s="103"/>
      <c r="AW453" s="103"/>
      <c r="AX453" s="103"/>
      <c r="AY453" s="103"/>
      <c r="AZ453" s="103"/>
      <c r="BA453" s="103"/>
      <c r="BB453" s="103"/>
      <c r="BC453" s="103"/>
      <c r="BD453" s="103"/>
      <c r="BE453" s="103"/>
      <c r="BF453" s="103"/>
      <c r="BG453" s="103"/>
      <c r="BH453" s="103"/>
      <c r="BI453" s="103"/>
      <c r="BJ453" s="103"/>
      <c r="BK453" s="103"/>
      <c r="BL453" s="103"/>
      <c r="BM453" s="103"/>
      <c r="BN453" s="103"/>
      <c r="BO453" s="103"/>
      <c r="BP453" s="103"/>
      <c r="BQ453" s="103"/>
      <c r="BR453" s="103"/>
      <c r="BS453" s="103"/>
      <c r="BT453" s="103"/>
      <c r="BU453" s="103"/>
      <c r="BV453" s="103"/>
      <c r="BW453" s="103"/>
      <c r="BX453" s="103"/>
      <c r="BY453" s="103"/>
      <c r="BZ453" s="103"/>
      <c r="CA453" s="103"/>
      <c r="CB453" s="103"/>
      <c r="CC453" s="103"/>
      <c r="CD453" s="103"/>
      <c r="CE453" s="103"/>
      <c r="CF453" s="103"/>
      <c r="CG453" s="103"/>
      <c r="CH453" s="103"/>
    </row>
    <row r="454" spans="1:86" ht="20.100000000000001" customHeight="1" thickBot="1" x14ac:dyDescent="0.5">
      <c r="B454" s="29"/>
      <c r="C454" s="1" t="s">
        <v>2374</v>
      </c>
      <c r="S454" s="26"/>
      <c r="AT454" s="103"/>
      <c r="AU454" s="103"/>
      <c r="AV454" s="103"/>
      <c r="AW454" s="103"/>
      <c r="AX454" s="103"/>
      <c r="AY454" s="103"/>
      <c r="AZ454" s="103"/>
      <c r="BA454" s="103"/>
      <c r="BB454" s="103"/>
      <c r="BC454" s="103"/>
      <c r="BD454" s="103"/>
      <c r="BE454" s="103"/>
      <c r="BF454" s="103"/>
      <c r="BG454" s="103"/>
      <c r="BH454" s="103"/>
      <c r="BI454" s="103"/>
      <c r="BJ454" s="103"/>
      <c r="BK454" s="103"/>
      <c r="BL454" s="103"/>
      <c r="BM454" s="103"/>
      <c r="BN454" s="103"/>
      <c r="BO454" s="103"/>
      <c r="BP454" s="103"/>
      <c r="BQ454" s="103"/>
      <c r="BR454" s="103"/>
      <c r="BS454" s="103"/>
      <c r="BT454" s="103"/>
      <c r="BU454" s="103"/>
      <c r="BV454" s="103"/>
      <c r="BW454" s="103"/>
      <c r="BX454" s="103"/>
      <c r="BY454" s="103"/>
      <c r="BZ454" s="103"/>
      <c r="CA454" s="103"/>
      <c r="CB454" s="103"/>
      <c r="CC454" s="103"/>
      <c r="CD454" s="103"/>
      <c r="CE454" s="103"/>
      <c r="CF454" s="103"/>
      <c r="CG454" s="103"/>
      <c r="CH454" s="103"/>
    </row>
    <row r="455" spans="1:86" ht="35.1" customHeight="1" thickBot="1" x14ac:dyDescent="0.5">
      <c r="B455" s="30"/>
      <c r="C455" s="138"/>
      <c r="D455" s="139"/>
      <c r="E455" s="139"/>
      <c r="F455" s="139"/>
      <c r="G455" s="139"/>
      <c r="H455" s="139"/>
      <c r="I455" s="139"/>
      <c r="J455" s="139"/>
      <c r="K455" s="139"/>
      <c r="L455" s="139"/>
      <c r="M455" s="139"/>
      <c r="N455" s="139"/>
      <c r="O455" s="139"/>
      <c r="P455" s="139"/>
      <c r="Q455" s="139"/>
      <c r="R455" s="139"/>
      <c r="S455" s="140"/>
      <c r="AT455" s="103"/>
      <c r="AU455" s="103"/>
      <c r="AV455" s="103"/>
      <c r="AW455" s="103"/>
      <c r="AX455" s="103"/>
      <c r="AY455" s="103"/>
      <c r="AZ455" s="103"/>
      <c r="BA455" s="103"/>
      <c r="BB455" s="103"/>
      <c r="BC455" s="103"/>
      <c r="BD455" s="103"/>
      <c r="BE455" s="103"/>
      <c r="BF455" s="103"/>
      <c r="BG455" s="103"/>
      <c r="BH455" s="103"/>
      <c r="BI455" s="103"/>
      <c r="BJ455" s="103"/>
      <c r="BK455" s="103"/>
      <c r="BL455" s="103"/>
      <c r="BM455" s="103"/>
      <c r="BN455" s="103"/>
      <c r="BO455" s="103"/>
      <c r="BP455" s="103"/>
      <c r="BQ455" s="103"/>
      <c r="BR455" s="103"/>
      <c r="BS455" s="103"/>
      <c r="BT455" s="103"/>
      <c r="BU455" s="103"/>
      <c r="BV455" s="103"/>
      <c r="BW455" s="103"/>
      <c r="BX455" s="103"/>
      <c r="BY455" s="103"/>
      <c r="BZ455" s="103"/>
      <c r="CA455" s="103"/>
      <c r="CB455" s="103"/>
      <c r="CC455" s="103"/>
      <c r="CD455" s="103"/>
      <c r="CE455" s="103"/>
      <c r="CF455" s="103"/>
      <c r="CG455" s="103"/>
      <c r="CH455" s="103"/>
    </row>
    <row r="456" spans="1:86" ht="10.199999999999999" customHeight="1" x14ac:dyDescent="0.45">
      <c r="AT456" s="103"/>
      <c r="AU456" s="103"/>
      <c r="AV456" s="103"/>
      <c r="AW456" s="103"/>
      <c r="AX456" s="103"/>
      <c r="AY456" s="103"/>
      <c r="AZ456" s="103"/>
      <c r="BA456" s="103"/>
      <c r="BB456" s="103"/>
      <c r="BC456" s="103"/>
      <c r="BD456" s="103"/>
      <c r="BE456" s="103"/>
      <c r="BF456" s="103"/>
      <c r="BG456" s="103"/>
      <c r="BH456" s="103"/>
      <c r="BI456" s="103"/>
      <c r="BJ456" s="103"/>
      <c r="BK456" s="103"/>
      <c r="BL456" s="103"/>
      <c r="BM456" s="103"/>
      <c r="BN456" s="103"/>
      <c r="BO456" s="103"/>
      <c r="BP456" s="103"/>
      <c r="BQ456" s="103"/>
      <c r="BR456" s="103"/>
      <c r="BS456" s="103"/>
      <c r="BT456" s="103"/>
      <c r="BU456" s="103"/>
      <c r="BV456" s="103"/>
      <c r="BW456" s="103"/>
      <c r="BX456" s="103"/>
      <c r="BY456" s="103"/>
      <c r="BZ456" s="103"/>
      <c r="CA456" s="103"/>
      <c r="CB456" s="103"/>
      <c r="CC456" s="103"/>
      <c r="CD456" s="103"/>
      <c r="CE456" s="103"/>
      <c r="CF456" s="103"/>
      <c r="CG456" s="103"/>
      <c r="CH456" s="103"/>
    </row>
    <row r="457" spans="1:86" ht="30" customHeight="1" x14ac:dyDescent="0.45">
      <c r="A457" s="104" t="s">
        <v>340</v>
      </c>
      <c r="B457" s="104"/>
      <c r="C457" s="104"/>
      <c r="D457" s="104"/>
      <c r="E457" s="104"/>
      <c r="F457" s="104"/>
      <c r="G457" s="104"/>
      <c r="H457" s="104"/>
      <c r="I457" s="104"/>
      <c r="J457" s="104"/>
      <c r="K457" s="104"/>
      <c r="L457" s="104"/>
      <c r="M457" s="104"/>
      <c r="N457" s="104"/>
      <c r="O457" s="104"/>
      <c r="P457" s="104"/>
      <c r="Q457" s="104"/>
      <c r="R457" s="104"/>
      <c r="S457" s="104"/>
      <c r="AT457" s="103"/>
      <c r="AU457" s="103"/>
      <c r="AV457" s="103"/>
      <c r="AW457" s="103"/>
      <c r="AX457" s="103"/>
      <c r="AY457" s="103"/>
      <c r="AZ457" s="103"/>
      <c r="BA457" s="103"/>
      <c r="BB457" s="103"/>
      <c r="BC457" s="103"/>
      <c r="BD457" s="103"/>
      <c r="BE457" s="103"/>
      <c r="BF457" s="103"/>
      <c r="BG457" s="103"/>
      <c r="BH457" s="103"/>
      <c r="BI457" s="103"/>
      <c r="BJ457" s="103"/>
      <c r="BK457" s="103"/>
      <c r="BL457" s="103"/>
      <c r="BM457" s="103"/>
      <c r="BN457" s="103"/>
      <c r="BO457" s="103"/>
      <c r="BP457" s="103"/>
      <c r="BQ457" s="103"/>
      <c r="BR457" s="103"/>
      <c r="BS457" s="103"/>
      <c r="BT457" s="103"/>
      <c r="BU457" s="103"/>
      <c r="BV457" s="103"/>
      <c r="BW457" s="103"/>
      <c r="BX457" s="103"/>
      <c r="BY457" s="103"/>
      <c r="BZ457" s="103"/>
      <c r="CA457" s="103"/>
      <c r="CB457" s="103"/>
      <c r="CC457" s="103"/>
      <c r="CD457" s="103"/>
      <c r="CE457" s="103"/>
      <c r="CF457" s="103"/>
      <c r="CG457" s="103"/>
      <c r="CH457" s="103"/>
    </row>
    <row r="458" spans="1:86" ht="10.199999999999999" customHeight="1" x14ac:dyDescent="0.45">
      <c r="AT458" s="103"/>
      <c r="AU458" s="103"/>
      <c r="AV458" s="103"/>
      <c r="AW458" s="103"/>
      <c r="AX458" s="103"/>
      <c r="AY458" s="103"/>
      <c r="AZ458" s="103"/>
      <c r="BA458" s="103"/>
      <c r="BB458" s="103"/>
      <c r="BC458" s="103"/>
      <c r="BD458" s="103"/>
      <c r="BE458" s="103"/>
      <c r="BF458" s="103"/>
      <c r="BG458" s="103"/>
      <c r="BH458" s="103"/>
      <c r="BI458" s="103"/>
      <c r="BJ458" s="103"/>
      <c r="BK458" s="103"/>
      <c r="BL458" s="103"/>
      <c r="BM458" s="103"/>
      <c r="BN458" s="103"/>
      <c r="BO458" s="103"/>
      <c r="BP458" s="103"/>
      <c r="BQ458" s="103"/>
      <c r="BR458" s="103"/>
      <c r="BS458" s="103"/>
      <c r="BT458" s="103"/>
      <c r="BU458" s="103"/>
      <c r="BV458" s="103"/>
      <c r="BW458" s="103"/>
      <c r="BX458" s="103"/>
      <c r="BY458" s="103"/>
      <c r="BZ458" s="103"/>
      <c r="CA458" s="103"/>
      <c r="CB458" s="103"/>
      <c r="CC458" s="103"/>
      <c r="CD458" s="103"/>
      <c r="CE458" s="103"/>
      <c r="CF458" s="103"/>
      <c r="CG458" s="103"/>
      <c r="CH458" s="103"/>
    </row>
    <row r="459" spans="1:86" ht="20.100000000000001" customHeight="1" x14ac:dyDescent="0.45">
      <c r="A459" s="1" t="s">
        <v>346</v>
      </c>
      <c r="B459" s="1" t="s">
        <v>347</v>
      </c>
      <c r="AT459" s="103"/>
      <c r="AU459" s="103"/>
      <c r="AV459" s="103"/>
      <c r="AW459" s="103"/>
      <c r="AX459" s="103"/>
      <c r="AY459" s="103"/>
      <c r="AZ459" s="103"/>
      <c r="BA459" s="103"/>
      <c r="BB459" s="103"/>
      <c r="BC459" s="103"/>
      <c r="BD459" s="103"/>
      <c r="BE459" s="103"/>
      <c r="BF459" s="103"/>
      <c r="BG459" s="103"/>
      <c r="BH459" s="103"/>
      <c r="BI459" s="103"/>
      <c r="BJ459" s="103"/>
      <c r="BK459" s="103"/>
      <c r="BL459" s="103"/>
      <c r="BM459" s="103"/>
      <c r="BN459" s="103"/>
      <c r="BO459" s="103"/>
      <c r="BP459" s="103"/>
      <c r="BQ459" s="103"/>
      <c r="BR459" s="103"/>
      <c r="BS459" s="103"/>
      <c r="BT459" s="103"/>
      <c r="BU459" s="103"/>
      <c r="BV459" s="103"/>
      <c r="BW459" s="103"/>
      <c r="BX459" s="103"/>
      <c r="BY459" s="103"/>
      <c r="BZ459" s="103"/>
      <c r="CA459" s="103"/>
      <c r="CB459" s="103"/>
      <c r="CC459" s="103"/>
      <c r="CD459" s="103"/>
      <c r="CE459" s="103"/>
      <c r="CF459" s="103"/>
      <c r="CG459" s="103"/>
      <c r="CH459" s="103"/>
    </row>
    <row r="460" spans="1:86" ht="20.100000000000001" customHeight="1" x14ac:dyDescent="0.45">
      <c r="A460" s="34">
        <v>1</v>
      </c>
      <c r="B460" s="1" t="s">
        <v>348</v>
      </c>
      <c r="AT460" s="103"/>
      <c r="AU460" s="103"/>
      <c r="AV460" s="103"/>
      <c r="AW460" s="103"/>
      <c r="AX460" s="103"/>
      <c r="AY460" s="103"/>
      <c r="AZ460" s="103"/>
      <c r="BA460" s="103"/>
      <c r="BB460" s="103"/>
      <c r="BC460" s="103"/>
      <c r="BD460" s="103"/>
      <c r="BE460" s="103"/>
      <c r="BF460" s="103"/>
      <c r="BG460" s="103"/>
      <c r="BH460" s="103"/>
      <c r="BI460" s="103"/>
      <c r="BJ460" s="103"/>
      <c r="BK460" s="103"/>
      <c r="BL460" s="103"/>
      <c r="BM460" s="103"/>
      <c r="BN460" s="103"/>
      <c r="BO460" s="103"/>
      <c r="BP460" s="103"/>
      <c r="BQ460" s="103"/>
      <c r="BR460" s="103"/>
      <c r="BS460" s="103"/>
      <c r="BT460" s="103"/>
      <c r="BU460" s="103"/>
      <c r="BV460" s="103"/>
      <c r="BW460" s="103"/>
      <c r="BX460" s="103"/>
      <c r="BY460" s="103"/>
      <c r="BZ460" s="103"/>
      <c r="CA460" s="103"/>
      <c r="CB460" s="103"/>
      <c r="CC460" s="103"/>
      <c r="CD460" s="103"/>
      <c r="CE460" s="103"/>
      <c r="CF460" s="103"/>
      <c r="CG460" s="103"/>
      <c r="CH460" s="103"/>
    </row>
    <row r="461" spans="1:86" ht="20.100000000000001" customHeight="1" x14ac:dyDescent="0.45">
      <c r="B461" s="9" t="s">
        <v>349</v>
      </c>
      <c r="AT461" s="103"/>
      <c r="AU461" s="103"/>
      <c r="AV461" s="103"/>
      <c r="AW461" s="103"/>
      <c r="AX461" s="103"/>
      <c r="AY461" s="103"/>
      <c r="AZ461" s="103"/>
      <c r="BA461" s="103"/>
      <c r="BB461" s="103"/>
      <c r="BC461" s="103"/>
      <c r="BD461" s="103"/>
      <c r="BE461" s="103"/>
      <c r="BF461" s="103"/>
      <c r="BG461" s="103"/>
      <c r="BH461" s="103"/>
      <c r="BI461" s="103"/>
      <c r="BJ461" s="103"/>
      <c r="BK461" s="103"/>
      <c r="BL461" s="103"/>
      <c r="BM461" s="103"/>
      <c r="BN461" s="103"/>
      <c r="BO461" s="103"/>
      <c r="BP461" s="103"/>
      <c r="BQ461" s="103"/>
      <c r="BR461" s="103"/>
      <c r="BS461" s="103"/>
      <c r="BT461" s="103"/>
      <c r="BU461" s="103"/>
      <c r="BV461" s="103"/>
      <c r="BW461" s="103"/>
      <c r="BX461" s="103"/>
      <c r="BY461" s="103"/>
      <c r="BZ461" s="103"/>
      <c r="CA461" s="103"/>
      <c r="CB461" s="103"/>
      <c r="CC461" s="103"/>
      <c r="CD461" s="103"/>
      <c r="CE461" s="103"/>
      <c r="CF461" s="103"/>
      <c r="CG461" s="103"/>
      <c r="CH461" s="103"/>
    </row>
    <row r="462" spans="1:86" ht="20.100000000000001" customHeight="1" x14ac:dyDescent="0.45">
      <c r="A462" s="10">
        <v>1</v>
      </c>
      <c r="B462" s="2" t="s">
        <v>341</v>
      </c>
      <c r="C462" s="2"/>
      <c r="D462" s="2"/>
      <c r="E462" s="2"/>
      <c r="F462" s="2"/>
      <c r="G462" s="2"/>
      <c r="H462" s="2"/>
      <c r="I462" s="2"/>
      <c r="J462" s="2"/>
      <c r="K462" s="2"/>
      <c r="L462" s="2"/>
      <c r="M462" s="2"/>
      <c r="N462" s="2"/>
      <c r="O462" s="2"/>
      <c r="P462" s="2"/>
      <c r="Q462" s="2"/>
      <c r="R462" s="2"/>
      <c r="S462" s="3"/>
      <c r="AT462" s="103"/>
      <c r="AU462" s="103"/>
      <c r="AV462" s="103"/>
      <c r="AW462" s="103"/>
      <c r="AX462" s="103"/>
      <c r="AY462" s="103"/>
      <c r="AZ462" s="103"/>
      <c r="BA462" s="103"/>
      <c r="BB462" s="103"/>
      <c r="BC462" s="103"/>
      <c r="BD462" s="103"/>
      <c r="BE462" s="103"/>
      <c r="BF462" s="103"/>
      <c r="BG462" s="103"/>
      <c r="BH462" s="103"/>
      <c r="BI462" s="103"/>
      <c r="BJ462" s="103"/>
      <c r="BK462" s="103"/>
      <c r="BL462" s="103"/>
      <c r="BM462" s="103"/>
      <c r="BN462" s="103"/>
      <c r="BO462" s="103"/>
      <c r="BP462" s="103"/>
      <c r="BQ462" s="103"/>
      <c r="BR462" s="103"/>
      <c r="BS462" s="103"/>
      <c r="BT462" s="103"/>
      <c r="BU462" s="103"/>
      <c r="BV462" s="103"/>
      <c r="BW462" s="103"/>
      <c r="BX462" s="103"/>
      <c r="BY462" s="103"/>
      <c r="BZ462" s="103"/>
      <c r="CA462" s="103"/>
      <c r="CB462" s="103"/>
      <c r="CC462" s="103"/>
      <c r="CD462" s="103"/>
      <c r="CE462" s="103"/>
      <c r="CF462" s="103"/>
      <c r="CG462" s="103"/>
      <c r="CH462" s="103"/>
    </row>
    <row r="463" spans="1:86" ht="20.100000000000001" customHeight="1" x14ac:dyDescent="0.45">
      <c r="A463" s="35">
        <v>2</v>
      </c>
      <c r="B463" s="1" t="s">
        <v>342</v>
      </c>
      <c r="K463" s="36"/>
      <c r="S463" s="26"/>
      <c r="AT463" s="103"/>
      <c r="AU463" s="103"/>
      <c r="AV463" s="103"/>
      <c r="AW463" s="103"/>
      <c r="AX463" s="103"/>
      <c r="AY463" s="103"/>
      <c r="AZ463" s="103"/>
      <c r="BA463" s="103"/>
      <c r="BB463" s="103"/>
      <c r="BC463" s="103"/>
      <c r="BD463" s="103"/>
      <c r="BE463" s="103"/>
      <c r="BF463" s="103"/>
      <c r="BG463" s="103"/>
      <c r="BH463" s="103"/>
      <c r="BI463" s="103"/>
      <c r="BJ463" s="103"/>
      <c r="BK463" s="103"/>
      <c r="BL463" s="103"/>
      <c r="BM463" s="103"/>
      <c r="BN463" s="103"/>
      <c r="BO463" s="103"/>
      <c r="BP463" s="103"/>
      <c r="BQ463" s="103"/>
      <c r="BR463" s="103"/>
      <c r="BS463" s="103"/>
      <c r="BT463" s="103"/>
      <c r="BU463" s="103"/>
      <c r="BV463" s="103"/>
      <c r="BW463" s="103"/>
      <c r="BX463" s="103"/>
      <c r="BY463" s="103"/>
      <c r="BZ463" s="103"/>
      <c r="CA463" s="103"/>
      <c r="CB463" s="103"/>
      <c r="CC463" s="103"/>
      <c r="CD463" s="103"/>
      <c r="CE463" s="103"/>
      <c r="CF463" s="103"/>
      <c r="CG463" s="103"/>
      <c r="CH463" s="103"/>
    </row>
    <row r="464" spans="1:86" ht="20.100000000000001" customHeight="1" x14ac:dyDescent="0.45">
      <c r="A464" s="35"/>
      <c r="B464" s="1" t="s">
        <v>343</v>
      </c>
      <c r="K464" s="36"/>
      <c r="S464" s="26"/>
      <c r="AT464" s="103"/>
      <c r="AU464" s="103"/>
      <c r="AV464" s="103"/>
      <c r="AW464" s="103"/>
      <c r="AX464" s="103"/>
      <c r="AY464" s="103"/>
      <c r="AZ464" s="103"/>
      <c r="BA464" s="103"/>
      <c r="BB464" s="103"/>
      <c r="BC464" s="103"/>
      <c r="BD464" s="103"/>
      <c r="BE464" s="103"/>
      <c r="BF464" s="103"/>
      <c r="BG464" s="103"/>
      <c r="BH464" s="103"/>
      <c r="BI464" s="103"/>
      <c r="BJ464" s="103"/>
      <c r="BK464" s="103"/>
      <c r="BL464" s="103"/>
      <c r="BM464" s="103"/>
      <c r="BN464" s="103"/>
      <c r="BO464" s="103"/>
      <c r="BP464" s="103"/>
      <c r="BQ464" s="103"/>
      <c r="BR464" s="103"/>
      <c r="BS464" s="103"/>
      <c r="BT464" s="103"/>
      <c r="BU464" s="103"/>
      <c r="BV464" s="103"/>
      <c r="BW464" s="103"/>
      <c r="BX464" s="103"/>
      <c r="BY464" s="103"/>
      <c r="BZ464" s="103"/>
      <c r="CA464" s="103"/>
      <c r="CB464" s="103"/>
      <c r="CC464" s="103"/>
      <c r="CD464" s="103"/>
      <c r="CE464" s="103"/>
      <c r="CF464" s="103"/>
      <c r="CG464" s="103"/>
      <c r="CH464" s="103"/>
    </row>
    <row r="465" spans="1:86" ht="20.100000000000001" customHeight="1" x14ac:dyDescent="0.45">
      <c r="A465" s="35">
        <v>3</v>
      </c>
      <c r="B465" s="1" t="s">
        <v>344</v>
      </c>
      <c r="K465" s="36"/>
      <c r="S465" s="26"/>
      <c r="AT465" s="103"/>
      <c r="AU465" s="103"/>
      <c r="AV465" s="103"/>
      <c r="AW465" s="103"/>
      <c r="AX465" s="103"/>
      <c r="AY465" s="103"/>
      <c r="AZ465" s="103"/>
      <c r="BA465" s="103"/>
      <c r="BB465" s="103"/>
      <c r="BC465" s="103"/>
      <c r="BD465" s="103"/>
      <c r="BE465" s="103"/>
      <c r="BF465" s="103"/>
      <c r="BG465" s="103"/>
      <c r="BH465" s="103"/>
      <c r="BI465" s="103"/>
      <c r="BJ465" s="103"/>
      <c r="BK465" s="103"/>
      <c r="BL465" s="103"/>
      <c r="BM465" s="103"/>
      <c r="BN465" s="103"/>
      <c r="BO465" s="103"/>
      <c r="BP465" s="103"/>
      <c r="BQ465" s="103"/>
      <c r="BR465" s="103"/>
      <c r="BS465" s="103"/>
      <c r="BT465" s="103"/>
      <c r="BU465" s="103"/>
      <c r="BV465" s="103"/>
      <c r="BW465" s="103"/>
      <c r="BX465" s="103"/>
      <c r="BY465" s="103"/>
      <c r="BZ465" s="103"/>
      <c r="CA465" s="103"/>
      <c r="CB465" s="103"/>
      <c r="CC465" s="103"/>
      <c r="CD465" s="103"/>
      <c r="CE465" s="103"/>
      <c r="CF465" s="103"/>
      <c r="CG465" s="103"/>
      <c r="CH465" s="103"/>
    </row>
    <row r="466" spans="1:86" ht="20.100000000000001" customHeight="1" thickBot="1" x14ac:dyDescent="0.5">
      <c r="A466" s="35">
        <v>4</v>
      </c>
      <c r="B466" s="1" t="s">
        <v>345</v>
      </c>
      <c r="F466" s="36"/>
      <c r="K466" s="36"/>
      <c r="S466" s="88"/>
      <c r="AT466" s="103"/>
      <c r="AU466" s="103"/>
      <c r="AV466" s="103"/>
      <c r="AW466" s="103"/>
      <c r="AX466" s="103"/>
      <c r="AY466" s="103"/>
      <c r="AZ466" s="103"/>
      <c r="BA466" s="103"/>
      <c r="BB466" s="103"/>
      <c r="BC466" s="103"/>
      <c r="BD466" s="103"/>
      <c r="BE466" s="103"/>
      <c r="BF466" s="103"/>
      <c r="BG466" s="103"/>
      <c r="BH466" s="103"/>
      <c r="BI466" s="103"/>
      <c r="BJ466" s="103"/>
      <c r="BK466" s="103"/>
      <c r="BL466" s="103"/>
      <c r="BM466" s="103"/>
      <c r="BN466" s="103"/>
      <c r="BO466" s="103"/>
      <c r="BP466" s="103"/>
      <c r="BQ466" s="103"/>
      <c r="BR466" s="103"/>
      <c r="BS466" s="103"/>
      <c r="BT466" s="103"/>
      <c r="BU466" s="103"/>
      <c r="BV466" s="103"/>
      <c r="BW466" s="103"/>
      <c r="BX466" s="103"/>
      <c r="BY466" s="103"/>
      <c r="BZ466" s="103"/>
      <c r="CA466" s="103"/>
      <c r="CB466" s="103"/>
      <c r="CC466" s="103"/>
      <c r="CD466" s="103"/>
      <c r="CE466" s="103"/>
      <c r="CF466" s="103"/>
      <c r="CG466" s="103"/>
      <c r="CH466" s="103"/>
    </row>
    <row r="467" spans="1:86" ht="20.100000000000001" customHeight="1" thickBot="1" x14ac:dyDescent="0.5">
      <c r="A467" s="35"/>
      <c r="F467" s="36"/>
      <c r="K467" s="36"/>
      <c r="R467" s="84" t="s">
        <v>9</v>
      </c>
      <c r="S467" s="24"/>
      <c r="W467" s="14" t="str">
        <f>IF(S467="","",S467)</f>
        <v/>
      </c>
      <c r="X467" s="7" t="str">
        <f>IF(B470="","",B470)</f>
        <v/>
      </c>
      <c r="AT467" s="103"/>
      <c r="AU467" s="103"/>
      <c r="AV467" s="103"/>
      <c r="AW467" s="103"/>
      <c r="AX467" s="103"/>
      <c r="AY467" s="103"/>
      <c r="AZ467" s="103"/>
      <c r="BA467" s="103"/>
      <c r="BB467" s="103"/>
      <c r="BC467" s="103"/>
      <c r="BD467" s="103"/>
      <c r="BE467" s="103"/>
      <c r="BF467" s="103"/>
      <c r="BG467" s="103"/>
      <c r="BH467" s="103"/>
      <c r="BI467" s="103"/>
      <c r="BJ467" s="103"/>
      <c r="BK467" s="103"/>
      <c r="BL467" s="103"/>
      <c r="BM467" s="103"/>
      <c r="BN467" s="103"/>
      <c r="BO467" s="103"/>
      <c r="BP467" s="103"/>
      <c r="BQ467" s="103"/>
      <c r="BR467" s="103"/>
      <c r="BS467" s="103"/>
      <c r="BT467" s="103"/>
      <c r="BU467" s="103"/>
      <c r="BV467" s="103"/>
      <c r="BW467" s="103"/>
      <c r="BX467" s="103"/>
      <c r="BY467" s="103"/>
      <c r="BZ467" s="103"/>
      <c r="CA467" s="103"/>
      <c r="CB467" s="103"/>
      <c r="CC467" s="103"/>
      <c r="CD467" s="103"/>
      <c r="CE467" s="103"/>
      <c r="CF467" s="103"/>
      <c r="CG467" s="103"/>
      <c r="CH467" s="103"/>
    </row>
    <row r="468" spans="1:86" ht="5.0999999999999996" customHeight="1" x14ac:dyDescent="0.45">
      <c r="A468" s="35"/>
      <c r="F468" s="36"/>
      <c r="K468" s="36"/>
      <c r="R468" s="41"/>
      <c r="S468" s="97"/>
      <c r="AT468" s="103"/>
      <c r="AU468" s="103"/>
      <c r="AV468" s="103"/>
      <c r="AW468" s="103"/>
      <c r="AX468" s="103"/>
      <c r="AY468" s="103"/>
      <c r="AZ468" s="103"/>
      <c r="BA468" s="103"/>
      <c r="BB468" s="103"/>
      <c r="BC468" s="103"/>
      <c r="BD468" s="103"/>
      <c r="BE468" s="103"/>
      <c r="BF468" s="103"/>
      <c r="BG468" s="103"/>
      <c r="BH468" s="103"/>
      <c r="BI468" s="103"/>
      <c r="BJ468" s="103"/>
      <c r="BK468" s="103"/>
      <c r="BL468" s="103"/>
      <c r="BM468" s="103"/>
      <c r="BN468" s="103"/>
      <c r="BO468" s="103"/>
      <c r="BP468" s="103"/>
      <c r="BQ468" s="103"/>
      <c r="BR468" s="103"/>
      <c r="BS468" s="103"/>
      <c r="BT468" s="103"/>
      <c r="BU468" s="103"/>
      <c r="BV468" s="103"/>
      <c r="BW468" s="103"/>
      <c r="BX468" s="103"/>
      <c r="BY468" s="103"/>
      <c r="BZ468" s="103"/>
      <c r="CA468" s="103"/>
      <c r="CB468" s="103"/>
      <c r="CC468" s="103"/>
      <c r="CD468" s="103"/>
      <c r="CE468" s="103"/>
      <c r="CF468" s="103"/>
      <c r="CG468" s="103"/>
      <c r="CH468" s="103"/>
    </row>
    <row r="469" spans="1:86" ht="20.100000000000001" customHeight="1" thickBot="1" x14ac:dyDescent="0.5">
      <c r="A469" s="29"/>
      <c r="B469" s="98" t="s">
        <v>2375</v>
      </c>
      <c r="S469" s="26"/>
      <c r="AT469" s="103"/>
      <c r="AU469" s="103"/>
      <c r="AV469" s="103"/>
      <c r="AW469" s="103"/>
      <c r="AX469" s="103"/>
      <c r="AY469" s="103"/>
      <c r="AZ469" s="103"/>
      <c r="BA469" s="103"/>
      <c r="BB469" s="103"/>
      <c r="BC469" s="103"/>
      <c r="BD469" s="103"/>
      <c r="BE469" s="103"/>
      <c r="BF469" s="103"/>
      <c r="BG469" s="103"/>
      <c r="BH469" s="103"/>
      <c r="BI469" s="103"/>
      <c r="BJ469" s="103"/>
      <c r="BK469" s="103"/>
      <c r="BL469" s="103"/>
      <c r="BM469" s="103"/>
      <c r="BN469" s="103"/>
      <c r="BO469" s="103"/>
      <c r="BP469" s="103"/>
      <c r="BQ469" s="103"/>
      <c r="BR469" s="103"/>
      <c r="BS469" s="103"/>
      <c r="BT469" s="103"/>
      <c r="BU469" s="103"/>
      <c r="BV469" s="103"/>
      <c r="BW469" s="103"/>
      <c r="BX469" s="103"/>
      <c r="BY469" s="103"/>
      <c r="BZ469" s="103"/>
      <c r="CA469" s="103"/>
      <c r="CB469" s="103"/>
      <c r="CC469" s="103"/>
      <c r="CD469" s="103"/>
      <c r="CE469" s="103"/>
      <c r="CF469" s="103"/>
      <c r="CG469" s="103"/>
      <c r="CH469" s="103"/>
    </row>
    <row r="470" spans="1:86" ht="35.1" customHeight="1" thickBot="1" x14ac:dyDescent="0.5">
      <c r="A470" s="30"/>
      <c r="B470" s="138"/>
      <c r="C470" s="139"/>
      <c r="D470" s="139"/>
      <c r="E470" s="139"/>
      <c r="F470" s="139"/>
      <c r="G470" s="139"/>
      <c r="H470" s="139"/>
      <c r="I470" s="139"/>
      <c r="J470" s="139"/>
      <c r="K470" s="139"/>
      <c r="L470" s="139"/>
      <c r="M470" s="139"/>
      <c r="N470" s="139"/>
      <c r="O470" s="139"/>
      <c r="P470" s="139"/>
      <c r="Q470" s="139"/>
      <c r="R470" s="139"/>
      <c r="S470" s="140"/>
      <c r="AT470" s="103"/>
      <c r="AU470" s="103"/>
      <c r="AV470" s="103"/>
      <c r="AW470" s="103"/>
      <c r="AX470" s="103"/>
      <c r="AY470" s="103"/>
      <c r="AZ470" s="103"/>
      <c r="BA470" s="103"/>
      <c r="BB470" s="103"/>
      <c r="BC470" s="103"/>
      <c r="BD470" s="103"/>
      <c r="BE470" s="103"/>
      <c r="BF470" s="103"/>
      <c r="BG470" s="103"/>
      <c r="BH470" s="103"/>
      <c r="BI470" s="103"/>
      <c r="BJ470" s="103"/>
      <c r="BK470" s="103"/>
      <c r="BL470" s="103"/>
      <c r="BM470" s="103"/>
      <c r="BN470" s="103"/>
      <c r="BO470" s="103"/>
      <c r="BP470" s="103"/>
      <c r="BQ470" s="103"/>
      <c r="BR470" s="103"/>
      <c r="BS470" s="103"/>
      <c r="BT470" s="103"/>
      <c r="BU470" s="103"/>
      <c r="BV470" s="103"/>
      <c r="BW470" s="103"/>
      <c r="BX470" s="103"/>
      <c r="BY470" s="103"/>
      <c r="BZ470" s="103"/>
      <c r="CA470" s="103"/>
      <c r="CB470" s="103"/>
      <c r="CC470" s="103"/>
      <c r="CD470" s="103"/>
      <c r="CE470" s="103"/>
      <c r="CF470" s="103"/>
      <c r="CG470" s="103"/>
      <c r="CH470" s="103"/>
    </row>
    <row r="471" spans="1:86" ht="10.199999999999999" customHeight="1" x14ac:dyDescent="0.45">
      <c r="AT471" s="103"/>
      <c r="AU471" s="103"/>
      <c r="AV471" s="103"/>
      <c r="AW471" s="103"/>
      <c r="AX471" s="103"/>
      <c r="AY471" s="103"/>
      <c r="AZ471" s="103"/>
      <c r="BA471" s="103"/>
      <c r="BB471" s="103"/>
      <c r="BC471" s="103"/>
      <c r="BD471" s="103"/>
      <c r="BE471" s="103"/>
      <c r="BF471" s="103"/>
      <c r="BG471" s="103"/>
      <c r="BH471" s="103"/>
      <c r="BI471" s="103"/>
      <c r="BJ471" s="103"/>
      <c r="BK471" s="103"/>
      <c r="BL471" s="103"/>
      <c r="BM471" s="103"/>
      <c r="BN471" s="103"/>
      <c r="BO471" s="103"/>
      <c r="BP471" s="103"/>
      <c r="BQ471" s="103"/>
      <c r="BR471" s="103"/>
      <c r="BS471" s="103"/>
      <c r="BT471" s="103"/>
      <c r="BU471" s="103"/>
      <c r="BV471" s="103"/>
      <c r="BW471" s="103"/>
      <c r="BX471" s="103"/>
      <c r="BY471" s="103"/>
      <c r="BZ471" s="103"/>
      <c r="CA471" s="103"/>
      <c r="CB471" s="103"/>
      <c r="CC471" s="103"/>
      <c r="CD471" s="103"/>
      <c r="CE471" s="103"/>
      <c r="CF471" s="103"/>
      <c r="CG471" s="103"/>
      <c r="CH471" s="103"/>
    </row>
    <row r="472" spans="1:86" ht="20.100000000000001" customHeight="1" x14ac:dyDescent="0.45">
      <c r="A472" s="34">
        <v>2</v>
      </c>
      <c r="B472" s="46" t="s">
        <v>350</v>
      </c>
      <c r="AT472" s="103"/>
      <c r="AU472" s="103"/>
      <c r="AV472" s="103"/>
      <c r="AW472" s="103"/>
      <c r="AX472" s="103"/>
      <c r="AY472" s="103"/>
      <c r="AZ472" s="103"/>
      <c r="BA472" s="103"/>
      <c r="BB472" s="103"/>
      <c r="BC472" s="103"/>
      <c r="BD472" s="103"/>
      <c r="BE472" s="103"/>
      <c r="BF472" s="103"/>
      <c r="BG472" s="103"/>
      <c r="BH472" s="103"/>
      <c r="BI472" s="103"/>
      <c r="BJ472" s="103"/>
      <c r="BK472" s="103"/>
      <c r="BL472" s="103"/>
      <c r="BM472" s="103"/>
      <c r="BN472" s="103"/>
      <c r="BO472" s="103"/>
      <c r="BP472" s="103"/>
      <c r="BQ472" s="103"/>
      <c r="BR472" s="103"/>
      <c r="BS472" s="103"/>
      <c r="BT472" s="103"/>
      <c r="BU472" s="103"/>
      <c r="BV472" s="103"/>
      <c r="BW472" s="103"/>
      <c r="BX472" s="103"/>
      <c r="BY472" s="103"/>
      <c r="BZ472" s="103"/>
      <c r="CA472" s="103"/>
      <c r="CB472" s="103"/>
      <c r="CC472" s="103"/>
      <c r="CD472" s="103"/>
      <c r="CE472" s="103"/>
      <c r="CF472" s="103"/>
      <c r="CG472" s="103"/>
      <c r="CH472" s="103"/>
    </row>
    <row r="473" spans="1:86" ht="20.100000000000001" customHeight="1" x14ac:dyDescent="0.45">
      <c r="A473" s="82"/>
      <c r="B473" s="9" t="s">
        <v>351</v>
      </c>
      <c r="AT473" s="103"/>
      <c r="AU473" s="103"/>
      <c r="AV473" s="103"/>
      <c r="AW473" s="103"/>
      <c r="AX473" s="103"/>
      <c r="AY473" s="103"/>
      <c r="AZ473" s="103"/>
      <c r="BA473" s="103"/>
      <c r="BB473" s="103"/>
      <c r="BC473" s="103"/>
      <c r="BD473" s="103"/>
      <c r="BE473" s="103"/>
      <c r="BF473" s="103"/>
      <c r="BG473" s="103"/>
      <c r="BH473" s="103"/>
      <c r="BI473" s="103"/>
      <c r="BJ473" s="103"/>
      <c r="BK473" s="103"/>
      <c r="BL473" s="103"/>
      <c r="BM473" s="103"/>
      <c r="BN473" s="103"/>
      <c r="BO473" s="103"/>
      <c r="BP473" s="103"/>
      <c r="BQ473" s="103"/>
      <c r="BR473" s="103"/>
      <c r="BS473" s="103"/>
      <c r="BT473" s="103"/>
      <c r="BU473" s="103"/>
      <c r="BV473" s="103"/>
      <c r="BW473" s="103"/>
      <c r="BX473" s="103"/>
      <c r="BY473" s="103"/>
      <c r="BZ473" s="103"/>
      <c r="CA473" s="103"/>
      <c r="CB473" s="103"/>
      <c r="CC473" s="103"/>
      <c r="CD473" s="103"/>
      <c r="CE473" s="103"/>
      <c r="CF473" s="103"/>
      <c r="CG473" s="103"/>
      <c r="CH473" s="103"/>
    </row>
    <row r="474" spans="1:86" ht="20.100000000000001" customHeight="1" thickBot="1" x14ac:dyDescent="0.5">
      <c r="A474" s="10">
        <v>1</v>
      </c>
      <c r="B474" s="2" t="s">
        <v>352</v>
      </c>
      <c r="C474" s="2"/>
      <c r="D474" s="2"/>
      <c r="E474" s="2"/>
      <c r="F474" s="11">
        <v>2</v>
      </c>
      <c r="G474" s="2" t="s">
        <v>353</v>
      </c>
      <c r="H474" s="2"/>
      <c r="I474" s="2"/>
      <c r="J474" s="2"/>
      <c r="K474" s="2"/>
      <c r="L474" s="2"/>
      <c r="M474" s="2"/>
      <c r="N474" s="2"/>
      <c r="O474" s="2"/>
      <c r="P474" s="2"/>
      <c r="Q474" s="2"/>
      <c r="R474" s="2"/>
      <c r="S474" s="93"/>
      <c r="AT474" s="103"/>
      <c r="AU474" s="103"/>
      <c r="AV474" s="103"/>
      <c r="AW474" s="103"/>
      <c r="AX474" s="103"/>
      <c r="AY474" s="103"/>
      <c r="AZ474" s="103"/>
      <c r="BA474" s="103"/>
      <c r="BB474" s="103"/>
      <c r="BC474" s="103"/>
      <c r="BD474" s="103"/>
      <c r="BE474" s="103"/>
      <c r="BF474" s="103"/>
      <c r="BG474" s="103"/>
      <c r="BH474" s="103"/>
      <c r="BI474" s="103"/>
      <c r="BJ474" s="103"/>
      <c r="BK474" s="103"/>
      <c r="BL474" s="103"/>
      <c r="BM474" s="103"/>
      <c r="BN474" s="103"/>
      <c r="BO474" s="103"/>
      <c r="BP474" s="103"/>
      <c r="BQ474" s="103"/>
      <c r="BR474" s="103"/>
      <c r="BS474" s="103"/>
      <c r="BT474" s="103"/>
      <c r="BU474" s="103"/>
      <c r="BV474" s="103"/>
      <c r="BW474" s="103"/>
      <c r="BX474" s="103"/>
      <c r="BY474" s="103"/>
      <c r="BZ474" s="103"/>
      <c r="CA474" s="103"/>
      <c r="CB474" s="103"/>
      <c r="CC474" s="103"/>
      <c r="CD474" s="103"/>
      <c r="CE474" s="103"/>
      <c r="CF474" s="103"/>
      <c r="CG474" s="103"/>
      <c r="CH474" s="103"/>
    </row>
    <row r="475" spans="1:86" ht="20.100000000000001" customHeight="1" thickBot="1" x14ac:dyDescent="0.5">
      <c r="A475" s="12"/>
      <c r="B475" s="4"/>
      <c r="C475" s="4"/>
      <c r="D475" s="4"/>
      <c r="E475" s="4"/>
      <c r="F475" s="13"/>
      <c r="G475" s="4"/>
      <c r="H475" s="4"/>
      <c r="I475" s="4"/>
      <c r="J475" s="4"/>
      <c r="K475" s="4"/>
      <c r="L475" s="4"/>
      <c r="M475" s="4"/>
      <c r="N475" s="4"/>
      <c r="O475" s="4"/>
      <c r="P475" s="4"/>
      <c r="Q475" s="4"/>
      <c r="R475" s="37" t="s">
        <v>9</v>
      </c>
      <c r="S475" s="24"/>
      <c r="W475" s="14" t="str">
        <f>IF(S475="","",S475)</f>
        <v/>
      </c>
      <c r="AT475" s="103"/>
      <c r="AU475" s="103"/>
      <c r="AV475" s="103"/>
      <c r="AW475" s="103"/>
      <c r="AX475" s="103"/>
      <c r="AY475" s="103"/>
      <c r="AZ475" s="103"/>
      <c r="BA475" s="103"/>
      <c r="BB475" s="103"/>
      <c r="BC475" s="103"/>
      <c r="BD475" s="103"/>
      <c r="BE475" s="103"/>
      <c r="BF475" s="103"/>
      <c r="BG475" s="103"/>
      <c r="BH475" s="103"/>
      <c r="BI475" s="103"/>
      <c r="BJ475" s="103"/>
      <c r="BK475" s="103"/>
      <c r="BL475" s="103"/>
      <c r="BM475" s="103"/>
      <c r="BN475" s="103"/>
      <c r="BO475" s="103"/>
      <c r="BP475" s="103"/>
      <c r="BQ475" s="103"/>
      <c r="BR475" s="103"/>
      <c r="BS475" s="103"/>
      <c r="BT475" s="103"/>
      <c r="BU475" s="103"/>
      <c r="BV475" s="103"/>
      <c r="BW475" s="103"/>
      <c r="BX475" s="103"/>
      <c r="BY475" s="103"/>
      <c r="BZ475" s="103"/>
      <c r="CA475" s="103"/>
      <c r="CB475" s="103"/>
      <c r="CC475" s="103"/>
      <c r="CD475" s="103"/>
      <c r="CE475" s="103"/>
      <c r="CF475" s="103"/>
      <c r="CG475" s="103"/>
      <c r="CH475" s="103"/>
    </row>
    <row r="476" spans="1:86" ht="10.199999999999999" customHeight="1" x14ac:dyDescent="0.45">
      <c r="AT476" s="103"/>
      <c r="AU476" s="103"/>
      <c r="AV476" s="103"/>
      <c r="AW476" s="103"/>
      <c r="AX476" s="103"/>
      <c r="AY476" s="103"/>
      <c r="AZ476" s="103"/>
      <c r="BA476" s="103"/>
      <c r="BB476" s="103"/>
      <c r="BC476" s="103"/>
      <c r="BD476" s="103"/>
      <c r="BE476" s="103"/>
      <c r="BF476" s="103"/>
      <c r="BG476" s="103"/>
      <c r="BH476" s="103"/>
      <c r="BI476" s="103"/>
      <c r="BJ476" s="103"/>
      <c r="BK476" s="103"/>
      <c r="BL476" s="103"/>
      <c r="BM476" s="103"/>
      <c r="BN476" s="103"/>
      <c r="BO476" s="103"/>
      <c r="BP476" s="103"/>
      <c r="BQ476" s="103"/>
      <c r="BR476" s="103"/>
      <c r="BS476" s="103"/>
      <c r="BT476" s="103"/>
      <c r="BU476" s="103"/>
      <c r="BV476" s="103"/>
      <c r="BW476" s="103"/>
      <c r="BX476" s="103"/>
      <c r="BY476" s="103"/>
      <c r="BZ476" s="103"/>
      <c r="CA476" s="103"/>
      <c r="CB476" s="103"/>
      <c r="CC476" s="103"/>
      <c r="CD476" s="103"/>
      <c r="CE476" s="103"/>
      <c r="CF476" s="103"/>
      <c r="CG476" s="103"/>
      <c r="CH476" s="103"/>
    </row>
    <row r="477" spans="1:86" ht="20.100000000000001" customHeight="1" x14ac:dyDescent="0.45">
      <c r="A477" s="1" t="s">
        <v>354</v>
      </c>
      <c r="B477" s="46" t="s">
        <v>355</v>
      </c>
      <c r="AT477" s="103"/>
      <c r="AU477" s="103"/>
      <c r="AV477" s="103"/>
      <c r="AW477" s="103"/>
      <c r="AX477" s="103"/>
      <c r="AY477" s="103"/>
      <c r="AZ477" s="103"/>
      <c r="BA477" s="103"/>
      <c r="BB477" s="103"/>
      <c r="BC477" s="103"/>
      <c r="BD477" s="103"/>
      <c r="BE477" s="103"/>
      <c r="BF477" s="103"/>
      <c r="BG477" s="103"/>
      <c r="BH477" s="103"/>
      <c r="BI477" s="103"/>
      <c r="BJ477" s="103"/>
      <c r="BK477" s="103"/>
      <c r="BL477" s="103"/>
      <c r="BM477" s="103"/>
      <c r="BN477" s="103"/>
      <c r="BO477" s="103"/>
      <c r="BP477" s="103"/>
      <c r="BQ477" s="103"/>
      <c r="BR477" s="103"/>
      <c r="BS477" s="103"/>
      <c r="BT477" s="103"/>
      <c r="BU477" s="103"/>
      <c r="BV477" s="103"/>
      <c r="BW477" s="103"/>
      <c r="BX477" s="103"/>
      <c r="BY477" s="103"/>
      <c r="BZ477" s="103"/>
      <c r="CA477" s="103"/>
      <c r="CB477" s="103"/>
      <c r="CC477" s="103"/>
      <c r="CD477" s="103"/>
      <c r="CE477" s="103"/>
      <c r="CF477" s="103"/>
      <c r="CG477" s="103"/>
      <c r="CH477" s="103"/>
    </row>
    <row r="478" spans="1:86" ht="20.100000000000001" customHeight="1" x14ac:dyDescent="0.45">
      <c r="B478" s="1" t="s">
        <v>356</v>
      </c>
      <c r="AT478" s="103"/>
      <c r="AU478" s="103"/>
      <c r="AV478" s="103"/>
      <c r="AW478" s="103"/>
      <c r="AX478" s="103"/>
      <c r="AY478" s="103"/>
      <c r="AZ478" s="103"/>
      <c r="BA478" s="103"/>
      <c r="BB478" s="103"/>
      <c r="BC478" s="103"/>
      <c r="BD478" s="103"/>
      <c r="BE478" s="103"/>
      <c r="BF478" s="103"/>
      <c r="BG478" s="103"/>
      <c r="BH478" s="103"/>
      <c r="BI478" s="103"/>
      <c r="BJ478" s="103"/>
      <c r="BK478" s="103"/>
      <c r="BL478" s="103"/>
      <c r="BM478" s="103"/>
      <c r="BN478" s="103"/>
      <c r="BO478" s="103"/>
      <c r="BP478" s="103"/>
      <c r="BQ478" s="103"/>
      <c r="BR478" s="103"/>
      <c r="BS478" s="103"/>
      <c r="BT478" s="103"/>
      <c r="BU478" s="103"/>
      <c r="BV478" s="103"/>
      <c r="BW478" s="103"/>
      <c r="BX478" s="103"/>
      <c r="BY478" s="103"/>
      <c r="BZ478" s="103"/>
      <c r="CA478" s="103"/>
      <c r="CB478" s="103"/>
      <c r="CC478" s="103"/>
      <c r="CD478" s="103"/>
      <c r="CE478" s="103"/>
      <c r="CF478" s="103"/>
      <c r="CG478" s="103"/>
      <c r="CH478" s="103"/>
    </row>
    <row r="479" spans="1:86" ht="20.100000000000001" customHeight="1" x14ac:dyDescent="0.45">
      <c r="A479" s="34">
        <v>1</v>
      </c>
      <c r="B479" s="1" t="s">
        <v>357</v>
      </c>
      <c r="AT479" s="103"/>
      <c r="AU479" s="103"/>
      <c r="AV479" s="103"/>
      <c r="AW479" s="103"/>
      <c r="AX479" s="103"/>
      <c r="AY479" s="103"/>
      <c r="AZ479" s="103"/>
      <c r="BA479" s="103"/>
      <c r="BB479" s="103"/>
      <c r="BC479" s="103"/>
      <c r="BD479" s="103"/>
      <c r="BE479" s="103"/>
      <c r="BF479" s="103"/>
      <c r="BG479" s="103"/>
      <c r="BH479" s="103"/>
      <c r="BI479" s="103"/>
      <c r="BJ479" s="103"/>
      <c r="BK479" s="103"/>
      <c r="BL479" s="103"/>
      <c r="BM479" s="103"/>
      <c r="BN479" s="103"/>
      <c r="BO479" s="103"/>
      <c r="BP479" s="103"/>
      <c r="BQ479" s="103"/>
      <c r="BR479" s="103"/>
      <c r="BS479" s="103"/>
      <c r="BT479" s="103"/>
      <c r="BU479" s="103"/>
      <c r="BV479" s="103"/>
      <c r="BW479" s="103"/>
      <c r="BX479" s="103"/>
      <c r="BY479" s="103"/>
      <c r="BZ479" s="103"/>
      <c r="CA479" s="103"/>
      <c r="CB479" s="103"/>
      <c r="CC479" s="103"/>
      <c r="CD479" s="103"/>
      <c r="CE479" s="103"/>
      <c r="CF479" s="103"/>
      <c r="CG479" s="103"/>
      <c r="CH479" s="103"/>
    </row>
    <row r="480" spans="1:86" ht="20.100000000000001" customHeight="1" x14ac:dyDescent="0.45">
      <c r="B480" s="9" t="s">
        <v>358</v>
      </c>
      <c r="AT480" s="103"/>
      <c r="AU480" s="103"/>
      <c r="AV480" s="103"/>
      <c r="AW480" s="103"/>
      <c r="AX480" s="103"/>
      <c r="AY480" s="103"/>
      <c r="AZ480" s="103"/>
      <c r="BA480" s="103"/>
      <c r="BB480" s="103"/>
      <c r="BC480" s="103"/>
      <c r="BD480" s="103"/>
      <c r="BE480" s="103"/>
      <c r="BF480" s="103"/>
      <c r="BG480" s="103"/>
      <c r="BH480" s="103"/>
      <c r="BI480" s="103"/>
      <c r="BJ480" s="103"/>
      <c r="BK480" s="103"/>
      <c r="BL480" s="103"/>
      <c r="BM480" s="103"/>
      <c r="BN480" s="103"/>
      <c r="BO480" s="103"/>
      <c r="BP480" s="103"/>
      <c r="BQ480" s="103"/>
      <c r="BR480" s="103"/>
      <c r="BS480" s="103"/>
      <c r="BT480" s="103"/>
      <c r="BU480" s="103"/>
      <c r="BV480" s="103"/>
      <c r="BW480" s="103"/>
      <c r="BX480" s="103"/>
      <c r="BY480" s="103"/>
      <c r="BZ480" s="103"/>
      <c r="CA480" s="103"/>
      <c r="CB480" s="103"/>
      <c r="CC480" s="103"/>
      <c r="CD480" s="103"/>
      <c r="CE480" s="103"/>
      <c r="CF480" s="103"/>
      <c r="CG480" s="103"/>
      <c r="CH480" s="103"/>
    </row>
    <row r="481" spans="1:86" ht="20.100000000000001" customHeight="1" thickBot="1" x14ac:dyDescent="0.5">
      <c r="A481" s="10">
        <v>1</v>
      </c>
      <c r="B481" s="2" t="s">
        <v>360</v>
      </c>
      <c r="C481" s="2"/>
      <c r="D481" s="2"/>
      <c r="E481" s="2"/>
      <c r="F481" s="11">
        <v>2</v>
      </c>
      <c r="G481" s="2" t="s">
        <v>359</v>
      </c>
      <c r="H481" s="2"/>
      <c r="I481" s="2"/>
      <c r="J481" s="2"/>
      <c r="K481" s="2"/>
      <c r="L481" s="2"/>
      <c r="M481" s="2"/>
      <c r="N481" s="2"/>
      <c r="O481" s="2"/>
      <c r="P481" s="2"/>
      <c r="Q481" s="2"/>
      <c r="R481" s="2"/>
      <c r="S481" s="93"/>
      <c r="AT481" s="103"/>
      <c r="AU481" s="103"/>
      <c r="AV481" s="103"/>
      <c r="AW481" s="103"/>
      <c r="AX481" s="103"/>
      <c r="AY481" s="103"/>
      <c r="AZ481" s="103"/>
      <c r="BA481" s="103"/>
      <c r="BB481" s="103"/>
      <c r="BC481" s="103"/>
      <c r="BD481" s="103"/>
      <c r="BE481" s="103"/>
      <c r="BF481" s="103"/>
      <c r="BG481" s="103"/>
      <c r="BH481" s="103"/>
      <c r="BI481" s="103"/>
      <c r="BJ481" s="103"/>
      <c r="BK481" s="103"/>
      <c r="BL481" s="103"/>
      <c r="BM481" s="103"/>
      <c r="BN481" s="103"/>
      <c r="BO481" s="103"/>
      <c r="BP481" s="103"/>
      <c r="BQ481" s="103"/>
      <c r="BR481" s="103"/>
      <c r="BS481" s="103"/>
      <c r="BT481" s="103"/>
      <c r="BU481" s="103"/>
      <c r="BV481" s="103"/>
      <c r="BW481" s="103"/>
      <c r="BX481" s="103"/>
      <c r="BY481" s="103"/>
      <c r="BZ481" s="103"/>
      <c r="CA481" s="103"/>
      <c r="CB481" s="103"/>
      <c r="CC481" s="103"/>
      <c r="CD481" s="103"/>
      <c r="CE481" s="103"/>
      <c r="CF481" s="103"/>
      <c r="CG481" s="103"/>
      <c r="CH481" s="103"/>
    </row>
    <row r="482" spans="1:86" ht="20.100000000000001" customHeight="1" thickBot="1" x14ac:dyDescent="0.5">
      <c r="A482" s="12"/>
      <c r="B482" s="4"/>
      <c r="C482" s="4"/>
      <c r="D482" s="4"/>
      <c r="E482" s="4"/>
      <c r="F482" s="13"/>
      <c r="G482" s="4"/>
      <c r="H482" s="4"/>
      <c r="I482" s="4"/>
      <c r="J482" s="4"/>
      <c r="K482" s="4"/>
      <c r="L482" s="4"/>
      <c r="M482" s="4"/>
      <c r="N482" s="4"/>
      <c r="O482" s="4"/>
      <c r="P482" s="4"/>
      <c r="Q482" s="4"/>
      <c r="R482" s="37" t="s">
        <v>9</v>
      </c>
      <c r="S482" s="24"/>
      <c r="W482" s="14" t="str">
        <f>IF(S482="","",S482)</f>
        <v/>
      </c>
      <c r="AT482" s="103"/>
      <c r="AU482" s="103"/>
      <c r="AV482" s="103"/>
      <c r="AW482" s="103"/>
      <c r="AX482" s="103"/>
      <c r="AY482" s="103"/>
      <c r="AZ482" s="103"/>
      <c r="BA482" s="103"/>
      <c r="BB482" s="103"/>
      <c r="BC482" s="103"/>
      <c r="BD482" s="103"/>
      <c r="BE482" s="103"/>
      <c r="BF482" s="103"/>
      <c r="BG482" s="103"/>
      <c r="BH482" s="103"/>
      <c r="BI482" s="103"/>
      <c r="BJ482" s="103"/>
      <c r="BK482" s="103"/>
      <c r="BL482" s="103"/>
      <c r="BM482" s="103"/>
      <c r="BN482" s="103"/>
      <c r="BO482" s="103"/>
      <c r="BP482" s="103"/>
      <c r="BQ482" s="103"/>
      <c r="BR482" s="103"/>
      <c r="BS482" s="103"/>
      <c r="BT482" s="103"/>
      <c r="BU482" s="103"/>
      <c r="BV482" s="103"/>
      <c r="BW482" s="103"/>
      <c r="BX482" s="103"/>
      <c r="BY482" s="103"/>
      <c r="BZ482" s="103"/>
      <c r="CA482" s="103"/>
      <c r="CB482" s="103"/>
      <c r="CC482" s="103"/>
      <c r="CD482" s="103"/>
      <c r="CE482" s="103"/>
      <c r="CF482" s="103"/>
      <c r="CG482" s="103"/>
      <c r="CH482" s="103"/>
    </row>
    <row r="483" spans="1:86" ht="10.199999999999999" customHeight="1" x14ac:dyDescent="0.45">
      <c r="AT483" s="103"/>
      <c r="AU483" s="103"/>
      <c r="AV483" s="103"/>
      <c r="AW483" s="103"/>
      <c r="AX483" s="103"/>
      <c r="AY483" s="103"/>
      <c r="AZ483" s="103"/>
      <c r="BA483" s="103"/>
      <c r="BB483" s="103"/>
      <c r="BC483" s="103"/>
      <c r="BD483" s="103"/>
      <c r="BE483" s="103"/>
      <c r="BF483" s="103"/>
      <c r="BG483" s="103"/>
      <c r="BH483" s="103"/>
      <c r="BI483" s="103"/>
      <c r="BJ483" s="103"/>
      <c r="BK483" s="103"/>
      <c r="BL483" s="103"/>
      <c r="BM483" s="103"/>
      <c r="BN483" s="103"/>
      <c r="BO483" s="103"/>
      <c r="BP483" s="103"/>
      <c r="BQ483" s="103"/>
      <c r="BR483" s="103"/>
      <c r="BS483" s="103"/>
      <c r="BT483" s="103"/>
      <c r="BU483" s="103"/>
      <c r="BV483" s="103"/>
      <c r="BW483" s="103"/>
      <c r="BX483" s="103"/>
      <c r="BY483" s="103"/>
      <c r="BZ483" s="103"/>
      <c r="CA483" s="103"/>
      <c r="CB483" s="103"/>
      <c r="CC483" s="103"/>
      <c r="CD483" s="103"/>
      <c r="CE483" s="103"/>
      <c r="CF483" s="103"/>
      <c r="CG483" s="103"/>
      <c r="CH483" s="103"/>
    </row>
    <row r="484" spans="1:86" ht="20.100000000000001" customHeight="1" x14ac:dyDescent="0.45">
      <c r="A484" s="34">
        <v>2</v>
      </c>
      <c r="B484" s="1" t="s">
        <v>361</v>
      </c>
      <c r="AT484" s="103"/>
      <c r="AU484" s="103"/>
      <c r="AV484" s="103"/>
      <c r="AW484" s="103"/>
      <c r="AX484" s="103"/>
      <c r="AY484" s="103"/>
      <c r="AZ484" s="103"/>
      <c r="BA484" s="103"/>
      <c r="BB484" s="103"/>
      <c r="BC484" s="103"/>
      <c r="BD484" s="103"/>
      <c r="BE484" s="103"/>
      <c r="BF484" s="103"/>
      <c r="BG484" s="103"/>
      <c r="BH484" s="103"/>
      <c r="BI484" s="103"/>
      <c r="BJ484" s="103"/>
      <c r="BK484" s="103"/>
      <c r="BL484" s="103"/>
      <c r="BM484" s="103"/>
      <c r="BN484" s="103"/>
      <c r="BO484" s="103"/>
      <c r="BP484" s="103"/>
      <c r="BQ484" s="103"/>
      <c r="BR484" s="103"/>
      <c r="BS484" s="103"/>
      <c r="BT484" s="103"/>
      <c r="BU484" s="103"/>
      <c r="BV484" s="103"/>
      <c r="BW484" s="103"/>
      <c r="BX484" s="103"/>
      <c r="BY484" s="103"/>
      <c r="BZ484" s="103"/>
      <c r="CA484" s="103"/>
      <c r="CB484" s="103"/>
      <c r="CC484" s="103"/>
      <c r="CD484" s="103"/>
      <c r="CE484" s="103"/>
      <c r="CF484" s="103"/>
      <c r="CG484" s="103"/>
      <c r="CH484" s="103"/>
    </row>
    <row r="485" spans="1:86" ht="20.100000000000001" customHeight="1" x14ac:dyDescent="0.45">
      <c r="B485" s="9" t="s">
        <v>2358</v>
      </c>
      <c r="AT485" s="103"/>
      <c r="AU485" s="103"/>
      <c r="AV485" s="103"/>
      <c r="AW485" s="103"/>
      <c r="AX485" s="103"/>
      <c r="AY485" s="103"/>
      <c r="AZ485" s="103"/>
      <c r="BA485" s="103"/>
      <c r="BB485" s="103"/>
      <c r="BC485" s="103"/>
      <c r="BD485" s="103"/>
      <c r="BE485" s="103"/>
      <c r="BF485" s="103"/>
      <c r="BG485" s="103"/>
      <c r="BH485" s="103"/>
      <c r="BI485" s="103"/>
      <c r="BJ485" s="103"/>
      <c r="BK485" s="103"/>
      <c r="BL485" s="103"/>
      <c r="BM485" s="103"/>
      <c r="BN485" s="103"/>
      <c r="BO485" s="103"/>
      <c r="BP485" s="103"/>
      <c r="BQ485" s="103"/>
      <c r="BR485" s="103"/>
      <c r="BS485" s="103"/>
      <c r="BT485" s="103"/>
      <c r="BU485" s="103"/>
      <c r="BV485" s="103"/>
      <c r="BW485" s="103"/>
      <c r="BX485" s="103"/>
      <c r="BY485" s="103"/>
      <c r="BZ485" s="103"/>
      <c r="CA485" s="103"/>
      <c r="CB485" s="103"/>
      <c r="CC485" s="103"/>
      <c r="CD485" s="103"/>
      <c r="CE485" s="103"/>
      <c r="CF485" s="103"/>
      <c r="CG485" s="103"/>
      <c r="CH485" s="103"/>
    </row>
    <row r="486" spans="1:86" ht="20.100000000000001" customHeight="1" x14ac:dyDescent="0.45">
      <c r="A486" s="10">
        <v>1</v>
      </c>
      <c r="B486" s="2" t="s">
        <v>362</v>
      </c>
      <c r="C486" s="2"/>
      <c r="D486" s="2"/>
      <c r="E486" s="2"/>
      <c r="F486" s="2"/>
      <c r="G486" s="2"/>
      <c r="H486" s="2"/>
      <c r="I486" s="2"/>
      <c r="J486" s="2"/>
      <c r="K486" s="2"/>
      <c r="L486" s="2"/>
      <c r="M486" s="2"/>
      <c r="N486" s="2"/>
      <c r="O486" s="2"/>
      <c r="P486" s="2"/>
      <c r="Q486" s="2"/>
      <c r="R486" s="2"/>
      <c r="S486" s="3"/>
      <c r="AT486" s="103"/>
      <c r="AU486" s="103"/>
      <c r="AV486" s="103"/>
      <c r="AW486" s="103"/>
      <c r="AX486" s="103"/>
      <c r="AY486" s="103"/>
      <c r="AZ486" s="103"/>
      <c r="BA486" s="103"/>
      <c r="BB486" s="103"/>
      <c r="BC486" s="103"/>
      <c r="BD486" s="103"/>
      <c r="BE486" s="103"/>
      <c r="BF486" s="103"/>
      <c r="BG486" s="103"/>
      <c r="BH486" s="103"/>
      <c r="BI486" s="103"/>
      <c r="BJ486" s="103"/>
      <c r="BK486" s="103"/>
      <c r="BL486" s="103"/>
      <c r="BM486" s="103"/>
      <c r="BN486" s="103"/>
      <c r="BO486" s="103"/>
      <c r="BP486" s="103"/>
      <c r="BQ486" s="103"/>
      <c r="BR486" s="103"/>
      <c r="BS486" s="103"/>
      <c r="BT486" s="103"/>
      <c r="BU486" s="103"/>
      <c r="BV486" s="103"/>
      <c r="BW486" s="103"/>
      <c r="BX486" s="103"/>
      <c r="BY486" s="103"/>
      <c r="BZ486" s="103"/>
      <c r="CA486" s="103"/>
      <c r="CB486" s="103"/>
      <c r="CC486" s="103"/>
      <c r="CD486" s="103"/>
      <c r="CE486" s="103"/>
      <c r="CF486" s="103"/>
      <c r="CG486" s="103"/>
      <c r="CH486" s="103"/>
    </row>
    <row r="487" spans="1:86" ht="20.100000000000001" customHeight="1" x14ac:dyDescent="0.45">
      <c r="A487" s="35">
        <v>2</v>
      </c>
      <c r="B487" s="1" t="s">
        <v>363</v>
      </c>
      <c r="I487" s="36"/>
      <c r="S487" s="26"/>
      <c r="AT487" s="103"/>
      <c r="AU487" s="103"/>
      <c r="AV487" s="103"/>
      <c r="AW487" s="103"/>
      <c r="AX487" s="103"/>
      <c r="AY487" s="103"/>
      <c r="AZ487" s="103"/>
      <c r="BA487" s="103"/>
      <c r="BB487" s="103"/>
      <c r="BC487" s="103"/>
      <c r="BD487" s="103"/>
      <c r="BE487" s="103"/>
      <c r="BF487" s="103"/>
      <c r="BG487" s="103"/>
      <c r="BH487" s="103"/>
      <c r="BI487" s="103"/>
      <c r="BJ487" s="103"/>
      <c r="BK487" s="103"/>
      <c r="BL487" s="103"/>
      <c r="BM487" s="103"/>
      <c r="BN487" s="103"/>
      <c r="BO487" s="103"/>
      <c r="BP487" s="103"/>
      <c r="BQ487" s="103"/>
      <c r="BR487" s="103"/>
      <c r="BS487" s="103"/>
      <c r="BT487" s="103"/>
      <c r="BU487" s="103"/>
      <c r="BV487" s="103"/>
      <c r="BW487" s="103"/>
      <c r="BX487" s="103"/>
      <c r="BY487" s="103"/>
      <c r="BZ487" s="103"/>
      <c r="CA487" s="103"/>
      <c r="CB487" s="103"/>
      <c r="CC487" s="103"/>
      <c r="CD487" s="103"/>
      <c r="CE487" s="103"/>
      <c r="CF487" s="103"/>
      <c r="CG487" s="103"/>
      <c r="CH487" s="103"/>
    </row>
    <row r="488" spans="1:86" ht="20.100000000000001" customHeight="1" x14ac:dyDescent="0.45">
      <c r="A488" s="35">
        <v>3</v>
      </c>
      <c r="B488" s="1" t="s">
        <v>2430</v>
      </c>
      <c r="S488" s="26"/>
      <c r="AT488" s="103"/>
      <c r="AU488" s="103"/>
      <c r="AV488" s="103"/>
      <c r="AW488" s="103"/>
      <c r="AX488" s="103"/>
      <c r="AY488" s="103"/>
      <c r="AZ488" s="103"/>
      <c r="BA488" s="103"/>
      <c r="BB488" s="103"/>
      <c r="BC488" s="103"/>
      <c r="BD488" s="103"/>
      <c r="BE488" s="103"/>
      <c r="BF488" s="103"/>
      <c r="BG488" s="103"/>
      <c r="BH488" s="103"/>
      <c r="BI488" s="103"/>
      <c r="BJ488" s="103"/>
      <c r="BK488" s="103"/>
      <c r="BL488" s="103"/>
      <c r="BM488" s="103"/>
      <c r="BN488" s="103"/>
      <c r="BO488" s="103"/>
      <c r="BP488" s="103"/>
      <c r="BQ488" s="103"/>
      <c r="BR488" s="103"/>
      <c r="BS488" s="103"/>
      <c r="BT488" s="103"/>
      <c r="BU488" s="103"/>
      <c r="BV488" s="103"/>
      <c r="BW488" s="103"/>
      <c r="BX488" s="103"/>
      <c r="BY488" s="103"/>
      <c r="BZ488" s="103"/>
      <c r="CA488" s="103"/>
      <c r="CB488" s="103"/>
      <c r="CC488" s="103"/>
      <c r="CD488" s="103"/>
      <c r="CE488" s="103"/>
      <c r="CF488" s="103"/>
      <c r="CG488" s="103"/>
      <c r="CH488" s="103"/>
    </row>
    <row r="489" spans="1:86" ht="20.100000000000001" customHeight="1" thickBot="1" x14ac:dyDescent="0.5">
      <c r="A489" s="35">
        <v>4</v>
      </c>
      <c r="B489" s="1" t="s">
        <v>365</v>
      </c>
      <c r="S489" s="88"/>
      <c r="AT489" s="103"/>
      <c r="AU489" s="103"/>
      <c r="AV489" s="103"/>
      <c r="AW489" s="103"/>
      <c r="AX489" s="103"/>
      <c r="AY489" s="103"/>
      <c r="AZ489" s="103"/>
      <c r="BA489" s="103"/>
      <c r="BB489" s="103"/>
      <c r="BC489" s="103"/>
      <c r="BD489" s="103"/>
      <c r="BE489" s="103"/>
      <c r="BF489" s="103"/>
      <c r="BG489" s="103"/>
      <c r="BH489" s="103"/>
      <c r="BI489" s="103"/>
      <c r="BJ489" s="103"/>
      <c r="BK489" s="103"/>
      <c r="BL489" s="103"/>
      <c r="BM489" s="103"/>
      <c r="BN489" s="103"/>
      <c r="BO489" s="103"/>
      <c r="BP489" s="103"/>
      <c r="BQ489" s="103"/>
      <c r="BR489" s="103"/>
      <c r="BS489" s="103"/>
      <c r="BT489" s="103"/>
      <c r="BU489" s="103"/>
      <c r="BV489" s="103"/>
      <c r="BW489" s="103"/>
      <c r="BX489" s="103"/>
      <c r="BY489" s="103"/>
      <c r="BZ489" s="103"/>
      <c r="CA489" s="103"/>
      <c r="CB489" s="103"/>
      <c r="CC489" s="103"/>
      <c r="CD489" s="103"/>
      <c r="CE489" s="103"/>
      <c r="CF489" s="103"/>
      <c r="CG489" s="103"/>
      <c r="CH489" s="103"/>
    </row>
    <row r="490" spans="1:86" ht="20.100000000000001" customHeight="1" thickBot="1" x14ac:dyDescent="0.5">
      <c r="A490" s="12"/>
      <c r="B490" s="4"/>
      <c r="C490" s="4"/>
      <c r="D490" s="4"/>
      <c r="E490" s="4"/>
      <c r="F490" s="4"/>
      <c r="G490" s="4"/>
      <c r="H490" s="4"/>
      <c r="I490" s="4"/>
      <c r="J490" s="4"/>
      <c r="K490" s="4"/>
      <c r="L490" s="4"/>
      <c r="M490" s="4"/>
      <c r="N490" s="4"/>
      <c r="O490" s="4"/>
      <c r="P490" s="4"/>
      <c r="Q490" s="4"/>
      <c r="R490" s="76" t="s">
        <v>9</v>
      </c>
      <c r="S490" s="24"/>
      <c r="W490" s="14" t="str">
        <f>IF(S490="","",S490)</f>
        <v/>
      </c>
      <c r="AT490" s="103"/>
      <c r="AU490" s="103"/>
      <c r="AV490" s="103"/>
      <c r="AW490" s="103"/>
      <c r="AX490" s="103"/>
      <c r="AY490" s="103"/>
      <c r="AZ490" s="103"/>
      <c r="BA490" s="103"/>
      <c r="BB490" s="103"/>
      <c r="BC490" s="103"/>
      <c r="BD490" s="103"/>
      <c r="BE490" s="103"/>
      <c r="BF490" s="103"/>
      <c r="BG490" s="103"/>
      <c r="BH490" s="103"/>
      <c r="BI490" s="103"/>
      <c r="BJ490" s="103"/>
      <c r="BK490" s="103"/>
      <c r="BL490" s="103"/>
      <c r="BM490" s="103"/>
      <c r="BN490" s="103"/>
      <c r="BO490" s="103"/>
      <c r="BP490" s="103"/>
      <c r="BQ490" s="103"/>
      <c r="BR490" s="103"/>
      <c r="BS490" s="103"/>
      <c r="BT490" s="103"/>
      <c r="BU490" s="103"/>
      <c r="BV490" s="103"/>
      <c r="BW490" s="103"/>
      <c r="BX490" s="103"/>
      <c r="BY490" s="103"/>
      <c r="BZ490" s="103"/>
      <c r="CA490" s="103"/>
      <c r="CB490" s="103"/>
      <c r="CC490" s="103"/>
      <c r="CD490" s="103"/>
      <c r="CE490" s="103"/>
      <c r="CF490" s="103"/>
      <c r="CG490" s="103"/>
      <c r="CH490" s="103"/>
    </row>
    <row r="491" spans="1:86" ht="10.199999999999999" customHeight="1" x14ac:dyDescent="0.45">
      <c r="AT491" s="103"/>
      <c r="AU491" s="103"/>
      <c r="AV491" s="103"/>
      <c r="AW491" s="103"/>
      <c r="AX491" s="103"/>
      <c r="AY491" s="103"/>
      <c r="AZ491" s="103"/>
      <c r="BA491" s="103"/>
      <c r="BB491" s="103"/>
      <c r="BC491" s="103"/>
      <c r="BD491" s="103"/>
      <c r="BE491" s="103"/>
      <c r="BF491" s="103"/>
      <c r="BG491" s="103"/>
      <c r="BH491" s="103"/>
      <c r="BI491" s="103"/>
      <c r="BJ491" s="103"/>
      <c r="BK491" s="103"/>
      <c r="BL491" s="103"/>
      <c r="BM491" s="103"/>
      <c r="BN491" s="103"/>
      <c r="BO491" s="103"/>
      <c r="BP491" s="103"/>
      <c r="BQ491" s="103"/>
      <c r="BR491" s="103"/>
      <c r="BS491" s="103"/>
      <c r="BT491" s="103"/>
      <c r="BU491" s="103"/>
      <c r="BV491" s="103"/>
      <c r="BW491" s="103"/>
      <c r="BX491" s="103"/>
      <c r="BY491" s="103"/>
      <c r="BZ491" s="103"/>
      <c r="CA491" s="103"/>
      <c r="CB491" s="103"/>
      <c r="CC491" s="103"/>
      <c r="CD491" s="103"/>
      <c r="CE491" s="103"/>
      <c r="CF491" s="103"/>
      <c r="CG491" s="103"/>
      <c r="CH491" s="103"/>
    </row>
    <row r="492" spans="1:86" ht="20.100000000000001" customHeight="1" x14ac:dyDescent="0.45">
      <c r="A492" s="34">
        <v>3</v>
      </c>
      <c r="B492" s="85" t="s">
        <v>2440</v>
      </c>
      <c r="AT492" s="103"/>
      <c r="AU492" s="103"/>
      <c r="AV492" s="103"/>
      <c r="AW492" s="103"/>
      <c r="AX492" s="103"/>
      <c r="AY492" s="103"/>
      <c r="AZ492" s="103"/>
      <c r="BA492" s="103"/>
      <c r="BB492" s="103"/>
      <c r="BC492" s="103"/>
      <c r="BD492" s="103"/>
      <c r="BE492" s="103"/>
      <c r="BF492" s="103"/>
      <c r="BG492" s="103"/>
      <c r="BH492" s="103"/>
      <c r="BI492" s="103"/>
      <c r="BJ492" s="103"/>
      <c r="BK492" s="103"/>
      <c r="BL492" s="103"/>
      <c r="BM492" s="103"/>
      <c r="BN492" s="103"/>
      <c r="BO492" s="103"/>
      <c r="BP492" s="103"/>
      <c r="BQ492" s="103"/>
      <c r="BR492" s="103"/>
      <c r="BS492" s="103"/>
      <c r="BT492" s="103"/>
      <c r="BU492" s="103"/>
      <c r="BV492" s="103"/>
      <c r="BW492" s="103"/>
      <c r="BX492" s="103"/>
      <c r="BY492" s="103"/>
      <c r="BZ492" s="103"/>
      <c r="CA492" s="103"/>
      <c r="CB492" s="103"/>
      <c r="CC492" s="103"/>
      <c r="CD492" s="103"/>
      <c r="CE492" s="103"/>
      <c r="CF492" s="103"/>
      <c r="CG492" s="103"/>
      <c r="CH492" s="103"/>
    </row>
    <row r="493" spans="1:86" ht="20.100000000000001" customHeight="1" x14ac:dyDescent="0.45">
      <c r="B493" s="9" t="s">
        <v>366</v>
      </c>
      <c r="AT493" s="103"/>
      <c r="AU493" s="103"/>
      <c r="AV493" s="103"/>
      <c r="AW493" s="103"/>
      <c r="AX493" s="103"/>
      <c r="AY493" s="103"/>
      <c r="AZ493" s="103"/>
      <c r="BA493" s="103"/>
      <c r="BB493" s="103"/>
      <c r="BC493" s="103"/>
      <c r="BD493" s="103"/>
      <c r="BE493" s="103"/>
      <c r="BF493" s="103"/>
      <c r="BG493" s="103"/>
      <c r="BH493" s="103"/>
      <c r="BI493" s="103"/>
      <c r="BJ493" s="103"/>
      <c r="BK493" s="103"/>
      <c r="BL493" s="103"/>
      <c r="BM493" s="103"/>
      <c r="BN493" s="103"/>
      <c r="BO493" s="103"/>
      <c r="BP493" s="103"/>
      <c r="BQ493" s="103"/>
      <c r="BR493" s="103"/>
      <c r="BS493" s="103"/>
      <c r="BT493" s="103"/>
      <c r="BU493" s="103"/>
      <c r="BV493" s="103"/>
      <c r="BW493" s="103"/>
      <c r="BX493" s="103"/>
      <c r="BY493" s="103"/>
      <c r="BZ493" s="103"/>
      <c r="CA493" s="103"/>
      <c r="CB493" s="103"/>
      <c r="CC493" s="103"/>
      <c r="CD493" s="103"/>
      <c r="CE493" s="103"/>
      <c r="CF493" s="103"/>
      <c r="CG493" s="103"/>
      <c r="CH493" s="103"/>
    </row>
    <row r="494" spans="1:86" ht="20.100000000000001" customHeight="1" x14ac:dyDescent="0.45">
      <c r="A494" s="10">
        <v>1</v>
      </c>
      <c r="B494" s="2" t="s">
        <v>367</v>
      </c>
      <c r="C494" s="2"/>
      <c r="D494" s="2"/>
      <c r="E494" s="2"/>
      <c r="F494" s="2"/>
      <c r="G494" s="2"/>
      <c r="H494" s="2"/>
      <c r="I494" s="2"/>
      <c r="J494" s="2"/>
      <c r="K494" s="2"/>
      <c r="L494" s="2"/>
      <c r="M494" s="2"/>
      <c r="N494" s="2"/>
      <c r="O494" s="2"/>
      <c r="P494" s="2"/>
      <c r="Q494" s="2"/>
      <c r="R494" s="2"/>
      <c r="S494" s="3"/>
      <c r="AT494" s="103"/>
      <c r="AU494" s="103"/>
      <c r="AV494" s="103"/>
      <c r="AW494" s="103"/>
      <c r="AX494" s="103"/>
      <c r="AY494" s="103"/>
      <c r="AZ494" s="103"/>
      <c r="BA494" s="103"/>
      <c r="BB494" s="103"/>
      <c r="BC494" s="103"/>
      <c r="BD494" s="103"/>
      <c r="BE494" s="103"/>
      <c r="BF494" s="103"/>
      <c r="BG494" s="103"/>
      <c r="BH494" s="103"/>
      <c r="BI494" s="103"/>
      <c r="BJ494" s="103"/>
      <c r="BK494" s="103"/>
      <c r="BL494" s="103"/>
      <c r="BM494" s="103"/>
      <c r="BN494" s="103"/>
      <c r="BO494" s="103"/>
      <c r="BP494" s="103"/>
      <c r="BQ494" s="103"/>
      <c r="BR494" s="103"/>
      <c r="BS494" s="103"/>
      <c r="BT494" s="103"/>
      <c r="BU494" s="103"/>
      <c r="BV494" s="103"/>
      <c r="BW494" s="103"/>
      <c r="BX494" s="103"/>
      <c r="BY494" s="103"/>
      <c r="BZ494" s="103"/>
      <c r="CA494" s="103"/>
      <c r="CB494" s="103"/>
      <c r="CC494" s="103"/>
      <c r="CD494" s="103"/>
      <c r="CE494" s="103"/>
      <c r="CF494" s="103"/>
      <c r="CG494" s="103"/>
      <c r="CH494" s="103"/>
    </row>
    <row r="495" spans="1:86" ht="20.100000000000001" customHeight="1" x14ac:dyDescent="0.45">
      <c r="A495" s="35">
        <v>2</v>
      </c>
      <c r="B495" s="1" t="s">
        <v>368</v>
      </c>
      <c r="I495" s="36"/>
      <c r="S495" s="26"/>
      <c r="AT495" s="103"/>
      <c r="AU495" s="103"/>
      <c r="AV495" s="103"/>
      <c r="AW495" s="103"/>
      <c r="AX495" s="103"/>
      <c r="AY495" s="103"/>
      <c r="AZ495" s="103"/>
      <c r="BA495" s="103"/>
      <c r="BB495" s="103"/>
      <c r="BC495" s="103"/>
      <c r="BD495" s="103"/>
      <c r="BE495" s="103"/>
      <c r="BF495" s="103"/>
      <c r="BG495" s="103"/>
      <c r="BH495" s="103"/>
      <c r="BI495" s="103"/>
      <c r="BJ495" s="103"/>
      <c r="BK495" s="103"/>
      <c r="BL495" s="103"/>
      <c r="BM495" s="103"/>
      <c r="BN495" s="103"/>
      <c r="BO495" s="103"/>
      <c r="BP495" s="103"/>
      <c r="BQ495" s="103"/>
      <c r="BR495" s="103"/>
      <c r="BS495" s="103"/>
      <c r="BT495" s="103"/>
      <c r="BU495" s="103"/>
      <c r="BV495" s="103"/>
      <c r="BW495" s="103"/>
      <c r="BX495" s="103"/>
      <c r="BY495" s="103"/>
      <c r="BZ495" s="103"/>
      <c r="CA495" s="103"/>
      <c r="CB495" s="103"/>
      <c r="CC495" s="103"/>
      <c r="CD495" s="103"/>
      <c r="CE495" s="103"/>
      <c r="CF495" s="103"/>
      <c r="CG495" s="103"/>
      <c r="CH495" s="103"/>
    </row>
    <row r="496" spans="1:86" ht="20.100000000000001" customHeight="1" x14ac:dyDescent="0.45">
      <c r="A496" s="35">
        <v>3</v>
      </c>
      <c r="B496" s="1" t="s">
        <v>369</v>
      </c>
      <c r="S496" s="26"/>
      <c r="AT496" s="103"/>
      <c r="AU496" s="103"/>
      <c r="AV496" s="103"/>
      <c r="AW496" s="103"/>
      <c r="AX496" s="103"/>
      <c r="AY496" s="103"/>
      <c r="AZ496" s="103"/>
      <c r="BA496" s="103"/>
      <c r="BB496" s="103"/>
      <c r="BC496" s="103"/>
      <c r="BD496" s="103"/>
      <c r="BE496" s="103"/>
      <c r="BF496" s="103"/>
      <c r="BG496" s="103"/>
      <c r="BH496" s="103"/>
      <c r="BI496" s="103"/>
      <c r="BJ496" s="103"/>
      <c r="BK496" s="103"/>
      <c r="BL496" s="103"/>
      <c r="BM496" s="103"/>
      <c r="BN496" s="103"/>
      <c r="BO496" s="103"/>
      <c r="BP496" s="103"/>
      <c r="BQ496" s="103"/>
      <c r="BR496" s="103"/>
      <c r="BS496" s="103"/>
      <c r="BT496" s="103"/>
      <c r="BU496" s="103"/>
      <c r="BV496" s="103"/>
      <c r="BW496" s="103"/>
      <c r="BX496" s="103"/>
      <c r="BY496" s="103"/>
      <c r="BZ496" s="103"/>
      <c r="CA496" s="103"/>
      <c r="CB496" s="103"/>
      <c r="CC496" s="103"/>
      <c r="CD496" s="103"/>
      <c r="CE496" s="103"/>
      <c r="CF496" s="103"/>
      <c r="CG496" s="103"/>
      <c r="CH496" s="103"/>
    </row>
    <row r="497" spans="1:86" ht="20.100000000000001" customHeight="1" thickBot="1" x14ac:dyDescent="0.5">
      <c r="A497" s="35">
        <v>4</v>
      </c>
      <c r="B497" s="1" t="s">
        <v>365</v>
      </c>
      <c r="S497" s="88"/>
      <c r="AT497" s="103"/>
      <c r="AU497" s="103"/>
      <c r="AV497" s="103"/>
      <c r="AW497" s="103"/>
      <c r="AX497" s="103"/>
      <c r="AY497" s="103"/>
      <c r="AZ497" s="103"/>
      <c r="BA497" s="103"/>
      <c r="BB497" s="103"/>
      <c r="BC497" s="103"/>
      <c r="BD497" s="103"/>
      <c r="BE497" s="103"/>
      <c r="BF497" s="103"/>
      <c r="BG497" s="103"/>
      <c r="BH497" s="103"/>
      <c r="BI497" s="103"/>
      <c r="BJ497" s="103"/>
      <c r="BK497" s="103"/>
      <c r="BL497" s="103"/>
      <c r="BM497" s="103"/>
      <c r="BN497" s="103"/>
      <c r="BO497" s="103"/>
      <c r="BP497" s="103"/>
      <c r="BQ497" s="103"/>
      <c r="BR497" s="103"/>
      <c r="BS497" s="103"/>
      <c r="BT497" s="103"/>
      <c r="BU497" s="103"/>
      <c r="BV497" s="103"/>
      <c r="BW497" s="103"/>
      <c r="BX497" s="103"/>
      <c r="BY497" s="103"/>
      <c r="BZ497" s="103"/>
      <c r="CA497" s="103"/>
      <c r="CB497" s="103"/>
      <c r="CC497" s="103"/>
      <c r="CD497" s="103"/>
      <c r="CE497" s="103"/>
      <c r="CF497" s="103"/>
      <c r="CG497" s="103"/>
      <c r="CH497" s="103"/>
    </row>
    <row r="498" spans="1:86" ht="20.100000000000001" customHeight="1" thickBot="1" x14ac:dyDescent="0.5">
      <c r="A498" s="12"/>
      <c r="B498" s="4"/>
      <c r="C498" s="4"/>
      <c r="D498" s="4"/>
      <c r="E498" s="4"/>
      <c r="F498" s="4"/>
      <c r="G498" s="4"/>
      <c r="H498" s="4"/>
      <c r="I498" s="4"/>
      <c r="J498" s="4"/>
      <c r="K498" s="4"/>
      <c r="L498" s="4"/>
      <c r="M498" s="4"/>
      <c r="N498" s="4"/>
      <c r="O498" s="4"/>
      <c r="P498" s="4"/>
      <c r="Q498" s="4"/>
      <c r="R498" s="37" t="s">
        <v>9</v>
      </c>
      <c r="S498" s="24"/>
      <c r="W498" s="14" t="str">
        <f>IF(S498="","",S498)</f>
        <v/>
      </c>
      <c r="AT498" s="103"/>
      <c r="AU498" s="103"/>
      <c r="AV498" s="103"/>
      <c r="AW498" s="103"/>
      <c r="AX498" s="103"/>
      <c r="AY498" s="103"/>
      <c r="AZ498" s="103"/>
      <c r="BA498" s="103"/>
      <c r="BB498" s="103"/>
      <c r="BC498" s="103"/>
      <c r="BD498" s="103"/>
      <c r="BE498" s="103"/>
      <c r="BF498" s="103"/>
      <c r="BG498" s="103"/>
      <c r="BH498" s="103"/>
      <c r="BI498" s="103"/>
      <c r="BJ498" s="103"/>
      <c r="BK498" s="103"/>
      <c r="BL498" s="103"/>
      <c r="BM498" s="103"/>
      <c r="BN498" s="103"/>
      <c r="BO498" s="103"/>
      <c r="BP498" s="103"/>
      <c r="BQ498" s="103"/>
      <c r="BR498" s="103"/>
      <c r="BS498" s="103"/>
      <c r="BT498" s="103"/>
      <c r="BU498" s="103"/>
      <c r="BV498" s="103"/>
      <c r="BW498" s="103"/>
      <c r="BX498" s="103"/>
      <c r="BY498" s="103"/>
      <c r="BZ498" s="103"/>
      <c r="CA498" s="103"/>
      <c r="CB498" s="103"/>
      <c r="CC498" s="103"/>
      <c r="CD498" s="103"/>
      <c r="CE498" s="103"/>
      <c r="CF498" s="103"/>
      <c r="CG498" s="103"/>
      <c r="CH498" s="103"/>
    </row>
    <row r="499" spans="1:86" ht="10.199999999999999" customHeight="1" x14ac:dyDescent="0.45">
      <c r="AT499" s="103"/>
      <c r="AU499" s="103"/>
      <c r="AV499" s="103"/>
      <c r="AW499" s="103"/>
      <c r="AX499" s="103"/>
      <c r="AY499" s="103"/>
      <c r="AZ499" s="103"/>
      <c r="BA499" s="103"/>
      <c r="BB499" s="103"/>
      <c r="BC499" s="103"/>
      <c r="BD499" s="103"/>
      <c r="BE499" s="103"/>
      <c r="BF499" s="103"/>
      <c r="BG499" s="103"/>
      <c r="BH499" s="103"/>
      <c r="BI499" s="103"/>
      <c r="BJ499" s="103"/>
      <c r="BK499" s="103"/>
      <c r="BL499" s="103"/>
      <c r="BM499" s="103"/>
      <c r="BN499" s="103"/>
      <c r="BO499" s="103"/>
      <c r="BP499" s="103"/>
      <c r="BQ499" s="103"/>
      <c r="BR499" s="103"/>
      <c r="BS499" s="103"/>
      <c r="BT499" s="103"/>
      <c r="BU499" s="103"/>
      <c r="BV499" s="103"/>
      <c r="BW499" s="103"/>
      <c r="BX499" s="103"/>
      <c r="BY499" s="103"/>
      <c r="BZ499" s="103"/>
      <c r="CA499" s="103"/>
      <c r="CB499" s="103"/>
      <c r="CC499" s="103"/>
      <c r="CD499" s="103"/>
      <c r="CE499" s="103"/>
      <c r="CF499" s="103"/>
      <c r="CG499" s="103"/>
      <c r="CH499" s="103"/>
    </row>
    <row r="500" spans="1:86" ht="20.100000000000001" customHeight="1" x14ac:dyDescent="0.45">
      <c r="A500" s="34">
        <v>4</v>
      </c>
      <c r="B500" s="85" t="s">
        <v>370</v>
      </c>
      <c r="AT500" s="103"/>
      <c r="AU500" s="103"/>
      <c r="AV500" s="103"/>
      <c r="AW500" s="103"/>
      <c r="AX500" s="103"/>
      <c r="AY500" s="103"/>
      <c r="AZ500" s="103"/>
      <c r="BA500" s="103"/>
      <c r="BB500" s="103"/>
      <c r="BC500" s="103"/>
      <c r="BD500" s="103"/>
      <c r="BE500" s="103"/>
      <c r="BF500" s="103"/>
      <c r="BG500" s="103"/>
      <c r="BH500" s="103"/>
      <c r="BI500" s="103"/>
      <c r="BJ500" s="103"/>
      <c r="BK500" s="103"/>
      <c r="BL500" s="103"/>
      <c r="BM500" s="103"/>
      <c r="BN500" s="103"/>
      <c r="BO500" s="103"/>
      <c r="BP500" s="103"/>
      <c r="BQ500" s="103"/>
      <c r="BR500" s="103"/>
      <c r="BS500" s="103"/>
      <c r="BT500" s="103"/>
      <c r="BU500" s="103"/>
      <c r="BV500" s="103"/>
      <c r="BW500" s="103"/>
      <c r="BX500" s="103"/>
      <c r="BY500" s="103"/>
      <c r="BZ500" s="103"/>
      <c r="CA500" s="103"/>
      <c r="CB500" s="103"/>
      <c r="CC500" s="103"/>
      <c r="CD500" s="103"/>
      <c r="CE500" s="103"/>
      <c r="CF500" s="103"/>
      <c r="CG500" s="103"/>
      <c r="CH500" s="103"/>
    </row>
    <row r="501" spans="1:86" ht="20.100000000000001" customHeight="1" x14ac:dyDescent="0.45">
      <c r="B501" s="9" t="s">
        <v>371</v>
      </c>
      <c r="AT501" s="103"/>
      <c r="AU501" s="103"/>
      <c r="AV501" s="103"/>
      <c r="AW501" s="103"/>
      <c r="AX501" s="103"/>
      <c r="AY501" s="103"/>
      <c r="AZ501" s="103"/>
      <c r="BA501" s="103"/>
      <c r="BB501" s="103"/>
      <c r="BC501" s="103"/>
      <c r="BD501" s="103"/>
      <c r="BE501" s="103"/>
      <c r="BF501" s="103"/>
      <c r="BG501" s="103"/>
      <c r="BH501" s="103"/>
      <c r="BI501" s="103"/>
      <c r="BJ501" s="103"/>
      <c r="BK501" s="103"/>
      <c r="BL501" s="103"/>
      <c r="BM501" s="103"/>
      <c r="BN501" s="103"/>
      <c r="BO501" s="103"/>
      <c r="BP501" s="103"/>
      <c r="BQ501" s="103"/>
      <c r="BR501" s="103"/>
      <c r="BS501" s="103"/>
      <c r="BT501" s="103"/>
      <c r="BU501" s="103"/>
      <c r="BV501" s="103"/>
      <c r="BW501" s="103"/>
      <c r="BX501" s="103"/>
      <c r="BY501" s="103"/>
      <c r="BZ501" s="103"/>
      <c r="CA501" s="103"/>
      <c r="CB501" s="103"/>
      <c r="CC501" s="103"/>
      <c r="CD501" s="103"/>
      <c r="CE501" s="103"/>
      <c r="CF501" s="103"/>
      <c r="CG501" s="103"/>
      <c r="CH501" s="103"/>
    </row>
    <row r="502" spans="1:86" ht="20.100000000000001" customHeight="1" x14ac:dyDescent="0.45">
      <c r="A502" s="10">
        <v>1</v>
      </c>
      <c r="B502" s="2" t="s">
        <v>367</v>
      </c>
      <c r="C502" s="2"/>
      <c r="D502" s="2"/>
      <c r="E502" s="2"/>
      <c r="F502" s="2"/>
      <c r="G502" s="2"/>
      <c r="H502" s="11">
        <v>2</v>
      </c>
      <c r="I502" s="2" t="s">
        <v>368</v>
      </c>
      <c r="J502" s="2"/>
      <c r="K502" s="2"/>
      <c r="L502" s="2"/>
      <c r="M502" s="2"/>
      <c r="N502" s="2"/>
      <c r="O502" s="2"/>
      <c r="P502" s="2"/>
      <c r="Q502" s="2"/>
      <c r="R502" s="2"/>
      <c r="S502" s="3"/>
      <c r="AT502" s="103"/>
      <c r="AU502" s="103"/>
      <c r="AV502" s="103"/>
      <c r="AW502" s="103"/>
      <c r="AX502" s="103"/>
      <c r="AY502" s="103"/>
      <c r="AZ502" s="103"/>
      <c r="BA502" s="103"/>
      <c r="BB502" s="103"/>
      <c r="BC502" s="103"/>
      <c r="BD502" s="103"/>
      <c r="BE502" s="103"/>
      <c r="BF502" s="103"/>
      <c r="BG502" s="103"/>
      <c r="BH502" s="103"/>
      <c r="BI502" s="103"/>
      <c r="BJ502" s="103"/>
      <c r="BK502" s="103"/>
      <c r="BL502" s="103"/>
      <c r="BM502" s="103"/>
      <c r="BN502" s="103"/>
      <c r="BO502" s="103"/>
      <c r="BP502" s="103"/>
      <c r="BQ502" s="103"/>
      <c r="BR502" s="103"/>
      <c r="BS502" s="103"/>
      <c r="BT502" s="103"/>
      <c r="BU502" s="103"/>
      <c r="BV502" s="103"/>
      <c r="BW502" s="103"/>
      <c r="BX502" s="103"/>
      <c r="BY502" s="103"/>
      <c r="BZ502" s="103"/>
      <c r="CA502" s="103"/>
      <c r="CB502" s="103"/>
      <c r="CC502" s="103"/>
      <c r="CD502" s="103"/>
      <c r="CE502" s="103"/>
      <c r="CF502" s="103"/>
      <c r="CG502" s="103"/>
      <c r="CH502" s="103"/>
    </row>
    <row r="503" spans="1:86" ht="20.100000000000001" customHeight="1" thickBot="1" x14ac:dyDescent="0.5">
      <c r="A503" s="35">
        <v>3</v>
      </c>
      <c r="B503" s="1" t="s">
        <v>369</v>
      </c>
      <c r="S503" s="88"/>
      <c r="AT503" s="103"/>
      <c r="AU503" s="103"/>
      <c r="AV503" s="103"/>
      <c r="AW503" s="103"/>
      <c r="AX503" s="103"/>
      <c r="AY503" s="103"/>
      <c r="AZ503" s="103"/>
      <c r="BA503" s="103"/>
      <c r="BB503" s="103"/>
      <c r="BC503" s="103"/>
      <c r="BD503" s="103"/>
      <c r="BE503" s="103"/>
      <c r="BF503" s="103"/>
      <c r="BG503" s="103"/>
      <c r="BH503" s="103"/>
      <c r="BI503" s="103"/>
      <c r="BJ503" s="103"/>
      <c r="BK503" s="103"/>
      <c r="BL503" s="103"/>
      <c r="BM503" s="103"/>
      <c r="BN503" s="103"/>
      <c r="BO503" s="103"/>
      <c r="BP503" s="103"/>
      <c r="BQ503" s="103"/>
      <c r="BR503" s="103"/>
      <c r="BS503" s="103"/>
      <c r="BT503" s="103"/>
      <c r="BU503" s="103"/>
      <c r="BV503" s="103"/>
      <c r="BW503" s="103"/>
      <c r="BX503" s="103"/>
      <c r="BY503" s="103"/>
      <c r="BZ503" s="103"/>
      <c r="CA503" s="103"/>
      <c r="CB503" s="103"/>
      <c r="CC503" s="103"/>
      <c r="CD503" s="103"/>
      <c r="CE503" s="103"/>
      <c r="CF503" s="103"/>
      <c r="CG503" s="103"/>
      <c r="CH503" s="103"/>
    </row>
    <row r="504" spans="1:86" ht="20.100000000000001" customHeight="1" thickBot="1" x14ac:dyDescent="0.5">
      <c r="A504" s="12"/>
      <c r="B504" s="4"/>
      <c r="C504" s="4"/>
      <c r="D504" s="4"/>
      <c r="E504" s="4"/>
      <c r="F504" s="4"/>
      <c r="G504" s="4"/>
      <c r="H504" s="4"/>
      <c r="I504" s="4"/>
      <c r="J504" s="4"/>
      <c r="K504" s="4"/>
      <c r="L504" s="4"/>
      <c r="M504" s="4"/>
      <c r="N504" s="4"/>
      <c r="O504" s="4"/>
      <c r="P504" s="4"/>
      <c r="Q504" s="4"/>
      <c r="R504" s="37" t="s">
        <v>9</v>
      </c>
      <c r="S504" s="24"/>
      <c r="W504" s="14" t="str">
        <f>IF(S504="","",S504)</f>
        <v/>
      </c>
      <c r="AT504" s="103"/>
      <c r="AU504" s="103"/>
      <c r="AV504" s="103"/>
      <c r="AW504" s="103"/>
      <c r="AX504" s="103"/>
      <c r="AY504" s="103"/>
      <c r="AZ504" s="103"/>
      <c r="BA504" s="103"/>
      <c r="BB504" s="103"/>
      <c r="BC504" s="103"/>
      <c r="BD504" s="103"/>
      <c r="BE504" s="103"/>
      <c r="BF504" s="103"/>
      <c r="BG504" s="103"/>
      <c r="BH504" s="103"/>
      <c r="BI504" s="103"/>
      <c r="BJ504" s="103"/>
      <c r="BK504" s="103"/>
      <c r="BL504" s="103"/>
      <c r="BM504" s="103"/>
      <c r="BN504" s="103"/>
      <c r="BO504" s="103"/>
      <c r="BP504" s="103"/>
      <c r="BQ504" s="103"/>
      <c r="BR504" s="103"/>
      <c r="BS504" s="103"/>
      <c r="BT504" s="103"/>
      <c r="BU504" s="103"/>
      <c r="BV504" s="103"/>
      <c r="BW504" s="103"/>
      <c r="BX504" s="103"/>
      <c r="BY504" s="103"/>
      <c r="BZ504" s="103"/>
      <c r="CA504" s="103"/>
      <c r="CB504" s="103"/>
      <c r="CC504" s="103"/>
      <c r="CD504" s="103"/>
      <c r="CE504" s="103"/>
      <c r="CF504" s="103"/>
      <c r="CG504" s="103"/>
      <c r="CH504" s="103"/>
    </row>
    <row r="505" spans="1:86" ht="10.199999999999999" customHeight="1" x14ac:dyDescent="0.45">
      <c r="AT505" s="103"/>
      <c r="AU505" s="103"/>
      <c r="AV505" s="103"/>
      <c r="AW505" s="103"/>
      <c r="AX505" s="103"/>
      <c r="AY505" s="103"/>
      <c r="AZ505" s="103"/>
      <c r="BA505" s="103"/>
      <c r="BB505" s="103"/>
      <c r="BC505" s="103"/>
      <c r="BD505" s="103"/>
      <c r="BE505" s="103"/>
      <c r="BF505" s="103"/>
      <c r="BG505" s="103"/>
      <c r="BH505" s="103"/>
      <c r="BI505" s="103"/>
      <c r="BJ505" s="103"/>
      <c r="BK505" s="103"/>
      <c r="BL505" s="103"/>
      <c r="BM505" s="103"/>
      <c r="BN505" s="103"/>
      <c r="BO505" s="103"/>
      <c r="BP505" s="103"/>
      <c r="BQ505" s="103"/>
      <c r="BR505" s="103"/>
      <c r="BS505" s="103"/>
      <c r="BT505" s="103"/>
      <c r="BU505" s="103"/>
      <c r="BV505" s="103"/>
      <c r="BW505" s="103"/>
      <c r="BX505" s="103"/>
      <c r="BY505" s="103"/>
      <c r="BZ505" s="103"/>
      <c r="CA505" s="103"/>
      <c r="CB505" s="103"/>
      <c r="CC505" s="103"/>
      <c r="CD505" s="103"/>
      <c r="CE505" s="103"/>
      <c r="CF505" s="103"/>
      <c r="CG505" s="103"/>
      <c r="CH505" s="103"/>
    </row>
    <row r="506" spans="1:86" ht="20.100000000000001" customHeight="1" x14ac:dyDescent="0.45">
      <c r="A506" s="34">
        <v>5</v>
      </c>
      <c r="B506" s="1" t="s">
        <v>372</v>
      </c>
      <c r="AT506" s="103"/>
      <c r="AU506" s="103"/>
      <c r="AV506" s="103"/>
      <c r="AW506" s="103"/>
      <c r="AX506" s="103"/>
      <c r="AY506" s="103"/>
      <c r="AZ506" s="103"/>
      <c r="BA506" s="103"/>
      <c r="BB506" s="103"/>
      <c r="BC506" s="103"/>
      <c r="BD506" s="103"/>
      <c r="BE506" s="103"/>
      <c r="BF506" s="103"/>
      <c r="BG506" s="103"/>
      <c r="BH506" s="103"/>
      <c r="BI506" s="103"/>
      <c r="BJ506" s="103"/>
      <c r="BK506" s="103"/>
      <c r="BL506" s="103"/>
      <c r="BM506" s="103"/>
      <c r="BN506" s="103"/>
      <c r="BO506" s="103"/>
      <c r="BP506" s="103"/>
      <c r="BQ506" s="103"/>
      <c r="BR506" s="103"/>
      <c r="BS506" s="103"/>
      <c r="BT506" s="103"/>
      <c r="BU506" s="103"/>
      <c r="BV506" s="103"/>
      <c r="BW506" s="103"/>
      <c r="BX506" s="103"/>
      <c r="BY506" s="103"/>
      <c r="BZ506" s="103"/>
      <c r="CA506" s="103"/>
      <c r="CB506" s="103"/>
      <c r="CC506" s="103"/>
      <c r="CD506" s="103"/>
      <c r="CE506" s="103"/>
      <c r="CF506" s="103"/>
      <c r="CG506" s="103"/>
      <c r="CH506" s="103"/>
    </row>
    <row r="507" spans="1:86" ht="20.100000000000001" customHeight="1" x14ac:dyDescent="0.45">
      <c r="B507" s="9" t="s">
        <v>373</v>
      </c>
      <c r="AT507" s="103"/>
      <c r="AU507" s="103"/>
      <c r="AV507" s="103"/>
      <c r="AW507" s="103"/>
      <c r="AX507" s="103"/>
      <c r="AY507" s="103"/>
      <c r="AZ507" s="103"/>
      <c r="BA507" s="103"/>
      <c r="BB507" s="103"/>
      <c r="BC507" s="103"/>
      <c r="BD507" s="103"/>
      <c r="BE507" s="103"/>
      <c r="BF507" s="103"/>
      <c r="BG507" s="103"/>
      <c r="BH507" s="103"/>
      <c r="BI507" s="103"/>
      <c r="BJ507" s="103"/>
      <c r="BK507" s="103"/>
      <c r="BL507" s="103"/>
      <c r="BM507" s="103"/>
      <c r="BN507" s="103"/>
      <c r="BO507" s="103"/>
      <c r="BP507" s="103"/>
      <c r="BQ507" s="103"/>
      <c r="BR507" s="103"/>
      <c r="BS507" s="103"/>
      <c r="BT507" s="103"/>
      <c r="BU507" s="103"/>
      <c r="BV507" s="103"/>
      <c r="BW507" s="103"/>
      <c r="BX507" s="103"/>
      <c r="BY507" s="103"/>
      <c r="BZ507" s="103"/>
      <c r="CA507" s="103"/>
      <c r="CB507" s="103"/>
      <c r="CC507" s="103"/>
      <c r="CD507" s="103"/>
      <c r="CE507" s="103"/>
      <c r="CF507" s="103"/>
      <c r="CG507" s="103"/>
      <c r="CH507" s="103"/>
    </row>
    <row r="508" spans="1:86" ht="20.100000000000001" customHeight="1" x14ac:dyDescent="0.45">
      <c r="A508" s="10">
        <v>1</v>
      </c>
      <c r="B508" s="2" t="s">
        <v>374</v>
      </c>
      <c r="C508" s="2"/>
      <c r="D508" s="2"/>
      <c r="E508" s="2"/>
      <c r="F508" s="2"/>
      <c r="G508" s="2"/>
      <c r="H508" s="2"/>
      <c r="I508" s="2"/>
      <c r="J508" s="2"/>
      <c r="K508" s="11">
        <v>2</v>
      </c>
      <c r="L508" s="2" t="s">
        <v>375</v>
      </c>
      <c r="M508" s="2"/>
      <c r="N508" s="2"/>
      <c r="O508" s="2"/>
      <c r="P508" s="2"/>
      <c r="Q508" s="2"/>
      <c r="R508" s="2"/>
      <c r="S508" s="3"/>
      <c r="AT508" s="103"/>
      <c r="AU508" s="103"/>
      <c r="AV508" s="103"/>
      <c r="AW508" s="103"/>
      <c r="AX508" s="103"/>
      <c r="AY508" s="103"/>
      <c r="AZ508" s="103"/>
      <c r="BA508" s="103"/>
      <c r="BB508" s="103"/>
      <c r="BC508" s="103"/>
      <c r="BD508" s="103"/>
      <c r="BE508" s="103"/>
      <c r="BF508" s="103"/>
      <c r="BG508" s="103"/>
      <c r="BH508" s="103"/>
      <c r="BI508" s="103"/>
      <c r="BJ508" s="103"/>
      <c r="BK508" s="103"/>
      <c r="BL508" s="103"/>
      <c r="BM508" s="103"/>
      <c r="BN508" s="103"/>
      <c r="BO508" s="103"/>
      <c r="BP508" s="103"/>
      <c r="BQ508" s="103"/>
      <c r="BR508" s="103"/>
      <c r="BS508" s="103"/>
      <c r="BT508" s="103"/>
      <c r="BU508" s="103"/>
      <c r="BV508" s="103"/>
      <c r="BW508" s="103"/>
      <c r="BX508" s="103"/>
      <c r="BY508" s="103"/>
      <c r="BZ508" s="103"/>
      <c r="CA508" s="103"/>
      <c r="CB508" s="103"/>
      <c r="CC508" s="103"/>
      <c r="CD508" s="103"/>
      <c r="CE508" s="103"/>
      <c r="CF508" s="103"/>
      <c r="CG508" s="103"/>
      <c r="CH508" s="103"/>
    </row>
    <row r="509" spans="1:86" ht="20.100000000000001" customHeight="1" thickBot="1" x14ac:dyDescent="0.5">
      <c r="A509" s="35">
        <v>3</v>
      </c>
      <c r="B509" s="1" t="s">
        <v>364</v>
      </c>
      <c r="K509" s="36">
        <v>4</v>
      </c>
      <c r="L509" s="1" t="s">
        <v>376</v>
      </c>
      <c r="S509" s="88"/>
      <c r="AT509" s="103"/>
      <c r="AU509" s="103"/>
      <c r="AV509" s="103"/>
      <c r="AW509" s="103"/>
      <c r="AX509" s="103"/>
      <c r="AY509" s="103"/>
      <c r="AZ509" s="103"/>
      <c r="BA509" s="103"/>
      <c r="BB509" s="103"/>
      <c r="BC509" s="103"/>
      <c r="BD509" s="103"/>
      <c r="BE509" s="103"/>
      <c r="BF509" s="103"/>
      <c r="BG509" s="103"/>
      <c r="BH509" s="103"/>
      <c r="BI509" s="103"/>
      <c r="BJ509" s="103"/>
      <c r="BK509" s="103"/>
      <c r="BL509" s="103"/>
      <c r="BM509" s="103"/>
      <c r="BN509" s="103"/>
      <c r="BO509" s="103"/>
      <c r="BP509" s="103"/>
      <c r="BQ509" s="103"/>
      <c r="BR509" s="103"/>
      <c r="BS509" s="103"/>
      <c r="BT509" s="103"/>
      <c r="BU509" s="103"/>
      <c r="BV509" s="103"/>
      <c r="BW509" s="103"/>
      <c r="BX509" s="103"/>
      <c r="BY509" s="103"/>
      <c r="BZ509" s="103"/>
      <c r="CA509" s="103"/>
      <c r="CB509" s="103"/>
      <c r="CC509" s="103"/>
      <c r="CD509" s="103"/>
      <c r="CE509" s="103"/>
      <c r="CF509" s="103"/>
      <c r="CG509" s="103"/>
      <c r="CH509" s="103"/>
    </row>
    <row r="510" spans="1:86" ht="20.100000000000001" customHeight="1" thickBot="1" x14ac:dyDescent="0.5">
      <c r="A510" s="12"/>
      <c r="B510" s="4"/>
      <c r="C510" s="4"/>
      <c r="D510" s="4"/>
      <c r="E510" s="4"/>
      <c r="F510" s="4"/>
      <c r="G510" s="4"/>
      <c r="H510" s="4"/>
      <c r="I510" s="4"/>
      <c r="J510" s="4"/>
      <c r="K510" s="13"/>
      <c r="L510" s="4"/>
      <c r="M510" s="4"/>
      <c r="N510" s="4"/>
      <c r="O510" s="4"/>
      <c r="P510" s="4"/>
      <c r="Q510" s="4"/>
      <c r="R510" s="76" t="s">
        <v>9</v>
      </c>
      <c r="S510" s="24"/>
      <c r="W510" s="14" t="str">
        <f>IF(S510="","",S510)</f>
        <v/>
      </c>
      <c r="AT510" s="103"/>
      <c r="AU510" s="103"/>
      <c r="AV510" s="103"/>
      <c r="AW510" s="103"/>
      <c r="AX510" s="103"/>
      <c r="AY510" s="103"/>
      <c r="AZ510" s="103"/>
      <c r="BA510" s="103"/>
      <c r="BB510" s="103"/>
      <c r="BC510" s="103"/>
      <c r="BD510" s="103"/>
      <c r="BE510" s="103"/>
      <c r="BF510" s="103"/>
      <c r="BG510" s="103"/>
      <c r="BH510" s="103"/>
      <c r="BI510" s="103"/>
      <c r="BJ510" s="103"/>
      <c r="BK510" s="103"/>
      <c r="BL510" s="103"/>
      <c r="BM510" s="103"/>
      <c r="BN510" s="103"/>
      <c r="BO510" s="103"/>
      <c r="BP510" s="103"/>
      <c r="BQ510" s="103"/>
      <c r="BR510" s="103"/>
      <c r="BS510" s="103"/>
      <c r="BT510" s="103"/>
      <c r="BU510" s="103"/>
      <c r="BV510" s="103"/>
      <c r="BW510" s="103"/>
      <c r="BX510" s="103"/>
      <c r="BY510" s="103"/>
      <c r="BZ510" s="103"/>
      <c r="CA510" s="103"/>
      <c r="CB510" s="103"/>
      <c r="CC510" s="103"/>
      <c r="CD510" s="103"/>
      <c r="CE510" s="103"/>
      <c r="CF510" s="103"/>
      <c r="CG510" s="103"/>
      <c r="CH510" s="103"/>
    </row>
    <row r="511" spans="1:86" ht="10.199999999999999" customHeight="1" x14ac:dyDescent="0.45">
      <c r="AT511" s="103"/>
      <c r="AU511" s="103"/>
      <c r="AV511" s="103"/>
      <c r="AW511" s="103"/>
      <c r="AX511" s="103"/>
      <c r="AY511" s="103"/>
      <c r="AZ511" s="103"/>
      <c r="BA511" s="103"/>
      <c r="BB511" s="103"/>
      <c r="BC511" s="103"/>
      <c r="BD511" s="103"/>
      <c r="BE511" s="103"/>
      <c r="BF511" s="103"/>
      <c r="BG511" s="103"/>
      <c r="BH511" s="103"/>
      <c r="BI511" s="103"/>
      <c r="BJ511" s="103"/>
      <c r="BK511" s="103"/>
      <c r="BL511" s="103"/>
      <c r="BM511" s="103"/>
      <c r="BN511" s="103"/>
      <c r="BO511" s="103"/>
      <c r="BP511" s="103"/>
      <c r="BQ511" s="103"/>
      <c r="BR511" s="103"/>
      <c r="BS511" s="103"/>
      <c r="BT511" s="103"/>
      <c r="BU511" s="103"/>
      <c r="BV511" s="103"/>
      <c r="BW511" s="103"/>
      <c r="BX511" s="103"/>
      <c r="BY511" s="103"/>
      <c r="BZ511" s="103"/>
      <c r="CA511" s="103"/>
      <c r="CB511" s="103"/>
      <c r="CC511" s="103"/>
      <c r="CD511" s="103"/>
      <c r="CE511" s="103"/>
      <c r="CF511" s="103"/>
      <c r="CG511" s="103"/>
      <c r="CH511" s="103"/>
    </row>
    <row r="512" spans="1:86" ht="20.100000000000001" customHeight="1" x14ac:dyDescent="0.45">
      <c r="A512" s="1" t="s">
        <v>377</v>
      </c>
      <c r="B512" s="46" t="s">
        <v>378</v>
      </c>
      <c r="AT512" s="103"/>
      <c r="AU512" s="103"/>
      <c r="AV512" s="103"/>
      <c r="AW512" s="103"/>
      <c r="AX512" s="103"/>
      <c r="AY512" s="103"/>
      <c r="AZ512" s="103"/>
      <c r="BA512" s="103"/>
      <c r="BB512" s="103"/>
      <c r="BC512" s="103"/>
      <c r="BD512" s="103"/>
      <c r="BE512" s="103"/>
      <c r="BF512" s="103"/>
      <c r="BG512" s="103"/>
      <c r="BH512" s="103"/>
      <c r="BI512" s="103"/>
      <c r="BJ512" s="103"/>
      <c r="BK512" s="103"/>
      <c r="BL512" s="103"/>
      <c r="BM512" s="103"/>
      <c r="BN512" s="103"/>
      <c r="BO512" s="103"/>
      <c r="BP512" s="103"/>
      <c r="BQ512" s="103"/>
      <c r="BR512" s="103"/>
      <c r="BS512" s="103"/>
      <c r="BT512" s="103"/>
      <c r="BU512" s="103"/>
      <c r="BV512" s="103"/>
      <c r="BW512" s="103"/>
      <c r="BX512" s="103"/>
      <c r="BY512" s="103"/>
      <c r="BZ512" s="103"/>
      <c r="CA512" s="103"/>
      <c r="CB512" s="103"/>
      <c r="CC512" s="103"/>
      <c r="CD512" s="103"/>
      <c r="CE512" s="103"/>
      <c r="CF512" s="103"/>
      <c r="CG512" s="103"/>
      <c r="CH512" s="103"/>
    </row>
    <row r="513" spans="1:86" ht="20.100000000000001" customHeight="1" x14ac:dyDescent="0.45">
      <c r="B513" s="9" t="s">
        <v>379</v>
      </c>
      <c r="AT513" s="103"/>
      <c r="AU513" s="103"/>
      <c r="AV513" s="103"/>
      <c r="AW513" s="103"/>
      <c r="AX513" s="103"/>
      <c r="AY513" s="103"/>
      <c r="AZ513" s="103"/>
      <c r="BA513" s="103"/>
      <c r="BB513" s="103"/>
      <c r="BC513" s="103"/>
      <c r="BD513" s="103"/>
      <c r="BE513" s="103"/>
      <c r="BF513" s="103"/>
      <c r="BG513" s="103"/>
      <c r="BH513" s="103"/>
      <c r="BI513" s="103"/>
      <c r="BJ513" s="103"/>
      <c r="BK513" s="103"/>
      <c r="BL513" s="103"/>
      <c r="BM513" s="103"/>
      <c r="BN513" s="103"/>
      <c r="BO513" s="103"/>
      <c r="BP513" s="103"/>
      <c r="BQ513" s="103"/>
      <c r="BR513" s="103"/>
      <c r="BS513" s="103"/>
      <c r="BT513" s="103"/>
      <c r="BU513" s="103"/>
      <c r="BV513" s="103"/>
      <c r="BW513" s="103"/>
      <c r="BX513" s="103"/>
      <c r="BY513" s="103"/>
      <c r="BZ513" s="103"/>
      <c r="CA513" s="103"/>
      <c r="CB513" s="103"/>
      <c r="CC513" s="103"/>
      <c r="CD513" s="103"/>
      <c r="CE513" s="103"/>
      <c r="CF513" s="103"/>
      <c r="CG513" s="103"/>
      <c r="CH513" s="103"/>
    </row>
    <row r="514" spans="1:86" ht="20.100000000000001" customHeight="1" x14ac:dyDescent="0.45">
      <c r="A514" s="10">
        <v>1</v>
      </c>
      <c r="B514" s="2" t="s">
        <v>357</v>
      </c>
      <c r="C514" s="2"/>
      <c r="D514" s="2"/>
      <c r="E514" s="2"/>
      <c r="F514" s="2"/>
      <c r="G514" s="2"/>
      <c r="H514" s="2"/>
      <c r="I514" s="2"/>
      <c r="J514" s="2"/>
      <c r="K514" s="2"/>
      <c r="L514" s="2"/>
      <c r="M514" s="2"/>
      <c r="N514" s="2"/>
      <c r="O514" s="2"/>
      <c r="P514" s="2"/>
      <c r="Q514" s="2"/>
      <c r="R514" s="2"/>
      <c r="S514" s="3"/>
      <c r="AT514" s="103"/>
      <c r="AU514" s="103"/>
      <c r="AV514" s="103"/>
      <c r="AW514" s="103"/>
      <c r="AX514" s="103"/>
      <c r="AY514" s="103"/>
      <c r="AZ514" s="103"/>
      <c r="BA514" s="103"/>
      <c r="BB514" s="103"/>
      <c r="BC514" s="103"/>
      <c r="BD514" s="103"/>
      <c r="BE514" s="103"/>
      <c r="BF514" s="103"/>
      <c r="BG514" s="103"/>
      <c r="BH514" s="103"/>
      <c r="BI514" s="103"/>
      <c r="BJ514" s="103"/>
      <c r="BK514" s="103"/>
      <c r="BL514" s="103"/>
      <c r="BM514" s="103"/>
      <c r="BN514" s="103"/>
      <c r="BO514" s="103"/>
      <c r="BP514" s="103"/>
      <c r="BQ514" s="103"/>
      <c r="BR514" s="103"/>
      <c r="BS514" s="103"/>
      <c r="BT514" s="103"/>
      <c r="BU514" s="103"/>
      <c r="BV514" s="103"/>
      <c r="BW514" s="103"/>
      <c r="BX514" s="103"/>
      <c r="BY514" s="103"/>
      <c r="BZ514" s="103"/>
      <c r="CA514" s="103"/>
      <c r="CB514" s="103"/>
      <c r="CC514" s="103"/>
      <c r="CD514" s="103"/>
      <c r="CE514" s="103"/>
      <c r="CF514" s="103"/>
      <c r="CG514" s="103"/>
      <c r="CH514" s="103"/>
    </row>
    <row r="515" spans="1:86" ht="20.100000000000001" customHeight="1" x14ac:dyDescent="0.45">
      <c r="A515" s="35"/>
      <c r="B515" s="1" t="s">
        <v>381</v>
      </c>
      <c r="S515" s="26"/>
      <c r="AT515" s="103"/>
      <c r="AU515" s="103"/>
      <c r="AV515" s="103"/>
      <c r="AW515" s="103"/>
      <c r="AX515" s="103"/>
      <c r="AY515" s="103"/>
      <c r="AZ515" s="103"/>
      <c r="BA515" s="103"/>
      <c r="BB515" s="103"/>
      <c r="BC515" s="103"/>
      <c r="BD515" s="103"/>
      <c r="BE515" s="103"/>
      <c r="BF515" s="103"/>
      <c r="BG515" s="103"/>
      <c r="BH515" s="103"/>
      <c r="BI515" s="103"/>
      <c r="BJ515" s="103"/>
      <c r="BK515" s="103"/>
      <c r="BL515" s="103"/>
      <c r="BM515" s="103"/>
      <c r="BN515" s="103"/>
      <c r="BO515" s="103"/>
      <c r="BP515" s="103"/>
      <c r="BQ515" s="103"/>
      <c r="BR515" s="103"/>
      <c r="BS515" s="103"/>
      <c r="BT515" s="103"/>
      <c r="BU515" s="103"/>
      <c r="BV515" s="103"/>
      <c r="BW515" s="103"/>
      <c r="BX515" s="103"/>
      <c r="BY515" s="103"/>
      <c r="BZ515" s="103"/>
      <c r="CA515" s="103"/>
      <c r="CB515" s="103"/>
      <c r="CC515" s="103"/>
      <c r="CD515" s="103"/>
      <c r="CE515" s="103"/>
      <c r="CF515" s="103"/>
      <c r="CG515" s="103"/>
      <c r="CH515" s="103"/>
    </row>
    <row r="516" spans="1:86" ht="20.100000000000001" customHeight="1" x14ac:dyDescent="0.45">
      <c r="A516" s="35">
        <v>2</v>
      </c>
      <c r="B516" s="1" t="s">
        <v>361</v>
      </c>
      <c r="I516" s="36"/>
      <c r="S516" s="26"/>
      <c r="AT516" s="103"/>
      <c r="AU516" s="103"/>
      <c r="AV516" s="103"/>
      <c r="AW516" s="103"/>
      <c r="AX516" s="103"/>
      <c r="AY516" s="103"/>
      <c r="AZ516" s="103"/>
      <c r="BA516" s="103"/>
      <c r="BB516" s="103"/>
      <c r="BC516" s="103"/>
      <c r="BD516" s="103"/>
      <c r="BE516" s="103"/>
      <c r="BF516" s="103"/>
      <c r="BG516" s="103"/>
      <c r="BH516" s="103"/>
      <c r="BI516" s="103"/>
      <c r="BJ516" s="103"/>
      <c r="BK516" s="103"/>
      <c r="BL516" s="103"/>
      <c r="BM516" s="103"/>
      <c r="BN516" s="103"/>
      <c r="BO516" s="103"/>
      <c r="BP516" s="103"/>
      <c r="BQ516" s="103"/>
      <c r="BR516" s="103"/>
      <c r="BS516" s="103"/>
      <c r="BT516" s="103"/>
      <c r="BU516" s="103"/>
      <c r="BV516" s="103"/>
      <c r="BW516" s="103"/>
      <c r="BX516" s="103"/>
      <c r="BY516" s="103"/>
      <c r="BZ516" s="103"/>
      <c r="CA516" s="103"/>
      <c r="CB516" s="103"/>
      <c r="CC516" s="103"/>
      <c r="CD516" s="103"/>
      <c r="CE516" s="103"/>
      <c r="CF516" s="103"/>
      <c r="CG516" s="103"/>
      <c r="CH516" s="103"/>
    </row>
    <row r="517" spans="1:86" ht="20.100000000000001" customHeight="1" x14ac:dyDescent="0.45">
      <c r="A517" s="35"/>
      <c r="B517" s="1" t="s">
        <v>382</v>
      </c>
      <c r="I517" s="36"/>
      <c r="S517" s="26"/>
      <c r="AT517" s="103"/>
      <c r="AU517" s="103"/>
      <c r="AV517" s="103"/>
      <c r="AW517" s="103"/>
      <c r="AX517" s="103"/>
      <c r="AY517" s="103"/>
      <c r="AZ517" s="103"/>
      <c r="BA517" s="103"/>
      <c r="BB517" s="103"/>
      <c r="BC517" s="103"/>
      <c r="BD517" s="103"/>
      <c r="BE517" s="103"/>
      <c r="BF517" s="103"/>
      <c r="BG517" s="103"/>
      <c r="BH517" s="103"/>
      <c r="BI517" s="103"/>
      <c r="BJ517" s="103"/>
      <c r="BK517" s="103"/>
      <c r="BL517" s="103"/>
      <c r="BM517" s="103"/>
      <c r="BN517" s="103"/>
      <c r="BO517" s="103"/>
      <c r="BP517" s="103"/>
      <c r="BQ517" s="103"/>
      <c r="BR517" s="103"/>
      <c r="BS517" s="103"/>
      <c r="BT517" s="103"/>
      <c r="BU517" s="103"/>
      <c r="BV517" s="103"/>
      <c r="BW517" s="103"/>
      <c r="BX517" s="103"/>
      <c r="BY517" s="103"/>
      <c r="BZ517" s="103"/>
      <c r="CA517" s="103"/>
      <c r="CB517" s="103"/>
      <c r="CC517" s="103"/>
      <c r="CD517" s="103"/>
      <c r="CE517" s="103"/>
      <c r="CF517" s="103"/>
      <c r="CG517" s="103"/>
      <c r="CH517" s="103"/>
    </row>
    <row r="518" spans="1:86" ht="20.100000000000001" customHeight="1" x14ac:dyDescent="0.45">
      <c r="A518" s="35">
        <v>3</v>
      </c>
      <c r="B518" s="1" t="s">
        <v>2439</v>
      </c>
      <c r="S518" s="26"/>
      <c r="AT518" s="103"/>
      <c r="AU518" s="103"/>
      <c r="AV518" s="103"/>
      <c r="AW518" s="103"/>
      <c r="AX518" s="103"/>
      <c r="AY518" s="103"/>
      <c r="AZ518" s="103"/>
      <c r="BA518" s="103"/>
      <c r="BB518" s="103"/>
      <c r="BC518" s="103"/>
      <c r="BD518" s="103"/>
      <c r="BE518" s="103"/>
      <c r="BF518" s="103"/>
      <c r="BG518" s="103"/>
      <c r="BH518" s="103"/>
      <c r="BI518" s="103"/>
      <c r="BJ518" s="103"/>
      <c r="BK518" s="103"/>
      <c r="BL518" s="103"/>
      <c r="BM518" s="103"/>
      <c r="BN518" s="103"/>
      <c r="BO518" s="103"/>
      <c r="BP518" s="103"/>
      <c r="BQ518" s="103"/>
      <c r="BR518" s="103"/>
      <c r="BS518" s="103"/>
      <c r="BT518" s="103"/>
      <c r="BU518" s="103"/>
      <c r="BV518" s="103"/>
      <c r="BW518" s="103"/>
      <c r="BX518" s="103"/>
      <c r="BY518" s="103"/>
      <c r="BZ518" s="103"/>
      <c r="CA518" s="103"/>
      <c r="CB518" s="103"/>
      <c r="CC518" s="103"/>
      <c r="CD518" s="103"/>
      <c r="CE518" s="103"/>
      <c r="CF518" s="103"/>
      <c r="CG518" s="103"/>
      <c r="CH518" s="103"/>
    </row>
    <row r="519" spans="1:86" ht="20.100000000000001" customHeight="1" x14ac:dyDescent="0.45">
      <c r="A519" s="35"/>
      <c r="B519" s="1" t="s">
        <v>383</v>
      </c>
      <c r="S519" s="26"/>
      <c r="AT519" s="103"/>
      <c r="AU519" s="103"/>
      <c r="AV519" s="103"/>
      <c r="AW519" s="103"/>
      <c r="AX519" s="103"/>
      <c r="AY519" s="103"/>
      <c r="AZ519" s="103"/>
      <c r="BA519" s="103"/>
      <c r="BB519" s="103"/>
      <c r="BC519" s="103"/>
      <c r="BD519" s="103"/>
      <c r="BE519" s="103"/>
      <c r="BF519" s="103"/>
      <c r="BG519" s="103"/>
      <c r="BH519" s="103"/>
      <c r="BI519" s="103"/>
      <c r="BJ519" s="103"/>
      <c r="BK519" s="103"/>
      <c r="BL519" s="103"/>
      <c r="BM519" s="103"/>
      <c r="BN519" s="103"/>
      <c r="BO519" s="103"/>
      <c r="BP519" s="103"/>
      <c r="BQ519" s="103"/>
      <c r="BR519" s="103"/>
      <c r="BS519" s="103"/>
      <c r="BT519" s="103"/>
      <c r="BU519" s="103"/>
      <c r="BV519" s="103"/>
      <c r="BW519" s="103"/>
      <c r="BX519" s="103"/>
      <c r="BY519" s="103"/>
      <c r="BZ519" s="103"/>
      <c r="CA519" s="103"/>
      <c r="CB519" s="103"/>
      <c r="CC519" s="103"/>
      <c r="CD519" s="103"/>
      <c r="CE519" s="103"/>
      <c r="CF519" s="103"/>
      <c r="CG519" s="103"/>
      <c r="CH519" s="103"/>
    </row>
    <row r="520" spans="1:86" ht="20.100000000000001" customHeight="1" x14ac:dyDescent="0.45">
      <c r="A520" s="35">
        <v>4</v>
      </c>
      <c r="B520" s="1" t="s">
        <v>2390</v>
      </c>
      <c r="I520" s="36"/>
      <c r="S520" s="26"/>
      <c r="AT520" s="103"/>
      <c r="AU520" s="103"/>
      <c r="AV520" s="103"/>
      <c r="AW520" s="103"/>
      <c r="AX520" s="103"/>
      <c r="AY520" s="103"/>
      <c r="AZ520" s="103"/>
      <c r="BA520" s="103"/>
      <c r="BB520" s="103"/>
      <c r="BC520" s="103"/>
      <c r="BD520" s="103"/>
      <c r="BE520" s="103"/>
      <c r="BF520" s="103"/>
      <c r="BG520" s="103"/>
      <c r="BH520" s="103"/>
      <c r="BI520" s="103"/>
      <c r="BJ520" s="103"/>
      <c r="BK520" s="103"/>
      <c r="BL520" s="103"/>
      <c r="BM520" s="103"/>
      <c r="BN520" s="103"/>
      <c r="BO520" s="103"/>
      <c r="BP520" s="103"/>
      <c r="BQ520" s="103"/>
      <c r="BR520" s="103"/>
      <c r="BS520" s="103"/>
      <c r="BT520" s="103"/>
      <c r="BU520" s="103"/>
      <c r="BV520" s="103"/>
      <c r="BW520" s="103"/>
      <c r="BX520" s="103"/>
      <c r="BY520" s="103"/>
      <c r="BZ520" s="103"/>
      <c r="CA520" s="103"/>
      <c r="CB520" s="103"/>
      <c r="CC520" s="103"/>
      <c r="CD520" s="103"/>
      <c r="CE520" s="103"/>
      <c r="CF520" s="103"/>
      <c r="CG520" s="103"/>
      <c r="CH520" s="103"/>
    </row>
    <row r="521" spans="1:86" ht="20.100000000000001" customHeight="1" x14ac:dyDescent="0.45">
      <c r="A521" s="35"/>
      <c r="B521" s="1" t="s">
        <v>384</v>
      </c>
      <c r="I521" s="36"/>
      <c r="S521" s="26"/>
      <c r="AT521" s="103"/>
      <c r="AU521" s="103"/>
      <c r="AV521" s="103"/>
      <c r="AW521" s="103"/>
      <c r="AX521" s="103"/>
      <c r="AY521" s="103"/>
      <c r="AZ521" s="103"/>
      <c r="BA521" s="103"/>
      <c r="BB521" s="103"/>
      <c r="BC521" s="103"/>
      <c r="BD521" s="103"/>
      <c r="BE521" s="103"/>
      <c r="BF521" s="103"/>
      <c r="BG521" s="103"/>
      <c r="BH521" s="103"/>
      <c r="BI521" s="103"/>
      <c r="BJ521" s="103"/>
      <c r="BK521" s="103"/>
      <c r="BL521" s="103"/>
      <c r="BM521" s="103"/>
      <c r="BN521" s="103"/>
      <c r="BO521" s="103"/>
      <c r="BP521" s="103"/>
      <c r="BQ521" s="103"/>
      <c r="BR521" s="103"/>
      <c r="BS521" s="103"/>
      <c r="BT521" s="103"/>
      <c r="BU521" s="103"/>
      <c r="BV521" s="103"/>
      <c r="BW521" s="103"/>
      <c r="BX521" s="103"/>
      <c r="BY521" s="103"/>
      <c r="BZ521" s="103"/>
      <c r="CA521" s="103"/>
      <c r="CB521" s="103"/>
      <c r="CC521" s="103"/>
      <c r="CD521" s="103"/>
      <c r="CE521" s="103"/>
      <c r="CF521" s="103"/>
      <c r="CG521" s="103"/>
      <c r="CH521" s="103"/>
    </row>
    <row r="522" spans="1:86" ht="20.100000000000001" customHeight="1" x14ac:dyDescent="0.45">
      <c r="A522" s="35">
        <v>5</v>
      </c>
      <c r="B522" s="1" t="s">
        <v>2391</v>
      </c>
      <c r="I522" s="36"/>
      <c r="S522" s="26"/>
      <c r="AT522" s="103"/>
      <c r="AU522" s="103"/>
      <c r="AV522" s="103"/>
      <c r="AW522" s="103"/>
      <c r="AX522" s="103"/>
      <c r="AY522" s="103"/>
      <c r="AZ522" s="103"/>
      <c r="BA522" s="103"/>
      <c r="BB522" s="103"/>
      <c r="BC522" s="103"/>
      <c r="BD522" s="103"/>
      <c r="BE522" s="103"/>
      <c r="BF522" s="103"/>
      <c r="BG522" s="103"/>
      <c r="BH522" s="103"/>
      <c r="BI522" s="103"/>
      <c r="BJ522" s="103"/>
      <c r="BK522" s="103"/>
      <c r="BL522" s="103"/>
      <c r="BM522" s="103"/>
      <c r="BN522" s="103"/>
      <c r="BO522" s="103"/>
      <c r="BP522" s="103"/>
      <c r="BQ522" s="103"/>
      <c r="BR522" s="103"/>
      <c r="BS522" s="103"/>
      <c r="BT522" s="103"/>
      <c r="BU522" s="103"/>
      <c r="BV522" s="103"/>
      <c r="BW522" s="103"/>
      <c r="BX522" s="103"/>
      <c r="BY522" s="103"/>
      <c r="BZ522" s="103"/>
      <c r="CA522" s="103"/>
      <c r="CB522" s="103"/>
      <c r="CC522" s="103"/>
      <c r="CD522" s="103"/>
      <c r="CE522" s="103"/>
      <c r="CF522" s="103"/>
      <c r="CG522" s="103"/>
      <c r="CH522" s="103"/>
    </row>
    <row r="523" spans="1:86" ht="5.0999999999999996" customHeight="1" thickBot="1" x14ac:dyDescent="0.5">
      <c r="A523" s="35"/>
      <c r="I523" s="36"/>
      <c r="S523" s="88"/>
      <c r="AT523" s="103"/>
      <c r="AU523" s="103"/>
      <c r="AV523" s="103"/>
      <c r="AW523" s="103"/>
      <c r="AX523" s="103"/>
      <c r="AY523" s="103"/>
      <c r="AZ523" s="103"/>
      <c r="BA523" s="103"/>
      <c r="BB523" s="103"/>
      <c r="BC523" s="103"/>
      <c r="BD523" s="103"/>
      <c r="BE523" s="103"/>
      <c r="BF523" s="103"/>
      <c r="BG523" s="103"/>
      <c r="BH523" s="103"/>
      <c r="BI523" s="103"/>
      <c r="BJ523" s="103"/>
      <c r="BK523" s="103"/>
      <c r="BL523" s="103"/>
      <c r="BM523" s="103"/>
      <c r="BN523" s="103"/>
      <c r="BO523" s="103"/>
      <c r="BP523" s="103"/>
      <c r="BQ523" s="103"/>
      <c r="BR523" s="103"/>
      <c r="BS523" s="103"/>
      <c r="BT523" s="103"/>
      <c r="BU523" s="103"/>
      <c r="BV523" s="103"/>
      <c r="BW523" s="103"/>
      <c r="BX523" s="103"/>
      <c r="BY523" s="103"/>
      <c r="BZ523" s="103"/>
      <c r="CA523" s="103"/>
      <c r="CB523" s="103"/>
      <c r="CC523" s="103"/>
      <c r="CD523" s="103"/>
      <c r="CE523" s="103"/>
      <c r="CF523" s="103"/>
      <c r="CG523" s="103"/>
      <c r="CH523" s="103"/>
    </row>
    <row r="524" spans="1:86" ht="20.100000000000001" customHeight="1" thickBot="1" x14ac:dyDescent="0.5">
      <c r="A524" s="12"/>
      <c r="B524" s="4"/>
      <c r="C524" s="4"/>
      <c r="D524" s="4"/>
      <c r="E524" s="4"/>
      <c r="F524" s="4"/>
      <c r="G524" s="4"/>
      <c r="H524" s="4"/>
      <c r="I524" s="4"/>
      <c r="J524" s="4"/>
      <c r="K524" s="4"/>
      <c r="L524" s="4"/>
      <c r="M524" s="4"/>
      <c r="N524" s="76" t="s">
        <v>9</v>
      </c>
      <c r="O524" s="47"/>
      <c r="P524" s="48"/>
      <c r="Q524" s="48"/>
      <c r="R524" s="48"/>
      <c r="S524" s="49"/>
      <c r="W524" s="14" t="str">
        <f>IF(O524="","",O524)</f>
        <v/>
      </c>
      <c r="X524" s="14" t="str">
        <f>IF(P524="","",P524)</f>
        <v/>
      </c>
      <c r="Y524" s="14" t="str">
        <f>IF(Q524="","",Q524)</f>
        <v/>
      </c>
      <c r="Z524" s="14" t="str">
        <f>IF(R524="","",R524)</f>
        <v/>
      </c>
      <c r="AA524" s="14" t="str">
        <f>IF(S524="","",S524)</f>
        <v/>
      </c>
      <c r="AT524" s="103"/>
      <c r="AU524" s="103"/>
      <c r="AV524" s="103"/>
      <c r="AW524" s="103"/>
      <c r="AX524" s="103"/>
      <c r="AY524" s="103"/>
      <c r="AZ524" s="103"/>
      <c r="BA524" s="103"/>
      <c r="BB524" s="103"/>
      <c r="BC524" s="103"/>
      <c r="BD524" s="103"/>
      <c r="BE524" s="103"/>
      <c r="BF524" s="103"/>
      <c r="BG524" s="103"/>
      <c r="BH524" s="103"/>
      <c r="BI524" s="103"/>
      <c r="BJ524" s="103"/>
      <c r="BK524" s="103"/>
      <c r="BL524" s="103"/>
      <c r="BM524" s="103"/>
      <c r="BN524" s="103"/>
      <c r="BO524" s="103"/>
      <c r="BP524" s="103"/>
      <c r="BQ524" s="103"/>
      <c r="BR524" s="103"/>
      <c r="BS524" s="103"/>
      <c r="BT524" s="103"/>
      <c r="BU524" s="103"/>
      <c r="BV524" s="103"/>
      <c r="BW524" s="103"/>
      <c r="BX524" s="103"/>
      <c r="BY524" s="103"/>
      <c r="BZ524" s="103"/>
      <c r="CA524" s="103"/>
      <c r="CB524" s="103"/>
      <c r="CC524" s="103"/>
      <c r="CD524" s="103"/>
      <c r="CE524" s="103"/>
      <c r="CF524" s="103"/>
      <c r="CG524" s="103"/>
      <c r="CH524" s="103"/>
    </row>
    <row r="525" spans="1:86" ht="10.199999999999999" customHeight="1" x14ac:dyDescent="0.45">
      <c r="AT525" s="103"/>
      <c r="AU525" s="103"/>
      <c r="AV525" s="103"/>
      <c r="AW525" s="103"/>
      <c r="AX525" s="103"/>
      <c r="AY525" s="103"/>
      <c r="AZ525" s="103"/>
      <c r="BA525" s="103"/>
      <c r="BB525" s="103"/>
      <c r="BC525" s="103"/>
      <c r="BD525" s="103"/>
      <c r="BE525" s="103"/>
      <c r="BF525" s="103"/>
      <c r="BG525" s="103"/>
      <c r="BH525" s="103"/>
      <c r="BI525" s="103"/>
      <c r="BJ525" s="103"/>
      <c r="BK525" s="103"/>
      <c r="BL525" s="103"/>
      <c r="BM525" s="103"/>
      <c r="BN525" s="103"/>
      <c r="BO525" s="103"/>
      <c r="BP525" s="103"/>
      <c r="BQ525" s="103"/>
      <c r="BR525" s="103"/>
      <c r="BS525" s="103"/>
      <c r="BT525" s="103"/>
      <c r="BU525" s="103"/>
      <c r="BV525" s="103"/>
      <c r="BW525" s="103"/>
      <c r="BX525" s="103"/>
      <c r="BY525" s="103"/>
      <c r="BZ525" s="103"/>
      <c r="CA525" s="103"/>
      <c r="CB525" s="103"/>
      <c r="CC525" s="103"/>
      <c r="CD525" s="103"/>
      <c r="CE525" s="103"/>
      <c r="CF525" s="103"/>
      <c r="CG525" s="103"/>
      <c r="CH525" s="103"/>
    </row>
    <row r="526" spans="1:86" ht="30" customHeight="1" x14ac:dyDescent="0.45">
      <c r="A526" s="104" t="s">
        <v>386</v>
      </c>
      <c r="B526" s="104"/>
      <c r="C526" s="104"/>
      <c r="D526" s="104"/>
      <c r="E526" s="104"/>
      <c r="F526" s="104"/>
      <c r="G526" s="104"/>
      <c r="H526" s="104"/>
      <c r="I526" s="104"/>
      <c r="J526" s="104"/>
      <c r="K526" s="104"/>
      <c r="L526" s="104"/>
      <c r="M526" s="104"/>
      <c r="N526" s="104"/>
      <c r="O526" s="104"/>
      <c r="P526" s="104"/>
      <c r="Q526" s="104"/>
      <c r="R526" s="104"/>
      <c r="S526" s="104"/>
      <c r="AT526" s="103"/>
      <c r="AU526" s="103"/>
      <c r="AV526" s="103"/>
      <c r="AW526" s="103"/>
      <c r="AX526" s="103"/>
      <c r="AY526" s="103"/>
      <c r="AZ526" s="103"/>
      <c r="BA526" s="103"/>
      <c r="BB526" s="103"/>
      <c r="BC526" s="103"/>
      <c r="BD526" s="103"/>
      <c r="BE526" s="103"/>
      <c r="BF526" s="103"/>
      <c r="BG526" s="103"/>
      <c r="BH526" s="103"/>
      <c r="BI526" s="103"/>
      <c r="BJ526" s="103"/>
      <c r="BK526" s="103"/>
      <c r="BL526" s="103"/>
      <c r="BM526" s="103"/>
      <c r="BN526" s="103"/>
      <c r="BO526" s="103"/>
      <c r="BP526" s="103"/>
      <c r="BQ526" s="103"/>
      <c r="BR526" s="103"/>
      <c r="BS526" s="103"/>
      <c r="BT526" s="103"/>
      <c r="BU526" s="103"/>
      <c r="BV526" s="103"/>
      <c r="BW526" s="103"/>
      <c r="BX526" s="103"/>
      <c r="BY526" s="103"/>
      <c r="BZ526" s="103"/>
      <c r="CA526" s="103"/>
      <c r="CB526" s="103"/>
      <c r="CC526" s="103"/>
      <c r="CD526" s="103"/>
      <c r="CE526" s="103"/>
      <c r="CF526" s="103"/>
      <c r="CG526" s="103"/>
      <c r="CH526" s="103"/>
    </row>
    <row r="527" spans="1:86" ht="10.199999999999999" customHeight="1" x14ac:dyDescent="0.45">
      <c r="AT527" s="103"/>
      <c r="AU527" s="103"/>
      <c r="AV527" s="103"/>
      <c r="AW527" s="103"/>
      <c r="AX527" s="103"/>
      <c r="AY527" s="103"/>
      <c r="AZ527" s="103"/>
      <c r="BA527" s="103"/>
      <c r="BB527" s="103"/>
      <c r="BC527" s="103"/>
      <c r="BD527" s="103"/>
      <c r="BE527" s="103"/>
      <c r="BF527" s="103"/>
      <c r="BG527" s="103"/>
      <c r="BH527" s="103"/>
      <c r="BI527" s="103"/>
      <c r="BJ527" s="103"/>
      <c r="BK527" s="103"/>
      <c r="BL527" s="103"/>
      <c r="BM527" s="103"/>
      <c r="BN527" s="103"/>
      <c r="BO527" s="103"/>
      <c r="BP527" s="103"/>
      <c r="BQ527" s="103"/>
      <c r="BR527" s="103"/>
      <c r="BS527" s="103"/>
      <c r="BT527" s="103"/>
      <c r="BU527" s="103"/>
      <c r="BV527" s="103"/>
      <c r="BW527" s="103"/>
      <c r="BX527" s="103"/>
      <c r="BY527" s="103"/>
      <c r="BZ527" s="103"/>
      <c r="CA527" s="103"/>
      <c r="CB527" s="103"/>
      <c r="CC527" s="103"/>
      <c r="CD527" s="103"/>
      <c r="CE527" s="103"/>
      <c r="CF527" s="103"/>
      <c r="CG527" s="103"/>
      <c r="CH527" s="103"/>
    </row>
    <row r="528" spans="1:86" ht="20.100000000000001" customHeight="1" x14ac:dyDescent="0.45">
      <c r="A528" s="1" t="s">
        <v>385</v>
      </c>
      <c r="B528" s="1" t="s">
        <v>387</v>
      </c>
      <c r="AT528" s="103"/>
      <c r="AU528" s="103"/>
      <c r="AV528" s="103"/>
      <c r="AW528" s="103"/>
      <c r="AX528" s="103"/>
      <c r="AY528" s="103"/>
      <c r="AZ528" s="103"/>
      <c r="BA528" s="103"/>
      <c r="BB528" s="103"/>
      <c r="BC528" s="103"/>
      <c r="BD528" s="103"/>
      <c r="BE528" s="103"/>
      <c r="BF528" s="103"/>
      <c r="BG528" s="103"/>
      <c r="BH528" s="103"/>
      <c r="BI528" s="103"/>
      <c r="BJ528" s="103"/>
      <c r="BK528" s="103"/>
      <c r="BL528" s="103"/>
      <c r="BM528" s="103"/>
      <c r="BN528" s="103"/>
      <c r="BO528" s="103"/>
      <c r="BP528" s="103"/>
      <c r="BQ528" s="103"/>
      <c r="BR528" s="103"/>
      <c r="BS528" s="103"/>
      <c r="BT528" s="103"/>
      <c r="BU528" s="103"/>
      <c r="BV528" s="103"/>
      <c r="BW528" s="103"/>
      <c r="BX528" s="103"/>
      <c r="BY528" s="103"/>
      <c r="BZ528" s="103"/>
      <c r="CA528" s="103"/>
      <c r="CB528" s="103"/>
      <c r="CC528" s="103"/>
      <c r="CD528" s="103"/>
      <c r="CE528" s="103"/>
      <c r="CF528" s="103"/>
      <c r="CG528" s="103"/>
      <c r="CH528" s="103"/>
    </row>
    <row r="529" spans="1:86" ht="20.100000000000001" customHeight="1" x14ac:dyDescent="0.45">
      <c r="B529" s="9" t="s">
        <v>388</v>
      </c>
      <c r="AT529" s="103"/>
      <c r="AU529" s="103"/>
      <c r="AV529" s="103"/>
      <c r="AW529" s="103"/>
      <c r="AX529" s="103"/>
      <c r="AY529" s="103"/>
      <c r="AZ529" s="103"/>
      <c r="BA529" s="103"/>
      <c r="BB529" s="103"/>
      <c r="BC529" s="103"/>
      <c r="BD529" s="103"/>
      <c r="BE529" s="103"/>
      <c r="BF529" s="103"/>
      <c r="BG529" s="103"/>
      <c r="BH529" s="103"/>
      <c r="BI529" s="103"/>
      <c r="BJ529" s="103"/>
      <c r="BK529" s="103"/>
      <c r="BL529" s="103"/>
      <c r="BM529" s="103"/>
      <c r="BN529" s="103"/>
      <c r="BO529" s="103"/>
      <c r="BP529" s="103"/>
      <c r="BQ529" s="103"/>
      <c r="BR529" s="103"/>
      <c r="BS529" s="103"/>
      <c r="BT529" s="103"/>
      <c r="BU529" s="103"/>
      <c r="BV529" s="103"/>
      <c r="BW529" s="103"/>
      <c r="BX529" s="103"/>
      <c r="BY529" s="103"/>
      <c r="BZ529" s="103"/>
      <c r="CA529" s="103"/>
      <c r="CB529" s="103"/>
      <c r="CC529" s="103"/>
      <c r="CD529" s="103"/>
      <c r="CE529" s="103"/>
      <c r="CF529" s="103"/>
      <c r="CG529" s="103"/>
      <c r="CH529" s="103"/>
    </row>
    <row r="530" spans="1:86" ht="20.100000000000001" customHeight="1" x14ac:dyDescent="0.45">
      <c r="A530" s="10">
        <v>1</v>
      </c>
      <c r="B530" s="2" t="s">
        <v>389</v>
      </c>
      <c r="C530" s="2"/>
      <c r="D530" s="2"/>
      <c r="E530" s="2"/>
      <c r="F530" s="2"/>
      <c r="G530" s="2"/>
      <c r="H530" s="2"/>
      <c r="I530" s="11">
        <v>2</v>
      </c>
      <c r="J530" s="2" t="s">
        <v>390</v>
      </c>
      <c r="K530" s="2"/>
      <c r="L530" s="2"/>
      <c r="M530" s="2"/>
      <c r="N530" s="2"/>
      <c r="O530" s="2"/>
      <c r="P530" s="2"/>
      <c r="Q530" s="2"/>
      <c r="R530" s="2"/>
      <c r="S530" s="3"/>
      <c r="AT530" s="103"/>
      <c r="AU530" s="103"/>
      <c r="AV530" s="103"/>
      <c r="AW530" s="103"/>
      <c r="AX530" s="103"/>
      <c r="AY530" s="103"/>
      <c r="AZ530" s="103"/>
      <c r="BA530" s="103"/>
      <c r="BB530" s="103"/>
      <c r="BC530" s="103"/>
      <c r="BD530" s="103"/>
      <c r="BE530" s="103"/>
      <c r="BF530" s="103"/>
      <c r="BG530" s="103"/>
      <c r="BH530" s="103"/>
      <c r="BI530" s="103"/>
      <c r="BJ530" s="103"/>
      <c r="BK530" s="103"/>
      <c r="BL530" s="103"/>
      <c r="BM530" s="103"/>
      <c r="BN530" s="103"/>
      <c r="BO530" s="103"/>
      <c r="BP530" s="103"/>
      <c r="BQ530" s="103"/>
      <c r="BR530" s="103"/>
      <c r="BS530" s="103"/>
      <c r="BT530" s="103"/>
      <c r="BU530" s="103"/>
      <c r="BV530" s="103"/>
      <c r="BW530" s="103"/>
      <c r="BX530" s="103"/>
      <c r="BY530" s="103"/>
      <c r="BZ530" s="103"/>
      <c r="CA530" s="103"/>
      <c r="CB530" s="103"/>
      <c r="CC530" s="103"/>
      <c r="CD530" s="103"/>
      <c r="CE530" s="103"/>
      <c r="CF530" s="103"/>
      <c r="CG530" s="103"/>
      <c r="CH530" s="103"/>
    </row>
    <row r="531" spans="1:86" ht="20.100000000000001" customHeight="1" x14ac:dyDescent="0.45">
      <c r="A531" s="35">
        <v>3</v>
      </c>
      <c r="B531" s="1" t="s">
        <v>391</v>
      </c>
      <c r="I531" s="36">
        <v>4</v>
      </c>
      <c r="J531" s="1" t="s">
        <v>392</v>
      </c>
      <c r="S531" s="26"/>
      <c r="AT531" s="103"/>
      <c r="AU531" s="103"/>
      <c r="AV531" s="103"/>
      <c r="AW531" s="103"/>
      <c r="AX531" s="103"/>
      <c r="AY531" s="103"/>
      <c r="AZ531" s="103"/>
      <c r="BA531" s="103"/>
      <c r="BB531" s="103"/>
      <c r="BC531" s="103"/>
      <c r="BD531" s="103"/>
      <c r="BE531" s="103"/>
      <c r="BF531" s="103"/>
      <c r="BG531" s="103"/>
      <c r="BH531" s="103"/>
      <c r="BI531" s="103"/>
      <c r="BJ531" s="103"/>
      <c r="BK531" s="103"/>
      <c r="BL531" s="103"/>
      <c r="BM531" s="103"/>
      <c r="BN531" s="103"/>
      <c r="BO531" s="103"/>
      <c r="BP531" s="103"/>
      <c r="BQ531" s="103"/>
      <c r="BR531" s="103"/>
      <c r="BS531" s="103"/>
      <c r="BT531" s="103"/>
      <c r="BU531" s="103"/>
      <c r="BV531" s="103"/>
      <c r="BW531" s="103"/>
      <c r="BX531" s="103"/>
      <c r="BY531" s="103"/>
      <c r="BZ531" s="103"/>
      <c r="CA531" s="103"/>
      <c r="CB531" s="103"/>
      <c r="CC531" s="103"/>
      <c r="CD531" s="103"/>
      <c r="CE531" s="103"/>
      <c r="CF531" s="103"/>
      <c r="CG531" s="103"/>
      <c r="CH531" s="103"/>
    </row>
    <row r="532" spans="1:86" ht="20.100000000000001" customHeight="1" thickBot="1" x14ac:dyDescent="0.5">
      <c r="A532" s="35">
        <v>5</v>
      </c>
      <c r="B532" s="1" t="s">
        <v>393</v>
      </c>
      <c r="I532" s="36">
        <v>6</v>
      </c>
      <c r="J532" s="1" t="s">
        <v>136</v>
      </c>
      <c r="S532" s="26"/>
      <c r="Y532" s="39"/>
      <c r="AT532" s="103"/>
      <c r="AU532" s="103"/>
      <c r="AV532" s="103"/>
      <c r="AW532" s="103"/>
      <c r="AX532" s="103"/>
      <c r="AY532" s="103"/>
      <c r="AZ532" s="103"/>
      <c r="BA532" s="103"/>
      <c r="BB532" s="103"/>
      <c r="BC532" s="103"/>
      <c r="BD532" s="103"/>
      <c r="BE532" s="103"/>
      <c r="BF532" s="103"/>
      <c r="BG532" s="103"/>
      <c r="BH532" s="103"/>
      <c r="BI532" s="103"/>
      <c r="BJ532" s="103"/>
      <c r="BK532" s="103"/>
      <c r="BL532" s="103"/>
      <c r="BM532" s="103"/>
      <c r="BN532" s="103"/>
      <c r="BO532" s="103"/>
      <c r="BP532" s="103"/>
      <c r="BQ532" s="103"/>
      <c r="BR532" s="103"/>
      <c r="BS532" s="103"/>
      <c r="BT532" s="103"/>
      <c r="BU532" s="103"/>
      <c r="BV532" s="103"/>
      <c r="BW532" s="103"/>
      <c r="BX532" s="103"/>
      <c r="BY532" s="103"/>
      <c r="BZ532" s="103"/>
      <c r="CA532" s="103"/>
      <c r="CB532" s="103"/>
      <c r="CC532" s="103"/>
      <c r="CD532" s="103"/>
      <c r="CE532" s="103"/>
      <c r="CF532" s="103"/>
      <c r="CG532" s="103"/>
      <c r="CH532" s="103"/>
    </row>
    <row r="533" spans="1:86" ht="20.100000000000001" customHeight="1" thickBot="1" x14ac:dyDescent="0.5">
      <c r="A533" s="35">
        <v>7</v>
      </c>
      <c r="B533" s="1" t="s">
        <v>258</v>
      </c>
      <c r="L533" s="41" t="s">
        <v>9</v>
      </c>
      <c r="M533" s="47"/>
      <c r="N533" s="48"/>
      <c r="O533" s="48"/>
      <c r="P533" s="48"/>
      <c r="Q533" s="48"/>
      <c r="R533" s="48"/>
      <c r="S533" s="49"/>
      <c r="W533" s="14" t="str">
        <f t="shared" ref="W533" si="40">IF(M533="","",M533)</f>
        <v/>
      </c>
      <c r="X533" s="14" t="str">
        <f t="shared" ref="X533" si="41">IF(N533="","",N533)</f>
        <v/>
      </c>
      <c r="Y533" s="14" t="str">
        <f t="shared" ref="Y533" si="42">IF(O533="","",O533)</f>
        <v/>
      </c>
      <c r="Z533" s="14" t="str">
        <f t="shared" ref="Z533" si="43">IF(P533="","",P533)</f>
        <v/>
      </c>
      <c r="AA533" s="14" t="str">
        <f t="shared" ref="AA533" si="44">IF(Q533="","",Q533)</f>
        <v/>
      </c>
      <c r="AB533" s="14" t="str">
        <f t="shared" ref="AB533" si="45">IF(R533="","",R533)</f>
        <v/>
      </c>
      <c r="AC533" s="14" t="str">
        <f t="shared" ref="AC533" si="46">IF(S533="","",S533)</f>
        <v/>
      </c>
      <c r="AD533" s="7" t="str">
        <f>IF(B536="","",B536)</f>
        <v/>
      </c>
      <c r="AT533" s="103"/>
      <c r="AU533" s="103"/>
      <c r="AV533" s="103"/>
      <c r="AW533" s="103"/>
      <c r="AX533" s="103"/>
      <c r="AY533" s="103"/>
      <c r="AZ533" s="103"/>
      <c r="BA533" s="103"/>
      <c r="BB533" s="103"/>
      <c r="BC533" s="103"/>
      <c r="BD533" s="103"/>
      <c r="BE533" s="103"/>
      <c r="BF533" s="103"/>
      <c r="BG533" s="103"/>
      <c r="BH533" s="103"/>
      <c r="BI533" s="103"/>
      <c r="BJ533" s="103"/>
      <c r="BK533" s="103"/>
      <c r="BL533" s="103"/>
      <c r="BM533" s="103"/>
      <c r="BN533" s="103"/>
      <c r="BO533" s="103"/>
      <c r="BP533" s="103"/>
      <c r="BQ533" s="103"/>
      <c r="BR533" s="103"/>
      <c r="BS533" s="103"/>
      <c r="BT533" s="103"/>
      <c r="BU533" s="103"/>
      <c r="BV533" s="103"/>
      <c r="BW533" s="103"/>
      <c r="BX533" s="103"/>
      <c r="BY533" s="103"/>
      <c r="BZ533" s="103"/>
      <c r="CA533" s="103"/>
      <c r="CB533" s="103"/>
      <c r="CC533" s="103"/>
      <c r="CD533" s="103"/>
      <c r="CE533" s="103"/>
      <c r="CF533" s="103"/>
      <c r="CG533" s="103"/>
      <c r="CH533" s="103"/>
    </row>
    <row r="534" spans="1:86" ht="5.0999999999999996" customHeight="1" x14ac:dyDescent="0.45">
      <c r="A534" s="29"/>
      <c r="S534" s="26"/>
      <c r="AT534" s="103"/>
      <c r="AU534" s="103"/>
      <c r="AV534" s="103"/>
      <c r="AW534" s="103"/>
      <c r="AX534" s="103"/>
      <c r="AY534" s="103"/>
      <c r="AZ534" s="103"/>
      <c r="BA534" s="103"/>
      <c r="BB534" s="103"/>
      <c r="BC534" s="103"/>
      <c r="BD534" s="103"/>
      <c r="BE534" s="103"/>
      <c r="BF534" s="103"/>
      <c r="BG534" s="103"/>
      <c r="BH534" s="103"/>
      <c r="BI534" s="103"/>
      <c r="BJ534" s="103"/>
      <c r="BK534" s="103"/>
      <c r="BL534" s="103"/>
      <c r="BM534" s="103"/>
      <c r="BN534" s="103"/>
      <c r="BO534" s="103"/>
      <c r="BP534" s="103"/>
      <c r="BQ534" s="103"/>
      <c r="BR534" s="103"/>
      <c r="BS534" s="103"/>
      <c r="BT534" s="103"/>
      <c r="BU534" s="103"/>
      <c r="BV534" s="103"/>
      <c r="BW534" s="103"/>
      <c r="BX534" s="103"/>
      <c r="BY534" s="103"/>
      <c r="BZ534" s="103"/>
      <c r="CA534" s="103"/>
      <c r="CB534" s="103"/>
      <c r="CC534" s="103"/>
      <c r="CD534" s="103"/>
      <c r="CE534" s="103"/>
      <c r="CF534" s="103"/>
      <c r="CG534" s="103"/>
      <c r="CH534" s="103"/>
    </row>
    <row r="535" spans="1:86" ht="20.100000000000001" customHeight="1" thickBot="1" x14ac:dyDescent="0.5">
      <c r="A535" s="29"/>
      <c r="B535" s="1" t="s">
        <v>2366</v>
      </c>
      <c r="S535" s="26"/>
      <c r="AT535" s="103"/>
      <c r="AU535" s="103"/>
      <c r="AV535" s="103"/>
      <c r="AW535" s="103"/>
      <c r="AX535" s="103"/>
      <c r="AY535" s="103"/>
      <c r="AZ535" s="103"/>
      <c r="BA535" s="103"/>
      <c r="BB535" s="103"/>
      <c r="BC535" s="103"/>
      <c r="BD535" s="103"/>
      <c r="BE535" s="103"/>
      <c r="BF535" s="103"/>
      <c r="BG535" s="103"/>
      <c r="BH535" s="103"/>
      <c r="BI535" s="103"/>
      <c r="BJ535" s="103"/>
      <c r="BK535" s="103"/>
      <c r="BL535" s="103"/>
      <c r="BM535" s="103"/>
      <c r="BN535" s="103"/>
      <c r="BO535" s="103"/>
      <c r="BP535" s="103"/>
      <c r="BQ535" s="103"/>
      <c r="BR535" s="103"/>
      <c r="BS535" s="103"/>
      <c r="BT535" s="103"/>
      <c r="BU535" s="103"/>
      <c r="BV535" s="103"/>
      <c r="BW535" s="103"/>
      <c r="BX535" s="103"/>
      <c r="BY535" s="103"/>
      <c r="BZ535" s="103"/>
      <c r="CA535" s="103"/>
      <c r="CB535" s="103"/>
      <c r="CC535" s="103"/>
      <c r="CD535" s="103"/>
      <c r="CE535" s="103"/>
      <c r="CF535" s="103"/>
      <c r="CG535" s="103"/>
      <c r="CH535" s="103"/>
    </row>
    <row r="536" spans="1:86" ht="35.1" customHeight="1" thickBot="1" x14ac:dyDescent="0.5">
      <c r="A536" s="30"/>
      <c r="B536" s="138"/>
      <c r="C536" s="139"/>
      <c r="D536" s="139"/>
      <c r="E536" s="139"/>
      <c r="F536" s="139"/>
      <c r="G536" s="139"/>
      <c r="H536" s="139"/>
      <c r="I536" s="139"/>
      <c r="J536" s="139"/>
      <c r="K536" s="139"/>
      <c r="L536" s="139"/>
      <c r="M536" s="139"/>
      <c r="N536" s="139"/>
      <c r="O536" s="139"/>
      <c r="P536" s="139"/>
      <c r="Q536" s="139"/>
      <c r="R536" s="139"/>
      <c r="S536" s="140"/>
      <c r="AT536" s="103"/>
      <c r="AU536" s="103"/>
      <c r="AV536" s="103"/>
      <c r="AW536" s="103"/>
      <c r="AX536" s="103"/>
      <c r="AY536" s="103"/>
      <c r="AZ536" s="103"/>
      <c r="BA536" s="103"/>
      <c r="BB536" s="103"/>
      <c r="BC536" s="103"/>
      <c r="BD536" s="103"/>
      <c r="BE536" s="103"/>
      <c r="BF536" s="103"/>
      <c r="BG536" s="103"/>
      <c r="BH536" s="103"/>
      <c r="BI536" s="103"/>
      <c r="BJ536" s="103"/>
      <c r="BK536" s="103"/>
      <c r="BL536" s="103"/>
      <c r="BM536" s="103"/>
      <c r="BN536" s="103"/>
      <c r="BO536" s="103"/>
      <c r="BP536" s="103"/>
      <c r="BQ536" s="103"/>
      <c r="BR536" s="103"/>
      <c r="BS536" s="103"/>
      <c r="BT536" s="103"/>
      <c r="BU536" s="103"/>
      <c r="BV536" s="103"/>
      <c r="BW536" s="103"/>
      <c r="BX536" s="103"/>
      <c r="BY536" s="103"/>
      <c r="BZ536" s="103"/>
      <c r="CA536" s="103"/>
      <c r="CB536" s="103"/>
      <c r="CC536" s="103"/>
      <c r="CD536" s="103"/>
      <c r="CE536" s="103"/>
      <c r="CF536" s="103"/>
      <c r="CG536" s="103"/>
      <c r="CH536" s="103"/>
    </row>
    <row r="537" spans="1:86" ht="10.199999999999999" customHeight="1" x14ac:dyDescent="0.45">
      <c r="AT537" s="103"/>
      <c r="AU537" s="103"/>
      <c r="AV537" s="103"/>
      <c r="AW537" s="103"/>
      <c r="AX537" s="103"/>
      <c r="AY537" s="103"/>
      <c r="AZ537" s="103"/>
      <c r="BA537" s="103"/>
      <c r="BB537" s="103"/>
      <c r="BC537" s="103"/>
      <c r="BD537" s="103"/>
      <c r="BE537" s="103"/>
      <c r="BF537" s="103"/>
      <c r="BG537" s="103"/>
      <c r="BH537" s="103"/>
      <c r="BI537" s="103"/>
      <c r="BJ537" s="103"/>
      <c r="BK537" s="103"/>
      <c r="BL537" s="103"/>
      <c r="BM537" s="103"/>
      <c r="BN537" s="103"/>
      <c r="BO537" s="103"/>
      <c r="BP537" s="103"/>
      <c r="BQ537" s="103"/>
      <c r="BR537" s="103"/>
      <c r="BS537" s="103"/>
      <c r="BT537" s="103"/>
      <c r="BU537" s="103"/>
      <c r="BV537" s="103"/>
      <c r="BW537" s="103"/>
      <c r="BX537" s="103"/>
      <c r="BY537" s="103"/>
      <c r="BZ537" s="103"/>
      <c r="CA537" s="103"/>
      <c r="CB537" s="103"/>
      <c r="CC537" s="103"/>
      <c r="CD537" s="103"/>
      <c r="CE537" s="103"/>
      <c r="CF537" s="103"/>
      <c r="CG537" s="103"/>
      <c r="CH537" s="103"/>
    </row>
    <row r="538" spans="1:86" ht="20.100000000000001" customHeight="1" x14ac:dyDescent="0.45">
      <c r="A538" s="8" t="s">
        <v>394</v>
      </c>
      <c r="B538" s="1" t="s">
        <v>395</v>
      </c>
      <c r="AT538" s="103"/>
      <c r="AU538" s="103"/>
      <c r="AV538" s="103"/>
      <c r="AW538" s="103"/>
      <c r="AX538" s="103"/>
      <c r="AY538" s="103"/>
      <c r="AZ538" s="103"/>
      <c r="BA538" s="103"/>
      <c r="BB538" s="103"/>
      <c r="BC538" s="103"/>
      <c r="BD538" s="103"/>
      <c r="BE538" s="103"/>
      <c r="BF538" s="103"/>
      <c r="BG538" s="103"/>
      <c r="BH538" s="103"/>
      <c r="BI538" s="103"/>
      <c r="BJ538" s="103"/>
      <c r="BK538" s="103"/>
      <c r="BL538" s="103"/>
      <c r="BM538" s="103"/>
      <c r="BN538" s="103"/>
      <c r="BO538" s="103"/>
      <c r="BP538" s="103"/>
      <c r="BQ538" s="103"/>
      <c r="BR538" s="103"/>
      <c r="BS538" s="103"/>
      <c r="BT538" s="103"/>
      <c r="BU538" s="103"/>
      <c r="BV538" s="103"/>
      <c r="BW538" s="103"/>
      <c r="BX538" s="103"/>
      <c r="BY538" s="103"/>
      <c r="BZ538" s="103"/>
      <c r="CA538" s="103"/>
      <c r="CB538" s="103"/>
      <c r="CC538" s="103"/>
      <c r="CD538" s="103"/>
      <c r="CE538" s="103"/>
      <c r="CF538" s="103"/>
      <c r="CG538" s="103"/>
      <c r="CH538" s="103"/>
    </row>
    <row r="539" spans="1:86" ht="20.100000000000001" customHeight="1" thickBot="1" x14ac:dyDescent="0.5">
      <c r="A539" s="8"/>
      <c r="B539" s="9" t="s">
        <v>396</v>
      </c>
      <c r="AT539" s="103"/>
      <c r="AU539" s="103"/>
      <c r="AV539" s="103"/>
      <c r="AW539" s="103"/>
      <c r="AX539" s="103"/>
      <c r="AY539" s="103"/>
      <c r="AZ539" s="103"/>
      <c r="BA539" s="103"/>
      <c r="BB539" s="103"/>
      <c r="BC539" s="103"/>
      <c r="BD539" s="103"/>
      <c r="BE539" s="103"/>
      <c r="BF539" s="103"/>
      <c r="BG539" s="103"/>
      <c r="BH539" s="103"/>
      <c r="BI539" s="103"/>
      <c r="BJ539" s="103"/>
      <c r="BK539" s="103"/>
      <c r="BL539" s="103"/>
      <c r="BM539" s="103"/>
      <c r="BN539" s="103"/>
      <c r="BO539" s="103"/>
      <c r="BP539" s="103"/>
      <c r="BQ539" s="103"/>
      <c r="BR539" s="103"/>
      <c r="BS539" s="103"/>
      <c r="BT539" s="103"/>
      <c r="BU539" s="103"/>
      <c r="BV539" s="103"/>
      <c r="BW539" s="103"/>
      <c r="BX539" s="103"/>
      <c r="BY539" s="103"/>
      <c r="BZ539" s="103"/>
      <c r="CA539" s="103"/>
      <c r="CB539" s="103"/>
      <c r="CC539" s="103"/>
      <c r="CD539" s="103"/>
      <c r="CE539" s="103"/>
      <c r="CF539" s="103"/>
      <c r="CG539" s="103"/>
      <c r="CH539" s="103"/>
    </row>
    <row r="540" spans="1:86" ht="50.1" customHeight="1" thickBot="1" x14ac:dyDescent="0.5">
      <c r="B540" s="138"/>
      <c r="C540" s="139"/>
      <c r="D540" s="139"/>
      <c r="E540" s="139"/>
      <c r="F540" s="139"/>
      <c r="G540" s="139"/>
      <c r="H540" s="139"/>
      <c r="I540" s="139"/>
      <c r="J540" s="139"/>
      <c r="K540" s="139"/>
      <c r="L540" s="139"/>
      <c r="M540" s="139"/>
      <c r="N540" s="139"/>
      <c r="O540" s="139"/>
      <c r="P540" s="139"/>
      <c r="Q540" s="139"/>
      <c r="R540" s="139"/>
      <c r="S540" s="140"/>
      <c r="W540" s="7" t="str">
        <f>IF(B540="","",B540)</f>
        <v/>
      </c>
      <c r="AT540" s="103"/>
      <c r="AU540" s="103"/>
      <c r="AV540" s="103"/>
      <c r="AW540" s="103"/>
      <c r="AX540" s="103"/>
      <c r="AY540" s="103"/>
      <c r="AZ540" s="103"/>
      <c r="BA540" s="103"/>
      <c r="BB540" s="103"/>
      <c r="BC540" s="103"/>
      <c r="BD540" s="103"/>
      <c r="BE540" s="103"/>
      <c r="BF540" s="103"/>
      <c r="BG540" s="103"/>
      <c r="BH540" s="103"/>
      <c r="BI540" s="103"/>
      <c r="BJ540" s="103"/>
      <c r="BK540" s="103"/>
      <c r="BL540" s="103"/>
      <c r="BM540" s="103"/>
      <c r="BN540" s="103"/>
      <c r="BO540" s="103"/>
      <c r="BP540" s="103"/>
      <c r="BQ540" s="103"/>
      <c r="BR540" s="103"/>
      <c r="BS540" s="103"/>
      <c r="BT540" s="103"/>
      <c r="BU540" s="103"/>
      <c r="BV540" s="103"/>
      <c r="BW540" s="103"/>
      <c r="BX540" s="103"/>
      <c r="BY540" s="103"/>
      <c r="BZ540" s="103"/>
      <c r="CA540" s="103"/>
      <c r="CB540" s="103"/>
      <c r="CC540" s="103"/>
      <c r="CD540" s="103"/>
      <c r="CE540" s="103"/>
      <c r="CF540" s="103"/>
      <c r="CG540" s="103"/>
      <c r="CH540" s="103"/>
    </row>
    <row r="541" spans="1:86" ht="10.199999999999999" customHeight="1" x14ac:dyDescent="0.45">
      <c r="AT541" s="103"/>
      <c r="AU541" s="103"/>
      <c r="AV541" s="103"/>
      <c r="AW541" s="103"/>
      <c r="AX541" s="103"/>
      <c r="AY541" s="103"/>
      <c r="AZ541" s="103"/>
      <c r="BA541" s="103"/>
      <c r="BB541" s="103"/>
      <c r="BC541" s="103"/>
      <c r="BD541" s="103"/>
      <c r="BE541" s="103"/>
      <c r="BF541" s="103"/>
      <c r="BG541" s="103"/>
      <c r="BH541" s="103"/>
      <c r="BI541" s="103"/>
      <c r="BJ541" s="103"/>
      <c r="BK541" s="103"/>
      <c r="BL541" s="103"/>
      <c r="BM541" s="103"/>
      <c r="BN541" s="103"/>
      <c r="BO541" s="103"/>
      <c r="BP541" s="103"/>
      <c r="BQ541" s="103"/>
      <c r="BR541" s="103"/>
      <c r="BS541" s="103"/>
      <c r="BT541" s="103"/>
      <c r="BU541" s="103"/>
      <c r="BV541" s="103"/>
      <c r="BW541" s="103"/>
      <c r="BX541" s="103"/>
      <c r="BY541" s="103"/>
      <c r="BZ541" s="103"/>
      <c r="CA541" s="103"/>
      <c r="CB541" s="103"/>
      <c r="CC541" s="103"/>
      <c r="CD541" s="103"/>
      <c r="CE541" s="103"/>
      <c r="CF541" s="103"/>
      <c r="CG541" s="103"/>
      <c r="CH541" s="103"/>
    </row>
    <row r="542" spans="1:86" ht="20.100000000000001" customHeight="1" x14ac:dyDescent="0.45">
      <c r="A542" s="1" t="s">
        <v>401</v>
      </c>
      <c r="B542" s="1" t="s">
        <v>397</v>
      </c>
      <c r="AT542" s="103"/>
      <c r="AU542" s="103"/>
      <c r="AV542" s="103"/>
      <c r="AW542" s="103"/>
      <c r="AX542" s="103"/>
      <c r="AY542" s="103"/>
      <c r="AZ542" s="103"/>
      <c r="BA542" s="103"/>
      <c r="BB542" s="103"/>
      <c r="BC542" s="103"/>
      <c r="BD542" s="103"/>
      <c r="BE542" s="103"/>
      <c r="BF542" s="103"/>
      <c r="BG542" s="103"/>
      <c r="BH542" s="103"/>
      <c r="BI542" s="103"/>
      <c r="BJ542" s="103"/>
      <c r="BK542" s="103"/>
      <c r="BL542" s="103"/>
      <c r="BM542" s="103"/>
      <c r="BN542" s="103"/>
      <c r="BO542" s="103"/>
      <c r="BP542" s="103"/>
      <c r="BQ542" s="103"/>
      <c r="BR542" s="103"/>
      <c r="BS542" s="103"/>
      <c r="BT542" s="103"/>
      <c r="BU542" s="103"/>
      <c r="BV542" s="103"/>
      <c r="BW542" s="103"/>
      <c r="BX542" s="103"/>
      <c r="BY542" s="103"/>
      <c r="BZ542" s="103"/>
      <c r="CA542" s="103"/>
      <c r="CB542" s="103"/>
      <c r="CC542" s="103"/>
      <c r="CD542" s="103"/>
      <c r="CE542" s="103"/>
      <c r="CF542" s="103"/>
      <c r="CG542" s="103"/>
      <c r="CH542" s="103"/>
    </row>
    <row r="543" spans="1:86" ht="20.100000000000001" customHeight="1" x14ac:dyDescent="0.45">
      <c r="B543" s="9" t="s">
        <v>398</v>
      </c>
      <c r="AT543" s="103"/>
      <c r="AU543" s="103"/>
      <c r="AV543" s="103"/>
      <c r="AW543" s="103"/>
      <c r="AX543" s="103"/>
      <c r="AY543" s="103"/>
      <c r="AZ543" s="103"/>
      <c r="BA543" s="103"/>
      <c r="BB543" s="103"/>
      <c r="BC543" s="103"/>
      <c r="BD543" s="103"/>
      <c r="BE543" s="103"/>
      <c r="BF543" s="103"/>
      <c r="BG543" s="103"/>
      <c r="BH543" s="103"/>
      <c r="BI543" s="103"/>
      <c r="BJ543" s="103"/>
      <c r="BK543" s="103"/>
      <c r="BL543" s="103"/>
      <c r="BM543" s="103"/>
      <c r="BN543" s="103"/>
      <c r="BO543" s="103"/>
      <c r="BP543" s="103"/>
      <c r="BQ543" s="103"/>
      <c r="BR543" s="103"/>
      <c r="BS543" s="103"/>
      <c r="BT543" s="103"/>
      <c r="BU543" s="103"/>
      <c r="BV543" s="103"/>
      <c r="BW543" s="103"/>
      <c r="BX543" s="103"/>
      <c r="BY543" s="103"/>
      <c r="BZ543" s="103"/>
      <c r="CA543" s="103"/>
      <c r="CB543" s="103"/>
      <c r="CC543" s="103"/>
      <c r="CD543" s="103"/>
      <c r="CE543" s="103"/>
      <c r="CF543" s="103"/>
      <c r="CG543" s="103"/>
      <c r="CH543" s="103"/>
    </row>
    <row r="544" spans="1:86" ht="20.100000000000001" customHeight="1" thickBot="1" x14ac:dyDescent="0.5">
      <c r="A544" s="10">
        <v>1</v>
      </c>
      <c r="B544" s="2" t="s">
        <v>399</v>
      </c>
      <c r="C544" s="2"/>
      <c r="D544" s="2"/>
      <c r="E544" s="2"/>
      <c r="F544" s="2"/>
      <c r="G544" s="11">
        <v>2</v>
      </c>
      <c r="H544" s="2" t="s">
        <v>400</v>
      </c>
      <c r="I544" s="2"/>
      <c r="J544" s="2"/>
      <c r="K544" s="2"/>
      <c r="L544" s="2"/>
      <c r="M544" s="2"/>
      <c r="N544" s="2"/>
      <c r="O544" s="2"/>
      <c r="P544" s="2"/>
      <c r="Q544" s="2"/>
      <c r="R544" s="2"/>
      <c r="S544" s="93"/>
      <c r="AT544" s="103"/>
      <c r="AU544" s="103"/>
      <c r="AV544" s="103"/>
      <c r="AW544" s="103"/>
      <c r="AX544" s="103"/>
      <c r="AY544" s="103"/>
      <c r="AZ544" s="103"/>
      <c r="BA544" s="103"/>
      <c r="BB544" s="103"/>
      <c r="BC544" s="103"/>
      <c r="BD544" s="103"/>
      <c r="BE544" s="103"/>
      <c r="BF544" s="103"/>
      <c r="BG544" s="103"/>
      <c r="BH544" s="103"/>
      <c r="BI544" s="103"/>
      <c r="BJ544" s="103"/>
      <c r="BK544" s="103"/>
      <c r="BL544" s="103"/>
      <c r="BM544" s="103"/>
      <c r="BN544" s="103"/>
      <c r="BO544" s="103"/>
      <c r="BP544" s="103"/>
      <c r="BQ544" s="103"/>
      <c r="BR544" s="103"/>
      <c r="BS544" s="103"/>
      <c r="BT544" s="103"/>
      <c r="BU544" s="103"/>
      <c r="BV544" s="103"/>
      <c r="BW544" s="103"/>
      <c r="BX544" s="103"/>
      <c r="BY544" s="103"/>
      <c r="BZ544" s="103"/>
      <c r="CA544" s="103"/>
      <c r="CB544" s="103"/>
      <c r="CC544" s="103"/>
      <c r="CD544" s="103"/>
      <c r="CE544" s="103"/>
      <c r="CF544" s="103"/>
      <c r="CG544" s="103"/>
      <c r="CH544" s="103"/>
    </row>
    <row r="545" spans="1:86" ht="20.100000000000001" customHeight="1" thickBot="1" x14ac:dyDescent="0.5">
      <c r="A545" s="12"/>
      <c r="B545" s="4"/>
      <c r="C545" s="4"/>
      <c r="D545" s="4"/>
      <c r="E545" s="4"/>
      <c r="F545" s="4"/>
      <c r="G545" s="13"/>
      <c r="H545" s="4"/>
      <c r="I545" s="4"/>
      <c r="J545" s="4"/>
      <c r="K545" s="4"/>
      <c r="L545" s="4"/>
      <c r="M545" s="4"/>
      <c r="N545" s="4"/>
      <c r="O545" s="4"/>
      <c r="P545" s="4"/>
      <c r="Q545" s="4"/>
      <c r="R545" s="37" t="s">
        <v>9</v>
      </c>
      <c r="S545" s="24"/>
      <c r="W545" s="14" t="str">
        <f>IF(S545="","",S545)</f>
        <v/>
      </c>
      <c r="AT545" s="103"/>
      <c r="AU545" s="103"/>
      <c r="AV545" s="103"/>
      <c r="AW545" s="103"/>
      <c r="AX545" s="103"/>
      <c r="AY545" s="103"/>
      <c r="AZ545" s="103"/>
      <c r="BA545" s="103"/>
      <c r="BB545" s="103"/>
      <c r="BC545" s="103"/>
      <c r="BD545" s="103"/>
      <c r="BE545" s="103"/>
      <c r="BF545" s="103"/>
      <c r="BG545" s="103"/>
      <c r="BH545" s="103"/>
      <c r="BI545" s="103"/>
      <c r="BJ545" s="103"/>
      <c r="BK545" s="103"/>
      <c r="BL545" s="103"/>
      <c r="BM545" s="103"/>
      <c r="BN545" s="103"/>
      <c r="BO545" s="103"/>
      <c r="BP545" s="103"/>
      <c r="BQ545" s="103"/>
      <c r="BR545" s="103"/>
      <c r="BS545" s="103"/>
      <c r="BT545" s="103"/>
      <c r="BU545" s="103"/>
      <c r="BV545" s="103"/>
      <c r="BW545" s="103"/>
      <c r="BX545" s="103"/>
      <c r="BY545" s="103"/>
      <c r="BZ545" s="103"/>
      <c r="CA545" s="103"/>
      <c r="CB545" s="103"/>
      <c r="CC545" s="103"/>
      <c r="CD545" s="103"/>
      <c r="CE545" s="103"/>
      <c r="CF545" s="103"/>
      <c r="CG545" s="103"/>
      <c r="CH545" s="103"/>
    </row>
    <row r="546" spans="1:86" ht="10.199999999999999" customHeight="1" x14ac:dyDescent="0.45">
      <c r="AT546" s="103"/>
      <c r="AU546" s="103"/>
      <c r="AV546" s="103"/>
      <c r="AW546" s="103"/>
      <c r="AX546" s="103"/>
      <c r="AY546" s="103"/>
      <c r="AZ546" s="103"/>
      <c r="BA546" s="103"/>
      <c r="BB546" s="103"/>
      <c r="BC546" s="103"/>
      <c r="BD546" s="103"/>
      <c r="BE546" s="103"/>
      <c r="BF546" s="103"/>
      <c r="BG546" s="103"/>
      <c r="BH546" s="103"/>
      <c r="BI546" s="103"/>
      <c r="BJ546" s="103"/>
      <c r="BK546" s="103"/>
      <c r="BL546" s="103"/>
      <c r="BM546" s="103"/>
      <c r="BN546" s="103"/>
      <c r="BO546" s="103"/>
      <c r="BP546" s="103"/>
      <c r="BQ546" s="103"/>
      <c r="BR546" s="103"/>
      <c r="BS546" s="103"/>
      <c r="BT546" s="103"/>
      <c r="BU546" s="103"/>
      <c r="BV546" s="103"/>
      <c r="BW546" s="103"/>
      <c r="BX546" s="103"/>
      <c r="BY546" s="103"/>
      <c r="BZ546" s="103"/>
      <c r="CA546" s="103"/>
      <c r="CB546" s="103"/>
      <c r="CC546" s="103"/>
      <c r="CD546" s="103"/>
      <c r="CE546" s="103"/>
      <c r="CF546" s="103"/>
      <c r="CG546" s="103"/>
      <c r="CH546" s="103"/>
    </row>
    <row r="547" spans="1:86" ht="20.100000000000001" customHeight="1" thickBot="1" x14ac:dyDescent="0.5">
      <c r="A547" s="8" t="s">
        <v>402</v>
      </c>
      <c r="B547" s="1" t="s">
        <v>2364</v>
      </c>
      <c r="AT547" s="103"/>
      <c r="AU547" s="103"/>
      <c r="AV547" s="103"/>
      <c r="AW547" s="103"/>
      <c r="AX547" s="103"/>
      <c r="AY547" s="103"/>
      <c r="AZ547" s="103"/>
      <c r="BA547" s="103"/>
      <c r="BB547" s="103"/>
      <c r="BC547" s="103"/>
      <c r="BD547" s="103"/>
      <c r="BE547" s="103"/>
      <c r="BF547" s="103"/>
      <c r="BG547" s="103"/>
      <c r="BH547" s="103"/>
      <c r="BI547" s="103"/>
      <c r="BJ547" s="103"/>
      <c r="BK547" s="103"/>
      <c r="BL547" s="103"/>
      <c r="BM547" s="103"/>
      <c r="BN547" s="103"/>
      <c r="BO547" s="103"/>
      <c r="BP547" s="103"/>
      <c r="BQ547" s="103"/>
      <c r="BR547" s="103"/>
      <c r="BS547" s="103"/>
      <c r="BT547" s="103"/>
      <c r="BU547" s="103"/>
      <c r="BV547" s="103"/>
      <c r="BW547" s="103"/>
      <c r="BX547" s="103"/>
      <c r="BY547" s="103"/>
      <c r="BZ547" s="103"/>
      <c r="CA547" s="103"/>
      <c r="CB547" s="103"/>
      <c r="CC547" s="103"/>
      <c r="CD547" s="103"/>
      <c r="CE547" s="103"/>
      <c r="CF547" s="103"/>
      <c r="CG547" s="103"/>
      <c r="CH547" s="103"/>
    </row>
    <row r="548" spans="1:86" ht="50.1" customHeight="1" thickBot="1" x14ac:dyDescent="0.5">
      <c r="B548" s="138"/>
      <c r="C548" s="139"/>
      <c r="D548" s="139"/>
      <c r="E548" s="139"/>
      <c r="F548" s="139"/>
      <c r="G548" s="139"/>
      <c r="H548" s="139"/>
      <c r="I548" s="139"/>
      <c r="J548" s="139"/>
      <c r="K548" s="139"/>
      <c r="L548" s="139"/>
      <c r="M548" s="139"/>
      <c r="N548" s="139"/>
      <c r="O548" s="139"/>
      <c r="P548" s="139"/>
      <c r="Q548" s="139"/>
      <c r="R548" s="139"/>
      <c r="S548" s="140"/>
      <c r="W548" s="7" t="str">
        <f>IF(B548="","",B548)</f>
        <v/>
      </c>
      <c r="AT548" s="103"/>
      <c r="AU548" s="103"/>
      <c r="AV548" s="103"/>
      <c r="AW548" s="103"/>
      <c r="AX548" s="103"/>
      <c r="AY548" s="103"/>
      <c r="AZ548" s="103"/>
      <c r="BA548" s="103"/>
      <c r="BB548" s="103"/>
      <c r="BC548" s="103"/>
      <c r="BD548" s="103"/>
      <c r="BE548" s="103"/>
      <c r="BF548" s="103"/>
      <c r="BG548" s="103"/>
      <c r="BH548" s="103"/>
      <c r="BI548" s="103"/>
      <c r="BJ548" s="103"/>
      <c r="BK548" s="103"/>
      <c r="BL548" s="103"/>
      <c r="BM548" s="103"/>
      <c r="BN548" s="103"/>
      <c r="BO548" s="103"/>
      <c r="BP548" s="103"/>
      <c r="BQ548" s="103"/>
      <c r="BR548" s="103"/>
      <c r="BS548" s="103"/>
      <c r="BT548" s="103"/>
      <c r="BU548" s="103"/>
      <c r="BV548" s="103"/>
      <c r="BW548" s="103"/>
      <c r="BX548" s="103"/>
      <c r="BY548" s="103"/>
      <c r="BZ548" s="103"/>
      <c r="CA548" s="103"/>
      <c r="CB548" s="103"/>
      <c r="CC548" s="103"/>
      <c r="CD548" s="103"/>
      <c r="CE548" s="103"/>
      <c r="CF548" s="103"/>
      <c r="CG548" s="103"/>
      <c r="CH548" s="103"/>
    </row>
    <row r="549" spans="1:86" ht="10.199999999999999" customHeight="1" x14ac:dyDescent="0.45">
      <c r="AT549" s="103"/>
      <c r="AU549" s="103"/>
      <c r="AV549" s="103"/>
      <c r="AW549" s="103"/>
      <c r="AX549" s="103"/>
      <c r="AY549" s="103"/>
      <c r="AZ549" s="103"/>
      <c r="BA549" s="103"/>
      <c r="BB549" s="103"/>
      <c r="BC549" s="103"/>
      <c r="BD549" s="103"/>
      <c r="BE549" s="103"/>
      <c r="BF549" s="103"/>
      <c r="BG549" s="103"/>
      <c r="BH549" s="103"/>
      <c r="BI549" s="103"/>
      <c r="BJ549" s="103"/>
      <c r="BK549" s="103"/>
      <c r="BL549" s="103"/>
      <c r="BM549" s="103"/>
      <c r="BN549" s="103"/>
      <c r="BO549" s="103"/>
      <c r="BP549" s="103"/>
      <c r="BQ549" s="103"/>
      <c r="BR549" s="103"/>
      <c r="BS549" s="103"/>
      <c r="BT549" s="103"/>
      <c r="BU549" s="103"/>
      <c r="BV549" s="103"/>
      <c r="BW549" s="103"/>
      <c r="BX549" s="103"/>
      <c r="BY549" s="103"/>
      <c r="BZ549" s="103"/>
      <c r="CA549" s="103"/>
      <c r="CB549" s="103"/>
      <c r="CC549" s="103"/>
      <c r="CD549" s="103"/>
      <c r="CE549" s="103"/>
      <c r="CF549" s="103"/>
      <c r="CG549" s="103"/>
      <c r="CH549" s="103"/>
    </row>
    <row r="550" spans="1:86" ht="20.25" customHeight="1" x14ac:dyDescent="0.45">
      <c r="A550" s="137" t="s">
        <v>12</v>
      </c>
      <c r="B550" s="137"/>
      <c r="C550" s="137"/>
      <c r="D550" s="137"/>
      <c r="E550" s="137"/>
      <c r="F550" s="137"/>
      <c r="G550" s="137"/>
      <c r="H550" s="137"/>
      <c r="I550" s="137"/>
      <c r="J550" s="137"/>
      <c r="K550" s="137"/>
      <c r="L550" s="137"/>
      <c r="M550" s="137"/>
      <c r="N550" s="137"/>
      <c r="O550" s="137"/>
      <c r="P550" s="137"/>
      <c r="Q550" s="137"/>
      <c r="R550" s="137"/>
      <c r="S550" s="137"/>
      <c r="AT550" s="103"/>
      <c r="AU550" s="103"/>
      <c r="AV550" s="103"/>
      <c r="AW550" s="103"/>
      <c r="AX550" s="103"/>
      <c r="AY550" s="103"/>
      <c r="AZ550" s="103"/>
      <c r="BA550" s="103"/>
      <c r="BB550" s="103"/>
      <c r="BC550" s="103"/>
      <c r="BD550" s="103"/>
      <c r="BE550" s="103"/>
      <c r="BF550" s="103"/>
      <c r="BG550" s="103"/>
      <c r="BH550" s="103"/>
      <c r="BI550" s="103"/>
      <c r="BJ550" s="103"/>
      <c r="BK550" s="103"/>
      <c r="BL550" s="103"/>
      <c r="BM550" s="103"/>
      <c r="BN550" s="103"/>
      <c r="BO550" s="103"/>
      <c r="BP550" s="103"/>
      <c r="BQ550" s="103"/>
      <c r="BR550" s="103"/>
      <c r="BS550" s="103"/>
      <c r="BT550" s="103"/>
      <c r="BU550" s="103"/>
      <c r="BV550" s="103"/>
      <c r="BW550" s="103"/>
      <c r="BX550" s="103"/>
      <c r="BY550" s="103"/>
      <c r="BZ550" s="103"/>
      <c r="CA550" s="103"/>
      <c r="CB550" s="103"/>
      <c r="CC550" s="103"/>
      <c r="CD550" s="103"/>
      <c r="CE550" s="103"/>
      <c r="CF550" s="103"/>
      <c r="CG550" s="103"/>
      <c r="CH550" s="103"/>
    </row>
    <row r="551" spans="1:86" ht="20.25" customHeight="1" x14ac:dyDescent="0.45">
      <c r="A551" s="137" t="s">
        <v>13</v>
      </c>
      <c r="B551" s="137"/>
      <c r="C551" s="137"/>
      <c r="D551" s="137"/>
      <c r="E551" s="137"/>
      <c r="F551" s="137"/>
      <c r="G551" s="137"/>
      <c r="H551" s="137"/>
      <c r="I551" s="137"/>
      <c r="J551" s="137"/>
      <c r="K551" s="137"/>
      <c r="L551" s="137"/>
      <c r="M551" s="137"/>
      <c r="N551" s="137"/>
      <c r="O551" s="137"/>
      <c r="P551" s="137"/>
      <c r="Q551" s="137"/>
      <c r="R551" s="137"/>
      <c r="S551" s="137"/>
      <c r="AT551" s="103"/>
      <c r="AU551" s="103"/>
      <c r="AV551" s="103"/>
      <c r="AW551" s="103"/>
      <c r="AX551" s="103"/>
      <c r="AY551" s="103"/>
      <c r="AZ551" s="103"/>
      <c r="BA551" s="103"/>
      <c r="BB551" s="103"/>
      <c r="BC551" s="103"/>
      <c r="BD551" s="103"/>
      <c r="BE551" s="103"/>
      <c r="BF551" s="103"/>
      <c r="BG551" s="103"/>
      <c r="BH551" s="103"/>
      <c r="BI551" s="103"/>
      <c r="BJ551" s="103"/>
      <c r="BK551" s="103"/>
      <c r="BL551" s="103"/>
      <c r="BM551" s="103"/>
      <c r="BN551" s="103"/>
      <c r="BO551" s="103"/>
      <c r="BP551" s="103"/>
      <c r="BQ551" s="103"/>
      <c r="BR551" s="103"/>
      <c r="BS551" s="103"/>
      <c r="BT551" s="103"/>
      <c r="BU551" s="103"/>
      <c r="BV551" s="103"/>
      <c r="BW551" s="103"/>
      <c r="BX551" s="103"/>
      <c r="BY551" s="103"/>
      <c r="BZ551" s="103"/>
      <c r="CA551" s="103"/>
      <c r="CB551" s="103"/>
      <c r="CC551" s="103"/>
      <c r="CD551" s="103"/>
      <c r="CE551" s="103"/>
      <c r="CF551" s="103"/>
      <c r="CG551" s="103"/>
      <c r="CH551" s="103"/>
    </row>
    <row r="552" spans="1:86" ht="20.100000000000001" customHeight="1" x14ac:dyDescent="0.45">
      <c r="A552" s="103"/>
      <c r="B552" s="103"/>
      <c r="C552" s="103"/>
      <c r="D552" s="103"/>
      <c r="E552" s="103"/>
      <c r="F552" s="103"/>
      <c r="G552" s="103"/>
      <c r="H552" s="103"/>
      <c r="I552" s="103"/>
      <c r="J552" s="103"/>
      <c r="K552" s="103"/>
      <c r="L552" s="103"/>
      <c r="M552" s="103"/>
      <c r="N552" s="103"/>
      <c r="O552" s="103"/>
      <c r="P552" s="103"/>
      <c r="Q552" s="103"/>
      <c r="R552" s="103"/>
      <c r="S552" s="103"/>
      <c r="T552" s="103"/>
      <c r="AT552" s="103"/>
      <c r="AU552" s="103"/>
      <c r="AV552" s="103"/>
      <c r="AW552" s="103"/>
      <c r="AX552" s="103"/>
      <c r="AY552" s="103"/>
      <c r="AZ552" s="103"/>
      <c r="BA552" s="103"/>
      <c r="BB552" s="103"/>
      <c r="BC552" s="103"/>
      <c r="BD552" s="103"/>
      <c r="BE552" s="103"/>
      <c r="BF552" s="103"/>
      <c r="BG552" s="103"/>
      <c r="BH552" s="103"/>
      <c r="BI552" s="103"/>
      <c r="BJ552" s="103"/>
      <c r="BK552" s="103"/>
      <c r="BL552" s="103"/>
      <c r="BM552" s="103"/>
      <c r="BN552" s="103"/>
      <c r="BO552" s="103"/>
      <c r="BP552" s="103"/>
      <c r="BQ552" s="103"/>
      <c r="BR552" s="103"/>
      <c r="BS552" s="103"/>
      <c r="BT552" s="103"/>
      <c r="BU552" s="103"/>
      <c r="BV552" s="103"/>
      <c r="BW552" s="103"/>
      <c r="BX552" s="103"/>
      <c r="BY552" s="103"/>
      <c r="BZ552" s="103"/>
      <c r="CA552" s="103"/>
      <c r="CB552" s="103"/>
      <c r="CC552" s="103"/>
      <c r="CD552" s="103"/>
      <c r="CE552" s="103"/>
      <c r="CF552" s="103"/>
      <c r="CG552" s="103"/>
      <c r="CH552" s="103"/>
    </row>
    <row r="553" spans="1:86" ht="20.100000000000001" customHeight="1" x14ac:dyDescent="0.45">
      <c r="A553" s="103"/>
      <c r="B553" s="103"/>
      <c r="C553" s="103"/>
      <c r="D553" s="103"/>
      <c r="E553" s="103"/>
      <c r="F553" s="103"/>
      <c r="G553" s="103"/>
      <c r="H553" s="103"/>
      <c r="I553" s="103"/>
      <c r="J553" s="103"/>
      <c r="K553" s="103"/>
      <c r="L553" s="103"/>
      <c r="M553" s="103"/>
      <c r="N553" s="103"/>
      <c r="O553" s="103"/>
      <c r="P553" s="103"/>
      <c r="Q553" s="103"/>
      <c r="R553" s="103"/>
      <c r="S553" s="103"/>
      <c r="T553" s="103"/>
      <c r="AT553" s="103"/>
      <c r="AU553" s="103"/>
      <c r="AV553" s="103"/>
      <c r="AW553" s="103"/>
      <c r="AX553" s="103"/>
      <c r="AY553" s="103"/>
      <c r="AZ553" s="103"/>
      <c r="BA553" s="103"/>
      <c r="BB553" s="103"/>
      <c r="BC553" s="103"/>
      <c r="BD553" s="103"/>
      <c r="BE553" s="103"/>
      <c r="BF553" s="103"/>
      <c r="BG553" s="103"/>
      <c r="BH553" s="103"/>
      <c r="BI553" s="103"/>
      <c r="BJ553" s="103"/>
      <c r="BK553" s="103"/>
      <c r="BL553" s="103"/>
      <c r="BM553" s="103"/>
      <c r="BN553" s="103"/>
      <c r="BO553" s="103"/>
      <c r="BP553" s="103"/>
      <c r="BQ553" s="103"/>
      <c r="BR553" s="103"/>
      <c r="BS553" s="103"/>
      <c r="BT553" s="103"/>
      <c r="BU553" s="103"/>
      <c r="BV553" s="103"/>
      <c r="BW553" s="103"/>
      <c r="BX553" s="103"/>
      <c r="BY553" s="103"/>
      <c r="BZ553" s="103"/>
      <c r="CA553" s="103"/>
      <c r="CB553" s="103"/>
      <c r="CC553" s="103"/>
      <c r="CD553" s="103"/>
      <c r="CE553" s="103"/>
      <c r="CF553" s="103"/>
      <c r="CG553" s="103"/>
      <c r="CH553" s="103"/>
    </row>
    <row r="554" spans="1:86" ht="20.100000000000001" customHeight="1" x14ac:dyDescent="0.45">
      <c r="A554" s="103"/>
      <c r="B554" s="103"/>
      <c r="C554" s="103"/>
      <c r="D554" s="103"/>
      <c r="E554" s="103"/>
      <c r="F554" s="103"/>
      <c r="G554" s="103"/>
      <c r="H554" s="103"/>
      <c r="I554" s="103"/>
      <c r="J554" s="103"/>
      <c r="K554" s="103"/>
      <c r="L554" s="103"/>
      <c r="M554" s="103"/>
      <c r="N554" s="103"/>
      <c r="O554" s="103"/>
      <c r="P554" s="103"/>
      <c r="Q554" s="103"/>
      <c r="R554" s="103"/>
      <c r="S554" s="103"/>
      <c r="T554" s="103"/>
      <c r="AT554" s="103"/>
      <c r="AU554" s="103"/>
      <c r="AV554" s="103"/>
      <c r="AW554" s="103"/>
      <c r="AX554" s="103"/>
      <c r="AY554" s="103"/>
      <c r="AZ554" s="103"/>
      <c r="BA554" s="103"/>
      <c r="BB554" s="103"/>
      <c r="BC554" s="103"/>
      <c r="BD554" s="103"/>
      <c r="BE554" s="103"/>
      <c r="BF554" s="103"/>
      <c r="BG554" s="103"/>
      <c r="BH554" s="103"/>
      <c r="BI554" s="103"/>
      <c r="BJ554" s="103"/>
      <c r="BK554" s="103"/>
      <c r="BL554" s="103"/>
      <c r="BM554" s="103"/>
      <c r="BN554" s="103"/>
      <c r="BO554" s="103"/>
      <c r="BP554" s="103"/>
      <c r="BQ554" s="103"/>
      <c r="BR554" s="103"/>
      <c r="BS554" s="103"/>
      <c r="BT554" s="103"/>
      <c r="BU554" s="103"/>
      <c r="BV554" s="103"/>
      <c r="BW554" s="103"/>
      <c r="BX554" s="103"/>
      <c r="BY554" s="103"/>
      <c r="BZ554" s="103"/>
      <c r="CA554" s="103"/>
      <c r="CB554" s="103"/>
      <c r="CC554" s="103"/>
      <c r="CD554" s="103"/>
      <c r="CE554" s="103"/>
      <c r="CF554" s="103"/>
      <c r="CG554" s="103"/>
      <c r="CH554" s="103"/>
    </row>
    <row r="555" spans="1:86" ht="20.100000000000001" customHeight="1" x14ac:dyDescent="0.45">
      <c r="A555" s="103"/>
      <c r="B555" s="103"/>
      <c r="C555" s="103"/>
      <c r="D555" s="103"/>
      <c r="E555" s="103"/>
      <c r="F555" s="103"/>
      <c r="G555" s="103"/>
      <c r="H555" s="103"/>
      <c r="I555" s="103"/>
      <c r="J555" s="103"/>
      <c r="K555" s="103"/>
      <c r="L555" s="103"/>
      <c r="M555" s="103"/>
      <c r="N555" s="103"/>
      <c r="O555" s="103"/>
      <c r="P555" s="103"/>
      <c r="Q555" s="103"/>
      <c r="R555" s="103"/>
      <c r="S555" s="103"/>
      <c r="T555" s="103"/>
      <c r="AT555" s="103"/>
      <c r="AU555" s="103"/>
      <c r="AV555" s="103"/>
      <c r="AW555" s="103"/>
      <c r="AX555" s="103"/>
      <c r="AY555" s="103"/>
      <c r="AZ555" s="103"/>
      <c r="BA555" s="103"/>
      <c r="BB555" s="103"/>
      <c r="BC555" s="103"/>
      <c r="BD555" s="103"/>
      <c r="BE555" s="103"/>
      <c r="BF555" s="103"/>
      <c r="BG555" s="103"/>
      <c r="BH555" s="103"/>
      <c r="BI555" s="103"/>
      <c r="BJ555" s="103"/>
      <c r="BK555" s="103"/>
      <c r="BL555" s="103"/>
      <c r="BM555" s="103"/>
      <c r="BN555" s="103"/>
      <c r="BO555" s="103"/>
      <c r="BP555" s="103"/>
      <c r="BQ555" s="103"/>
      <c r="BR555" s="103"/>
      <c r="BS555" s="103"/>
      <c r="BT555" s="103"/>
      <c r="BU555" s="103"/>
      <c r="BV555" s="103"/>
      <c r="BW555" s="103"/>
      <c r="BX555" s="103"/>
      <c r="BY555" s="103"/>
      <c r="BZ555" s="103"/>
      <c r="CA555" s="103"/>
      <c r="CB555" s="103"/>
      <c r="CC555" s="103"/>
      <c r="CD555" s="103"/>
      <c r="CE555" s="103"/>
      <c r="CF555" s="103"/>
      <c r="CG555" s="103"/>
      <c r="CH555" s="103"/>
    </row>
    <row r="556" spans="1:86" ht="20.100000000000001" customHeight="1" x14ac:dyDescent="0.45">
      <c r="A556" s="103"/>
      <c r="B556" s="103"/>
      <c r="C556" s="103"/>
      <c r="D556" s="103"/>
      <c r="E556" s="103"/>
      <c r="F556" s="103"/>
      <c r="G556" s="103"/>
      <c r="H556" s="103"/>
      <c r="I556" s="103"/>
      <c r="J556" s="103"/>
      <c r="K556" s="103"/>
      <c r="L556" s="103"/>
      <c r="M556" s="103"/>
      <c r="N556" s="103"/>
      <c r="O556" s="103"/>
      <c r="P556" s="103"/>
      <c r="Q556" s="103"/>
      <c r="R556" s="103"/>
      <c r="S556" s="103"/>
      <c r="T556" s="103"/>
      <c r="AT556" s="103"/>
      <c r="AU556" s="103"/>
      <c r="AV556" s="103"/>
      <c r="AW556" s="103"/>
      <c r="AX556" s="103"/>
      <c r="AY556" s="103"/>
      <c r="AZ556" s="103"/>
      <c r="BA556" s="103"/>
      <c r="BB556" s="103"/>
      <c r="BC556" s="103"/>
      <c r="BD556" s="103"/>
      <c r="BE556" s="103"/>
      <c r="BF556" s="103"/>
      <c r="BG556" s="103"/>
      <c r="BH556" s="103"/>
      <c r="BI556" s="103"/>
      <c r="BJ556" s="103"/>
      <c r="BK556" s="103"/>
      <c r="BL556" s="103"/>
      <c r="BM556" s="103"/>
      <c r="BN556" s="103"/>
      <c r="BO556" s="103"/>
      <c r="BP556" s="103"/>
      <c r="BQ556" s="103"/>
      <c r="BR556" s="103"/>
      <c r="BS556" s="103"/>
      <c r="BT556" s="103"/>
      <c r="BU556" s="103"/>
      <c r="BV556" s="103"/>
      <c r="BW556" s="103"/>
      <c r="BX556" s="103"/>
      <c r="BY556" s="103"/>
      <c r="BZ556" s="103"/>
      <c r="CA556" s="103"/>
      <c r="CB556" s="103"/>
      <c r="CC556" s="103"/>
      <c r="CD556" s="103"/>
      <c r="CE556" s="103"/>
      <c r="CF556" s="103"/>
      <c r="CG556" s="103"/>
      <c r="CH556" s="103"/>
    </row>
    <row r="557" spans="1:86" ht="20.100000000000001" customHeight="1" x14ac:dyDescent="0.45">
      <c r="A557" s="103"/>
      <c r="B557" s="103"/>
      <c r="C557" s="103"/>
      <c r="D557" s="103"/>
      <c r="E557" s="103"/>
      <c r="F557" s="103"/>
      <c r="G557" s="103"/>
      <c r="H557" s="103"/>
      <c r="I557" s="103"/>
      <c r="J557" s="103"/>
      <c r="K557" s="103"/>
      <c r="L557" s="103"/>
      <c r="M557" s="103"/>
      <c r="N557" s="103"/>
      <c r="O557" s="103"/>
      <c r="P557" s="103"/>
      <c r="Q557" s="103"/>
      <c r="R557" s="103"/>
      <c r="S557" s="103"/>
      <c r="T557" s="103"/>
      <c r="AT557" s="103"/>
      <c r="AU557" s="103"/>
      <c r="AV557" s="103"/>
      <c r="AW557" s="103"/>
      <c r="AX557" s="103"/>
      <c r="AY557" s="103"/>
      <c r="AZ557" s="103"/>
      <c r="BA557" s="103"/>
      <c r="BB557" s="103"/>
      <c r="BC557" s="103"/>
      <c r="BD557" s="103"/>
      <c r="BE557" s="103"/>
      <c r="BF557" s="103"/>
      <c r="BG557" s="103"/>
      <c r="BH557" s="103"/>
      <c r="BI557" s="103"/>
      <c r="BJ557" s="103"/>
      <c r="BK557" s="103"/>
      <c r="BL557" s="103"/>
      <c r="BM557" s="103"/>
      <c r="BN557" s="103"/>
      <c r="BO557" s="103"/>
      <c r="BP557" s="103"/>
      <c r="BQ557" s="103"/>
      <c r="BR557" s="103"/>
      <c r="BS557" s="103"/>
      <c r="BT557" s="103"/>
      <c r="BU557" s="103"/>
      <c r="BV557" s="103"/>
      <c r="BW557" s="103"/>
      <c r="BX557" s="103"/>
      <c r="BY557" s="103"/>
      <c r="BZ557" s="103"/>
      <c r="CA557" s="103"/>
      <c r="CB557" s="103"/>
      <c r="CC557" s="103"/>
      <c r="CD557" s="103"/>
      <c r="CE557" s="103"/>
      <c r="CF557" s="103"/>
      <c r="CG557" s="103"/>
      <c r="CH557" s="103"/>
    </row>
    <row r="558" spans="1:86" ht="20.100000000000001" customHeight="1" x14ac:dyDescent="0.45">
      <c r="A558" s="103"/>
      <c r="B558" s="103"/>
      <c r="C558" s="103"/>
      <c r="D558" s="103"/>
      <c r="E558" s="103"/>
      <c r="F558" s="103"/>
      <c r="G558" s="103"/>
      <c r="H558" s="103"/>
      <c r="I558" s="103"/>
      <c r="J558" s="103"/>
      <c r="K558" s="103"/>
      <c r="L558" s="103"/>
      <c r="M558" s="103"/>
      <c r="N558" s="103"/>
      <c r="O558" s="103"/>
      <c r="P558" s="103"/>
      <c r="Q558" s="103"/>
      <c r="R558" s="103"/>
      <c r="S558" s="103"/>
      <c r="T558" s="103"/>
      <c r="AT558" s="103"/>
      <c r="AU558" s="103"/>
      <c r="AV558" s="103"/>
      <c r="AW558" s="103"/>
      <c r="AX558" s="103"/>
      <c r="AY558" s="103"/>
      <c r="AZ558" s="103"/>
      <c r="BA558" s="103"/>
      <c r="BB558" s="103"/>
      <c r="BC558" s="103"/>
      <c r="BD558" s="103"/>
      <c r="BE558" s="103"/>
      <c r="BF558" s="103"/>
      <c r="BG558" s="103"/>
      <c r="BH558" s="103"/>
      <c r="BI558" s="103"/>
      <c r="BJ558" s="103"/>
      <c r="BK558" s="103"/>
      <c r="BL558" s="103"/>
      <c r="BM558" s="103"/>
      <c r="BN558" s="103"/>
      <c r="BO558" s="103"/>
      <c r="BP558" s="103"/>
      <c r="BQ558" s="103"/>
      <c r="BR558" s="103"/>
      <c r="BS558" s="103"/>
      <c r="BT558" s="103"/>
      <c r="BU558" s="103"/>
      <c r="BV558" s="103"/>
      <c r="BW558" s="103"/>
      <c r="BX558" s="103"/>
      <c r="BY558" s="103"/>
      <c r="BZ558" s="103"/>
      <c r="CA558" s="103"/>
      <c r="CB558" s="103"/>
      <c r="CC558" s="103"/>
      <c r="CD558" s="103"/>
      <c r="CE558" s="103"/>
      <c r="CF558" s="103"/>
      <c r="CG558" s="103"/>
      <c r="CH558" s="103"/>
    </row>
    <row r="559" spans="1:86" ht="20.100000000000001" customHeight="1" x14ac:dyDescent="0.45">
      <c r="A559" s="103"/>
      <c r="B559" s="103"/>
      <c r="C559" s="103"/>
      <c r="D559" s="103"/>
      <c r="E559" s="103"/>
      <c r="F559" s="103"/>
      <c r="G559" s="103"/>
      <c r="H559" s="103"/>
      <c r="I559" s="103"/>
      <c r="J559" s="103"/>
      <c r="K559" s="103"/>
      <c r="L559" s="103"/>
      <c r="M559" s="103"/>
      <c r="N559" s="103"/>
      <c r="O559" s="103"/>
      <c r="P559" s="103"/>
      <c r="Q559" s="103"/>
      <c r="R559" s="103"/>
      <c r="S559" s="103"/>
      <c r="T559" s="103"/>
      <c r="AT559" s="103"/>
      <c r="AU559" s="103"/>
      <c r="AV559" s="103"/>
      <c r="AW559" s="103"/>
      <c r="AX559" s="103"/>
      <c r="AY559" s="103"/>
      <c r="AZ559" s="103"/>
      <c r="BA559" s="103"/>
      <c r="BB559" s="103"/>
      <c r="BC559" s="103"/>
      <c r="BD559" s="103"/>
      <c r="BE559" s="103"/>
      <c r="BF559" s="103"/>
      <c r="BG559" s="103"/>
      <c r="BH559" s="103"/>
      <c r="BI559" s="103"/>
      <c r="BJ559" s="103"/>
      <c r="BK559" s="103"/>
      <c r="BL559" s="103"/>
      <c r="BM559" s="103"/>
      <c r="BN559" s="103"/>
      <c r="BO559" s="103"/>
      <c r="BP559" s="103"/>
      <c r="BQ559" s="103"/>
      <c r="BR559" s="103"/>
      <c r="BS559" s="103"/>
      <c r="BT559" s="103"/>
      <c r="BU559" s="103"/>
      <c r="BV559" s="103"/>
      <c r="BW559" s="103"/>
      <c r="BX559" s="103"/>
      <c r="BY559" s="103"/>
      <c r="BZ559" s="103"/>
      <c r="CA559" s="103"/>
      <c r="CB559" s="103"/>
      <c r="CC559" s="103"/>
      <c r="CD559" s="103"/>
      <c r="CE559" s="103"/>
      <c r="CF559" s="103"/>
      <c r="CG559" s="103"/>
      <c r="CH559" s="103"/>
    </row>
    <row r="560" spans="1:86" ht="20.100000000000001" customHeight="1" x14ac:dyDescent="0.45">
      <c r="A560" s="103"/>
      <c r="B560" s="103"/>
      <c r="C560" s="103"/>
      <c r="D560" s="103"/>
      <c r="E560" s="103"/>
      <c r="F560" s="103"/>
      <c r="G560" s="103"/>
      <c r="H560" s="103"/>
      <c r="I560" s="103"/>
      <c r="J560" s="103"/>
      <c r="K560" s="103"/>
      <c r="L560" s="103"/>
      <c r="M560" s="103"/>
      <c r="N560" s="103"/>
      <c r="O560" s="103"/>
      <c r="P560" s="103"/>
      <c r="Q560" s="103"/>
      <c r="R560" s="103"/>
      <c r="S560" s="103"/>
      <c r="T560" s="103"/>
      <c r="AT560" s="103"/>
      <c r="AU560" s="103"/>
      <c r="AV560" s="103"/>
      <c r="AW560" s="103"/>
      <c r="AX560" s="103"/>
      <c r="AY560" s="103"/>
      <c r="AZ560" s="103"/>
      <c r="BA560" s="103"/>
      <c r="BB560" s="103"/>
      <c r="BC560" s="103"/>
      <c r="BD560" s="103"/>
      <c r="BE560" s="103"/>
      <c r="BF560" s="103"/>
      <c r="BG560" s="103"/>
      <c r="BH560" s="103"/>
      <c r="BI560" s="103"/>
      <c r="BJ560" s="103"/>
      <c r="BK560" s="103"/>
      <c r="BL560" s="103"/>
      <c r="BM560" s="103"/>
      <c r="BN560" s="103"/>
      <c r="BO560" s="103"/>
      <c r="BP560" s="103"/>
      <c r="BQ560" s="103"/>
      <c r="BR560" s="103"/>
      <c r="BS560" s="103"/>
      <c r="BT560" s="103"/>
      <c r="BU560" s="103"/>
      <c r="BV560" s="103"/>
      <c r="BW560" s="103"/>
      <c r="BX560" s="103"/>
      <c r="BY560" s="103"/>
      <c r="BZ560" s="103"/>
      <c r="CA560" s="103"/>
      <c r="CB560" s="103"/>
      <c r="CC560" s="103"/>
      <c r="CD560" s="103"/>
      <c r="CE560" s="103"/>
      <c r="CF560" s="103"/>
      <c r="CG560" s="103"/>
      <c r="CH560" s="103"/>
    </row>
    <row r="561" spans="1:86" ht="20.100000000000001" customHeight="1" x14ac:dyDescent="0.45">
      <c r="A561" s="103"/>
      <c r="B561" s="103"/>
      <c r="C561" s="103"/>
      <c r="D561" s="103"/>
      <c r="E561" s="103"/>
      <c r="F561" s="103"/>
      <c r="G561" s="103"/>
      <c r="H561" s="103"/>
      <c r="I561" s="103"/>
      <c r="J561" s="103"/>
      <c r="K561" s="103"/>
      <c r="L561" s="103"/>
      <c r="M561" s="103"/>
      <c r="N561" s="103"/>
      <c r="O561" s="103"/>
      <c r="P561" s="103"/>
      <c r="Q561" s="103"/>
      <c r="R561" s="103"/>
      <c r="S561" s="103"/>
      <c r="T561" s="103"/>
      <c r="AT561" s="103"/>
      <c r="AU561" s="103"/>
      <c r="AV561" s="103"/>
      <c r="AW561" s="103"/>
      <c r="AX561" s="103"/>
      <c r="AY561" s="103"/>
      <c r="AZ561" s="103"/>
      <c r="BA561" s="103"/>
      <c r="BB561" s="103"/>
      <c r="BC561" s="103"/>
      <c r="BD561" s="103"/>
      <c r="BE561" s="103"/>
      <c r="BF561" s="103"/>
      <c r="BG561" s="103"/>
      <c r="BH561" s="103"/>
      <c r="BI561" s="103"/>
      <c r="BJ561" s="103"/>
      <c r="BK561" s="103"/>
      <c r="BL561" s="103"/>
      <c r="BM561" s="103"/>
      <c r="BN561" s="103"/>
      <c r="BO561" s="103"/>
      <c r="BP561" s="103"/>
      <c r="BQ561" s="103"/>
      <c r="BR561" s="103"/>
      <c r="BS561" s="103"/>
      <c r="BT561" s="103"/>
      <c r="BU561" s="103"/>
      <c r="BV561" s="103"/>
      <c r="BW561" s="103"/>
      <c r="BX561" s="103"/>
      <c r="BY561" s="103"/>
      <c r="BZ561" s="103"/>
      <c r="CA561" s="103"/>
      <c r="CB561" s="103"/>
      <c r="CC561" s="103"/>
      <c r="CD561" s="103"/>
      <c r="CE561" s="103"/>
      <c r="CF561" s="103"/>
      <c r="CG561" s="103"/>
      <c r="CH561" s="103"/>
    </row>
    <row r="562" spans="1:86" ht="20.100000000000001" customHeight="1" x14ac:dyDescent="0.45">
      <c r="A562" s="103"/>
      <c r="B562" s="103"/>
      <c r="C562" s="103"/>
      <c r="D562" s="103"/>
      <c r="E562" s="103"/>
      <c r="F562" s="103"/>
      <c r="G562" s="103"/>
      <c r="H562" s="103"/>
      <c r="I562" s="103"/>
      <c r="J562" s="103"/>
      <c r="K562" s="103"/>
      <c r="L562" s="103"/>
      <c r="M562" s="103"/>
      <c r="N562" s="103"/>
      <c r="O562" s="103"/>
      <c r="P562" s="103"/>
      <c r="Q562" s="103"/>
      <c r="R562" s="103"/>
      <c r="S562" s="103"/>
      <c r="T562" s="103"/>
      <c r="AT562" s="103"/>
      <c r="AU562" s="103"/>
      <c r="AV562" s="103"/>
      <c r="AW562" s="103"/>
      <c r="AX562" s="103"/>
      <c r="AY562" s="103"/>
      <c r="AZ562" s="103"/>
      <c r="BA562" s="103"/>
      <c r="BB562" s="103"/>
      <c r="BC562" s="103"/>
      <c r="BD562" s="103"/>
      <c r="BE562" s="103"/>
      <c r="BF562" s="103"/>
      <c r="BG562" s="103"/>
      <c r="BH562" s="103"/>
      <c r="BI562" s="103"/>
      <c r="BJ562" s="103"/>
      <c r="BK562" s="103"/>
      <c r="BL562" s="103"/>
      <c r="BM562" s="103"/>
      <c r="BN562" s="103"/>
      <c r="BO562" s="103"/>
      <c r="BP562" s="103"/>
      <c r="BQ562" s="103"/>
      <c r="BR562" s="103"/>
      <c r="BS562" s="103"/>
      <c r="BT562" s="103"/>
      <c r="BU562" s="103"/>
      <c r="BV562" s="103"/>
      <c r="BW562" s="103"/>
      <c r="BX562" s="103"/>
      <c r="BY562" s="103"/>
      <c r="BZ562" s="103"/>
      <c r="CA562" s="103"/>
      <c r="CB562" s="103"/>
      <c r="CC562" s="103"/>
      <c r="CD562" s="103"/>
      <c r="CE562" s="103"/>
      <c r="CF562" s="103"/>
      <c r="CG562" s="103"/>
      <c r="CH562" s="103"/>
    </row>
    <row r="563" spans="1:86" ht="20.100000000000001" customHeight="1" x14ac:dyDescent="0.45">
      <c r="A563" s="103"/>
      <c r="B563" s="103"/>
      <c r="C563" s="103"/>
      <c r="D563" s="103"/>
      <c r="E563" s="103"/>
      <c r="F563" s="103"/>
      <c r="G563" s="103"/>
      <c r="H563" s="103"/>
      <c r="I563" s="103"/>
      <c r="J563" s="103"/>
      <c r="K563" s="103"/>
      <c r="L563" s="103"/>
      <c r="M563" s="103"/>
      <c r="N563" s="103"/>
      <c r="O563" s="103"/>
      <c r="P563" s="103"/>
      <c r="Q563" s="103"/>
      <c r="R563" s="103"/>
      <c r="S563" s="103"/>
      <c r="T563" s="103"/>
      <c r="AT563" s="103"/>
      <c r="AU563" s="103"/>
      <c r="AV563" s="103"/>
      <c r="AW563" s="103"/>
      <c r="AX563" s="103"/>
      <c r="AY563" s="103"/>
      <c r="AZ563" s="103"/>
      <c r="BA563" s="103"/>
      <c r="BB563" s="103"/>
      <c r="BC563" s="103"/>
      <c r="BD563" s="103"/>
      <c r="BE563" s="103"/>
      <c r="BF563" s="103"/>
      <c r="BG563" s="103"/>
      <c r="BH563" s="103"/>
      <c r="BI563" s="103"/>
      <c r="BJ563" s="103"/>
      <c r="BK563" s="103"/>
      <c r="BL563" s="103"/>
      <c r="BM563" s="103"/>
      <c r="BN563" s="103"/>
      <c r="BO563" s="103"/>
      <c r="BP563" s="103"/>
      <c r="BQ563" s="103"/>
      <c r="BR563" s="103"/>
      <c r="BS563" s="103"/>
      <c r="BT563" s="103"/>
      <c r="BU563" s="103"/>
      <c r="BV563" s="103"/>
      <c r="BW563" s="103"/>
      <c r="BX563" s="103"/>
      <c r="BY563" s="103"/>
      <c r="BZ563" s="103"/>
      <c r="CA563" s="103"/>
      <c r="CB563" s="103"/>
      <c r="CC563" s="103"/>
      <c r="CD563" s="103"/>
      <c r="CE563" s="103"/>
      <c r="CF563" s="103"/>
      <c r="CG563" s="103"/>
      <c r="CH563" s="103"/>
    </row>
    <row r="564" spans="1:86" ht="20.100000000000001" customHeight="1" x14ac:dyDescent="0.45">
      <c r="A564" s="103"/>
      <c r="B564" s="103"/>
      <c r="C564" s="103"/>
      <c r="D564" s="103"/>
      <c r="E564" s="103"/>
      <c r="F564" s="103"/>
      <c r="G564" s="103"/>
      <c r="H564" s="103"/>
      <c r="I564" s="103"/>
      <c r="J564" s="103"/>
      <c r="K564" s="103"/>
      <c r="L564" s="103"/>
      <c r="M564" s="103"/>
      <c r="N564" s="103"/>
      <c r="O564" s="103"/>
      <c r="P564" s="103"/>
      <c r="Q564" s="103"/>
      <c r="R564" s="103"/>
      <c r="S564" s="103"/>
      <c r="T564" s="103"/>
      <c r="AT564" s="103"/>
      <c r="AU564" s="103"/>
      <c r="AV564" s="103"/>
      <c r="AW564" s="103"/>
      <c r="AX564" s="103"/>
      <c r="AY564" s="103"/>
      <c r="AZ564" s="103"/>
      <c r="BA564" s="103"/>
      <c r="BB564" s="103"/>
      <c r="BC564" s="103"/>
      <c r="BD564" s="103"/>
      <c r="BE564" s="103"/>
      <c r="BF564" s="103"/>
      <c r="BG564" s="103"/>
      <c r="BH564" s="103"/>
      <c r="BI564" s="103"/>
      <c r="BJ564" s="103"/>
      <c r="BK564" s="103"/>
      <c r="BL564" s="103"/>
      <c r="BM564" s="103"/>
      <c r="BN564" s="103"/>
      <c r="BO564" s="103"/>
      <c r="BP564" s="103"/>
      <c r="BQ564" s="103"/>
      <c r="BR564" s="103"/>
      <c r="BS564" s="103"/>
      <c r="BT564" s="103"/>
      <c r="BU564" s="103"/>
      <c r="BV564" s="103"/>
      <c r="BW564" s="103"/>
      <c r="BX564" s="103"/>
      <c r="BY564" s="103"/>
      <c r="BZ564" s="103"/>
      <c r="CA564" s="103"/>
      <c r="CB564" s="103"/>
      <c r="CC564" s="103"/>
      <c r="CD564" s="103"/>
      <c r="CE564" s="103"/>
      <c r="CF564" s="103"/>
      <c r="CG564" s="103"/>
      <c r="CH564" s="103"/>
    </row>
    <row r="565" spans="1:86" ht="20.100000000000001" customHeight="1" x14ac:dyDescent="0.45">
      <c r="A565" s="103"/>
      <c r="B565" s="103"/>
      <c r="C565" s="103"/>
      <c r="D565" s="103"/>
      <c r="E565" s="103"/>
      <c r="F565" s="103"/>
      <c r="G565" s="103"/>
      <c r="H565" s="103"/>
      <c r="I565" s="103"/>
      <c r="J565" s="103"/>
      <c r="K565" s="103"/>
      <c r="L565" s="103"/>
      <c r="M565" s="103"/>
      <c r="N565" s="103"/>
      <c r="O565" s="103"/>
      <c r="P565" s="103"/>
      <c r="Q565" s="103"/>
      <c r="R565" s="103"/>
      <c r="S565" s="103"/>
      <c r="T565" s="103"/>
      <c r="AT565" s="103"/>
      <c r="AU565" s="103"/>
      <c r="AV565" s="103"/>
      <c r="AW565" s="103"/>
      <c r="AX565" s="103"/>
      <c r="AY565" s="103"/>
      <c r="AZ565" s="103"/>
      <c r="BA565" s="103"/>
      <c r="BB565" s="103"/>
      <c r="BC565" s="103"/>
      <c r="BD565" s="103"/>
      <c r="BE565" s="103"/>
      <c r="BF565" s="103"/>
      <c r="BG565" s="103"/>
      <c r="BH565" s="103"/>
      <c r="BI565" s="103"/>
      <c r="BJ565" s="103"/>
      <c r="BK565" s="103"/>
      <c r="BL565" s="103"/>
      <c r="BM565" s="103"/>
      <c r="BN565" s="103"/>
      <c r="BO565" s="103"/>
      <c r="BP565" s="103"/>
      <c r="BQ565" s="103"/>
      <c r="BR565" s="103"/>
      <c r="BS565" s="103"/>
      <c r="BT565" s="103"/>
      <c r="BU565" s="103"/>
      <c r="BV565" s="103"/>
      <c r="BW565" s="103"/>
      <c r="BX565" s="103"/>
      <c r="BY565" s="103"/>
      <c r="BZ565" s="103"/>
      <c r="CA565" s="103"/>
      <c r="CB565" s="103"/>
      <c r="CC565" s="103"/>
      <c r="CD565" s="103"/>
      <c r="CE565" s="103"/>
      <c r="CF565" s="103"/>
      <c r="CG565" s="103"/>
      <c r="CH565" s="103"/>
    </row>
    <row r="566" spans="1:86" ht="20.100000000000001" customHeight="1" x14ac:dyDescent="0.45">
      <c r="A566" s="103"/>
      <c r="B566" s="103"/>
      <c r="C566" s="103"/>
      <c r="D566" s="103"/>
      <c r="E566" s="103"/>
      <c r="F566" s="103"/>
      <c r="G566" s="103"/>
      <c r="H566" s="103"/>
      <c r="I566" s="103"/>
      <c r="J566" s="103"/>
      <c r="K566" s="103"/>
      <c r="L566" s="103"/>
      <c r="M566" s="103"/>
      <c r="N566" s="103"/>
      <c r="O566" s="103"/>
      <c r="P566" s="103"/>
      <c r="Q566" s="103"/>
      <c r="R566" s="103"/>
      <c r="S566" s="103"/>
      <c r="T566" s="103"/>
      <c r="AT566" s="103"/>
      <c r="AU566" s="103"/>
      <c r="AV566" s="103"/>
      <c r="AW566" s="103"/>
      <c r="AX566" s="103"/>
      <c r="AY566" s="103"/>
      <c r="AZ566" s="103"/>
      <c r="BA566" s="103"/>
      <c r="BB566" s="103"/>
      <c r="BC566" s="103"/>
      <c r="BD566" s="103"/>
      <c r="BE566" s="103"/>
      <c r="BF566" s="103"/>
      <c r="BG566" s="103"/>
      <c r="BH566" s="103"/>
      <c r="BI566" s="103"/>
      <c r="BJ566" s="103"/>
      <c r="BK566" s="103"/>
      <c r="BL566" s="103"/>
      <c r="BM566" s="103"/>
      <c r="BN566" s="103"/>
      <c r="BO566" s="103"/>
      <c r="BP566" s="103"/>
      <c r="BQ566" s="103"/>
      <c r="BR566" s="103"/>
      <c r="BS566" s="103"/>
      <c r="BT566" s="103"/>
      <c r="BU566" s="103"/>
      <c r="BV566" s="103"/>
      <c r="BW566" s="103"/>
      <c r="BX566" s="103"/>
      <c r="BY566" s="103"/>
      <c r="BZ566" s="103"/>
      <c r="CA566" s="103"/>
      <c r="CB566" s="103"/>
      <c r="CC566" s="103"/>
      <c r="CD566" s="103"/>
      <c r="CE566" s="103"/>
      <c r="CF566" s="103"/>
      <c r="CG566" s="103"/>
      <c r="CH566" s="103"/>
    </row>
    <row r="567" spans="1:86" ht="20.100000000000001" customHeight="1" x14ac:dyDescent="0.45">
      <c r="A567" s="103"/>
      <c r="B567" s="103"/>
      <c r="C567" s="103"/>
      <c r="D567" s="103"/>
      <c r="E567" s="103"/>
      <c r="F567" s="103"/>
      <c r="G567" s="103"/>
      <c r="H567" s="103"/>
      <c r="I567" s="103"/>
      <c r="J567" s="103"/>
      <c r="K567" s="103"/>
      <c r="L567" s="103"/>
      <c r="M567" s="103"/>
      <c r="N567" s="103"/>
      <c r="O567" s="103"/>
      <c r="P567" s="103"/>
      <c r="Q567" s="103"/>
      <c r="R567" s="103"/>
      <c r="S567" s="103"/>
      <c r="T567" s="103"/>
      <c r="AT567" s="103"/>
      <c r="AU567" s="103"/>
      <c r="AV567" s="103"/>
      <c r="AW567" s="103"/>
      <c r="AX567" s="103"/>
      <c r="AY567" s="103"/>
      <c r="AZ567" s="103"/>
      <c r="BA567" s="103"/>
      <c r="BB567" s="103"/>
      <c r="BC567" s="103"/>
      <c r="BD567" s="103"/>
      <c r="BE567" s="103"/>
      <c r="BF567" s="103"/>
      <c r="BG567" s="103"/>
      <c r="BH567" s="103"/>
      <c r="BI567" s="103"/>
      <c r="BJ567" s="103"/>
      <c r="BK567" s="103"/>
      <c r="BL567" s="103"/>
      <c r="BM567" s="103"/>
      <c r="BN567" s="103"/>
      <c r="BO567" s="103"/>
      <c r="BP567" s="103"/>
      <c r="BQ567" s="103"/>
      <c r="BR567" s="103"/>
      <c r="BS567" s="103"/>
      <c r="BT567" s="103"/>
      <c r="BU567" s="103"/>
      <c r="BV567" s="103"/>
      <c r="BW567" s="103"/>
      <c r="BX567" s="103"/>
      <c r="BY567" s="103"/>
      <c r="BZ567" s="103"/>
      <c r="CA567" s="103"/>
      <c r="CB567" s="103"/>
      <c r="CC567" s="103"/>
      <c r="CD567" s="103"/>
      <c r="CE567" s="103"/>
      <c r="CF567" s="103"/>
      <c r="CG567" s="103"/>
      <c r="CH567" s="103"/>
    </row>
    <row r="568" spans="1:86" ht="20.100000000000001" customHeight="1" x14ac:dyDescent="0.45">
      <c r="A568" s="103"/>
      <c r="B568" s="103"/>
      <c r="C568" s="103"/>
      <c r="D568" s="103"/>
      <c r="E568" s="103"/>
      <c r="F568" s="103"/>
      <c r="G568" s="103"/>
      <c r="H568" s="103"/>
      <c r="I568" s="103"/>
      <c r="J568" s="103"/>
      <c r="K568" s="103"/>
      <c r="L568" s="103"/>
      <c r="M568" s="103"/>
      <c r="N568" s="103"/>
      <c r="O568" s="103"/>
      <c r="P568" s="103"/>
      <c r="Q568" s="103"/>
      <c r="R568" s="103"/>
      <c r="S568" s="103"/>
      <c r="T568" s="103"/>
      <c r="AT568" s="103"/>
      <c r="AU568" s="103"/>
      <c r="AV568" s="103"/>
      <c r="AW568" s="103"/>
      <c r="AX568" s="103"/>
      <c r="AY568" s="103"/>
      <c r="AZ568" s="103"/>
      <c r="BA568" s="103"/>
      <c r="BB568" s="103"/>
      <c r="BC568" s="103"/>
      <c r="BD568" s="103"/>
      <c r="BE568" s="103"/>
      <c r="BF568" s="103"/>
      <c r="BG568" s="103"/>
      <c r="BH568" s="103"/>
      <c r="BI568" s="103"/>
      <c r="BJ568" s="103"/>
      <c r="BK568" s="103"/>
      <c r="BL568" s="103"/>
      <c r="BM568" s="103"/>
      <c r="BN568" s="103"/>
      <c r="BO568" s="103"/>
      <c r="BP568" s="103"/>
      <c r="BQ568" s="103"/>
      <c r="BR568" s="103"/>
      <c r="BS568" s="103"/>
      <c r="BT568" s="103"/>
      <c r="BU568" s="103"/>
      <c r="BV568" s="103"/>
      <c r="BW568" s="103"/>
      <c r="BX568" s="103"/>
      <c r="BY568" s="103"/>
      <c r="BZ568" s="103"/>
      <c r="CA568" s="103"/>
      <c r="CB568" s="103"/>
      <c r="CC568" s="103"/>
      <c r="CD568" s="103"/>
      <c r="CE568" s="103"/>
      <c r="CF568" s="103"/>
      <c r="CG568" s="103"/>
      <c r="CH568" s="103"/>
    </row>
    <row r="569" spans="1:86" ht="20.100000000000001" customHeight="1" x14ac:dyDescent="0.45">
      <c r="A569" s="103"/>
      <c r="B569" s="103"/>
      <c r="C569" s="103"/>
      <c r="D569" s="103"/>
      <c r="E569" s="103"/>
      <c r="F569" s="103"/>
      <c r="G569" s="103"/>
      <c r="H569" s="103"/>
      <c r="I569" s="103"/>
      <c r="J569" s="103"/>
      <c r="K569" s="103"/>
      <c r="L569" s="103"/>
      <c r="M569" s="103"/>
      <c r="N569" s="103"/>
      <c r="O569" s="103"/>
      <c r="P569" s="103"/>
      <c r="Q569" s="103"/>
      <c r="R569" s="103"/>
      <c r="S569" s="103"/>
      <c r="T569" s="103"/>
      <c r="AT569" s="103"/>
      <c r="AU569" s="103"/>
      <c r="AV569" s="103"/>
      <c r="AW569" s="103"/>
      <c r="AX569" s="103"/>
      <c r="AY569" s="103"/>
      <c r="AZ569" s="103"/>
      <c r="BA569" s="103"/>
      <c r="BB569" s="103"/>
      <c r="BC569" s="103"/>
      <c r="BD569" s="103"/>
      <c r="BE569" s="103"/>
      <c r="BF569" s="103"/>
      <c r="BG569" s="103"/>
      <c r="BH569" s="103"/>
      <c r="BI569" s="103"/>
      <c r="BJ569" s="103"/>
      <c r="BK569" s="103"/>
      <c r="BL569" s="103"/>
      <c r="BM569" s="103"/>
      <c r="BN569" s="103"/>
      <c r="BO569" s="103"/>
      <c r="BP569" s="103"/>
      <c r="BQ569" s="103"/>
      <c r="BR569" s="103"/>
      <c r="BS569" s="103"/>
      <c r="BT569" s="103"/>
      <c r="BU569" s="103"/>
      <c r="BV569" s="103"/>
      <c r="BW569" s="103"/>
      <c r="BX569" s="103"/>
      <c r="BY569" s="103"/>
      <c r="BZ569" s="103"/>
      <c r="CA569" s="103"/>
      <c r="CB569" s="103"/>
      <c r="CC569" s="103"/>
      <c r="CD569" s="103"/>
      <c r="CE569" s="103"/>
      <c r="CF569" s="103"/>
      <c r="CG569" s="103"/>
      <c r="CH569" s="103"/>
    </row>
    <row r="570" spans="1:86" ht="20.100000000000001" customHeight="1" x14ac:dyDescent="0.45">
      <c r="A570" s="103"/>
      <c r="B570" s="103"/>
      <c r="C570" s="103"/>
      <c r="D570" s="103"/>
      <c r="E570" s="103"/>
      <c r="F570" s="103"/>
      <c r="G570" s="103"/>
      <c r="H570" s="103"/>
      <c r="I570" s="103"/>
      <c r="J570" s="103"/>
      <c r="K570" s="103"/>
      <c r="L570" s="103"/>
      <c r="M570" s="103"/>
      <c r="N570" s="103"/>
      <c r="O570" s="103"/>
      <c r="P570" s="103"/>
      <c r="Q570" s="103"/>
      <c r="R570" s="103"/>
      <c r="S570" s="103"/>
      <c r="T570" s="103"/>
      <c r="AT570" s="103"/>
      <c r="AU570" s="103"/>
      <c r="AV570" s="103"/>
      <c r="AW570" s="103"/>
      <c r="AX570" s="103"/>
      <c r="AY570" s="103"/>
      <c r="AZ570" s="103"/>
      <c r="BA570" s="103"/>
      <c r="BB570" s="103"/>
      <c r="BC570" s="103"/>
      <c r="BD570" s="103"/>
      <c r="BE570" s="103"/>
      <c r="BF570" s="103"/>
      <c r="BG570" s="103"/>
      <c r="BH570" s="103"/>
      <c r="BI570" s="103"/>
      <c r="BJ570" s="103"/>
      <c r="BK570" s="103"/>
      <c r="BL570" s="103"/>
      <c r="BM570" s="103"/>
      <c r="BN570" s="103"/>
      <c r="BO570" s="103"/>
      <c r="BP570" s="103"/>
      <c r="BQ570" s="103"/>
      <c r="BR570" s="103"/>
      <c r="BS570" s="103"/>
      <c r="BT570" s="103"/>
      <c r="BU570" s="103"/>
      <c r="BV570" s="103"/>
      <c r="BW570" s="103"/>
      <c r="BX570" s="103"/>
      <c r="BY570" s="103"/>
      <c r="BZ570" s="103"/>
      <c r="CA570" s="103"/>
      <c r="CB570" s="103"/>
      <c r="CC570" s="103"/>
      <c r="CD570" s="103"/>
      <c r="CE570" s="103"/>
      <c r="CF570" s="103"/>
      <c r="CG570" s="103"/>
      <c r="CH570" s="103"/>
    </row>
    <row r="571" spans="1:86" ht="20.100000000000001" customHeight="1" x14ac:dyDescent="0.45">
      <c r="A571" s="103"/>
      <c r="B571" s="103"/>
      <c r="C571" s="103"/>
      <c r="D571" s="103"/>
      <c r="E571" s="103"/>
      <c r="F571" s="103"/>
      <c r="G571" s="103"/>
      <c r="H571" s="103"/>
      <c r="I571" s="103"/>
      <c r="J571" s="103"/>
      <c r="K571" s="103"/>
      <c r="L571" s="103"/>
      <c r="M571" s="103"/>
      <c r="N571" s="103"/>
      <c r="O571" s="103"/>
      <c r="P571" s="103"/>
      <c r="Q571" s="103"/>
      <c r="R571" s="103"/>
      <c r="S571" s="103"/>
      <c r="T571" s="103"/>
      <c r="AT571" s="103"/>
      <c r="AU571" s="103"/>
      <c r="AV571" s="103"/>
      <c r="AW571" s="103"/>
      <c r="AX571" s="103"/>
      <c r="AY571" s="103"/>
      <c r="AZ571" s="103"/>
      <c r="BA571" s="103"/>
      <c r="BB571" s="103"/>
      <c r="BC571" s="103"/>
      <c r="BD571" s="103"/>
      <c r="BE571" s="103"/>
      <c r="BF571" s="103"/>
      <c r="BG571" s="103"/>
      <c r="BH571" s="103"/>
      <c r="BI571" s="103"/>
      <c r="BJ571" s="103"/>
      <c r="BK571" s="103"/>
      <c r="BL571" s="103"/>
      <c r="BM571" s="103"/>
      <c r="BN571" s="103"/>
      <c r="BO571" s="103"/>
      <c r="BP571" s="103"/>
      <c r="BQ571" s="103"/>
      <c r="BR571" s="103"/>
      <c r="BS571" s="103"/>
      <c r="BT571" s="103"/>
      <c r="BU571" s="103"/>
      <c r="BV571" s="103"/>
      <c r="BW571" s="103"/>
      <c r="BX571" s="103"/>
      <c r="BY571" s="103"/>
      <c r="BZ571" s="103"/>
      <c r="CA571" s="103"/>
      <c r="CB571" s="103"/>
      <c r="CC571" s="103"/>
      <c r="CD571" s="103"/>
      <c r="CE571" s="103"/>
      <c r="CF571" s="103"/>
      <c r="CG571" s="103"/>
      <c r="CH571" s="103"/>
    </row>
    <row r="572" spans="1:86" ht="20.100000000000001" customHeight="1" x14ac:dyDescent="0.45">
      <c r="A572" s="103"/>
      <c r="B572" s="103"/>
      <c r="C572" s="103"/>
      <c r="D572" s="103"/>
      <c r="E572" s="103"/>
      <c r="F572" s="103"/>
      <c r="G572" s="103"/>
      <c r="H572" s="103"/>
      <c r="I572" s="103"/>
      <c r="J572" s="103"/>
      <c r="K572" s="103"/>
      <c r="L572" s="103"/>
      <c r="M572" s="103"/>
      <c r="N572" s="103"/>
      <c r="O572" s="103"/>
      <c r="P572" s="103"/>
      <c r="Q572" s="103"/>
      <c r="R572" s="103"/>
      <c r="S572" s="103"/>
      <c r="T572" s="103"/>
      <c r="AT572" s="103"/>
      <c r="AU572" s="103"/>
      <c r="AV572" s="103"/>
      <c r="AW572" s="103"/>
      <c r="AX572" s="103"/>
      <c r="AY572" s="103"/>
      <c r="AZ572" s="103"/>
      <c r="BA572" s="103"/>
      <c r="BB572" s="103"/>
      <c r="BC572" s="103"/>
      <c r="BD572" s="103"/>
      <c r="BE572" s="103"/>
      <c r="BF572" s="103"/>
      <c r="BG572" s="103"/>
      <c r="BH572" s="103"/>
      <c r="BI572" s="103"/>
      <c r="BJ572" s="103"/>
      <c r="BK572" s="103"/>
      <c r="BL572" s="103"/>
      <c r="BM572" s="103"/>
      <c r="BN572" s="103"/>
      <c r="BO572" s="103"/>
      <c r="BP572" s="103"/>
      <c r="BQ572" s="103"/>
      <c r="BR572" s="103"/>
      <c r="BS572" s="103"/>
      <c r="BT572" s="103"/>
      <c r="BU572" s="103"/>
      <c r="BV572" s="103"/>
      <c r="BW572" s="103"/>
      <c r="BX572" s="103"/>
      <c r="BY572" s="103"/>
      <c r="BZ572" s="103"/>
      <c r="CA572" s="103"/>
      <c r="CB572" s="103"/>
      <c r="CC572" s="103"/>
      <c r="CD572" s="103"/>
      <c r="CE572" s="103"/>
      <c r="CF572" s="103"/>
      <c r="CG572" s="103"/>
      <c r="CH572" s="103"/>
    </row>
    <row r="573" spans="1:86" ht="20.100000000000001" customHeight="1" x14ac:dyDescent="0.45">
      <c r="A573" s="103"/>
      <c r="B573" s="103"/>
      <c r="C573" s="103"/>
      <c r="D573" s="103"/>
      <c r="E573" s="103"/>
      <c r="F573" s="103"/>
      <c r="G573" s="103"/>
      <c r="H573" s="103"/>
      <c r="I573" s="103"/>
      <c r="J573" s="103"/>
      <c r="K573" s="103"/>
      <c r="L573" s="103"/>
      <c r="M573" s="103"/>
      <c r="N573" s="103"/>
      <c r="O573" s="103"/>
      <c r="P573" s="103"/>
      <c r="Q573" s="103"/>
      <c r="R573" s="103"/>
      <c r="S573" s="103"/>
      <c r="T573" s="103"/>
      <c r="AT573" s="103"/>
      <c r="AU573" s="103"/>
      <c r="AV573" s="103"/>
      <c r="AW573" s="103"/>
      <c r="AX573" s="103"/>
      <c r="AY573" s="103"/>
      <c r="AZ573" s="103"/>
      <c r="BA573" s="103"/>
      <c r="BB573" s="103"/>
      <c r="BC573" s="103"/>
      <c r="BD573" s="103"/>
      <c r="BE573" s="103"/>
      <c r="BF573" s="103"/>
      <c r="BG573" s="103"/>
      <c r="BH573" s="103"/>
      <c r="BI573" s="103"/>
      <c r="BJ573" s="103"/>
      <c r="BK573" s="103"/>
      <c r="BL573" s="103"/>
      <c r="BM573" s="103"/>
      <c r="BN573" s="103"/>
      <c r="BO573" s="103"/>
      <c r="BP573" s="103"/>
      <c r="BQ573" s="103"/>
      <c r="BR573" s="103"/>
      <c r="BS573" s="103"/>
      <c r="BT573" s="103"/>
      <c r="BU573" s="103"/>
      <c r="BV573" s="103"/>
      <c r="BW573" s="103"/>
      <c r="BX573" s="103"/>
      <c r="BY573" s="103"/>
      <c r="BZ573" s="103"/>
      <c r="CA573" s="103"/>
      <c r="CB573" s="103"/>
      <c r="CC573" s="103"/>
      <c r="CD573" s="103"/>
      <c r="CE573" s="103"/>
      <c r="CF573" s="103"/>
      <c r="CG573" s="103"/>
      <c r="CH573" s="103"/>
    </row>
    <row r="574" spans="1:86" ht="20.100000000000001" customHeight="1" x14ac:dyDescent="0.45">
      <c r="A574" s="103"/>
      <c r="B574" s="103"/>
      <c r="C574" s="103"/>
      <c r="D574" s="103"/>
      <c r="E574" s="103"/>
      <c r="F574" s="103"/>
      <c r="G574" s="103"/>
      <c r="H574" s="103"/>
      <c r="I574" s="103"/>
      <c r="J574" s="103"/>
      <c r="K574" s="103"/>
      <c r="L574" s="103"/>
      <c r="M574" s="103"/>
      <c r="N574" s="103"/>
      <c r="O574" s="103"/>
      <c r="P574" s="103"/>
      <c r="Q574" s="103"/>
      <c r="R574" s="103"/>
      <c r="S574" s="103"/>
      <c r="T574" s="103"/>
      <c r="AT574" s="103"/>
      <c r="AU574" s="103"/>
      <c r="AV574" s="103"/>
      <c r="AW574" s="103"/>
      <c r="AX574" s="103"/>
      <c r="AY574" s="103"/>
      <c r="AZ574" s="103"/>
      <c r="BA574" s="103"/>
      <c r="BB574" s="103"/>
      <c r="BC574" s="103"/>
      <c r="BD574" s="103"/>
      <c r="BE574" s="103"/>
      <c r="BF574" s="103"/>
      <c r="BG574" s="103"/>
      <c r="BH574" s="103"/>
      <c r="BI574" s="103"/>
      <c r="BJ574" s="103"/>
      <c r="BK574" s="103"/>
      <c r="BL574" s="103"/>
      <c r="BM574" s="103"/>
      <c r="BN574" s="103"/>
      <c r="BO574" s="103"/>
      <c r="BP574" s="103"/>
      <c r="BQ574" s="103"/>
      <c r="BR574" s="103"/>
      <c r="BS574" s="103"/>
      <c r="BT574" s="103"/>
      <c r="BU574" s="103"/>
      <c r="BV574" s="103"/>
      <c r="BW574" s="103"/>
      <c r="BX574" s="103"/>
      <c r="BY574" s="103"/>
      <c r="BZ574" s="103"/>
      <c r="CA574" s="103"/>
      <c r="CB574" s="103"/>
      <c r="CC574" s="103"/>
      <c r="CD574" s="103"/>
      <c r="CE574" s="103"/>
      <c r="CF574" s="103"/>
      <c r="CG574" s="103"/>
      <c r="CH574" s="103"/>
    </row>
    <row r="575" spans="1:86" ht="20.100000000000001" customHeight="1" x14ac:dyDescent="0.45">
      <c r="A575" s="103"/>
      <c r="B575" s="103"/>
      <c r="C575" s="103"/>
      <c r="D575" s="103"/>
      <c r="E575" s="103"/>
      <c r="F575" s="103"/>
      <c r="G575" s="103"/>
      <c r="H575" s="103"/>
      <c r="I575" s="103"/>
      <c r="J575" s="103"/>
      <c r="K575" s="103"/>
      <c r="L575" s="103"/>
      <c r="M575" s="103"/>
      <c r="N575" s="103"/>
      <c r="O575" s="103"/>
      <c r="P575" s="103"/>
      <c r="Q575" s="103"/>
      <c r="R575" s="103"/>
      <c r="S575" s="103"/>
      <c r="T575" s="103"/>
      <c r="AT575" s="103"/>
      <c r="AU575" s="103"/>
      <c r="AV575" s="103"/>
      <c r="AW575" s="103"/>
      <c r="AX575" s="103"/>
      <c r="AY575" s="103"/>
      <c r="AZ575" s="103"/>
      <c r="BA575" s="103"/>
      <c r="BB575" s="103"/>
      <c r="BC575" s="103"/>
      <c r="BD575" s="103"/>
      <c r="BE575" s="103"/>
      <c r="BF575" s="103"/>
      <c r="BG575" s="103"/>
      <c r="BH575" s="103"/>
      <c r="BI575" s="103"/>
      <c r="BJ575" s="103"/>
      <c r="BK575" s="103"/>
      <c r="BL575" s="103"/>
      <c r="BM575" s="103"/>
      <c r="BN575" s="103"/>
      <c r="BO575" s="103"/>
      <c r="BP575" s="103"/>
      <c r="BQ575" s="103"/>
      <c r="BR575" s="103"/>
      <c r="BS575" s="103"/>
      <c r="BT575" s="103"/>
      <c r="BU575" s="103"/>
      <c r="BV575" s="103"/>
      <c r="BW575" s="103"/>
      <c r="BX575" s="103"/>
      <c r="BY575" s="103"/>
      <c r="BZ575" s="103"/>
      <c r="CA575" s="103"/>
      <c r="CB575" s="103"/>
      <c r="CC575" s="103"/>
      <c r="CD575" s="103"/>
      <c r="CE575" s="103"/>
      <c r="CF575" s="103"/>
      <c r="CG575" s="103"/>
      <c r="CH575" s="103"/>
    </row>
    <row r="576" spans="1:86" ht="20.100000000000001" customHeight="1" x14ac:dyDescent="0.45">
      <c r="A576" s="103"/>
      <c r="B576" s="103"/>
      <c r="C576" s="103"/>
      <c r="D576" s="103"/>
      <c r="E576" s="103"/>
      <c r="F576" s="103"/>
      <c r="G576" s="103"/>
      <c r="H576" s="103"/>
      <c r="I576" s="103"/>
      <c r="J576" s="103"/>
      <c r="K576" s="103"/>
      <c r="L576" s="103"/>
      <c r="M576" s="103"/>
      <c r="N576" s="103"/>
      <c r="O576" s="103"/>
      <c r="P576" s="103"/>
      <c r="Q576" s="103"/>
      <c r="R576" s="103"/>
      <c r="S576" s="103"/>
      <c r="T576" s="103"/>
      <c r="AT576" s="103"/>
      <c r="AU576" s="103"/>
      <c r="AV576" s="103"/>
      <c r="AW576" s="103"/>
      <c r="AX576" s="103"/>
      <c r="AY576" s="103"/>
      <c r="AZ576" s="103"/>
      <c r="BA576" s="103"/>
      <c r="BB576" s="103"/>
      <c r="BC576" s="103"/>
      <c r="BD576" s="103"/>
      <c r="BE576" s="103"/>
      <c r="BF576" s="103"/>
      <c r="BG576" s="103"/>
      <c r="BH576" s="103"/>
      <c r="BI576" s="103"/>
      <c r="BJ576" s="103"/>
      <c r="BK576" s="103"/>
      <c r="BL576" s="103"/>
      <c r="BM576" s="103"/>
      <c r="BN576" s="103"/>
      <c r="BO576" s="103"/>
      <c r="BP576" s="103"/>
      <c r="BQ576" s="103"/>
      <c r="BR576" s="103"/>
      <c r="BS576" s="103"/>
      <c r="BT576" s="103"/>
      <c r="BU576" s="103"/>
      <c r="BV576" s="103"/>
      <c r="BW576" s="103"/>
      <c r="BX576" s="103"/>
      <c r="BY576" s="103"/>
      <c r="BZ576" s="103"/>
      <c r="CA576" s="103"/>
      <c r="CB576" s="103"/>
      <c r="CC576" s="103"/>
      <c r="CD576" s="103"/>
      <c r="CE576" s="103"/>
      <c r="CF576" s="103"/>
      <c r="CG576" s="103"/>
      <c r="CH576" s="103"/>
    </row>
    <row r="577" spans="1:86" ht="20.100000000000001" customHeight="1" x14ac:dyDescent="0.45">
      <c r="A577" s="103"/>
      <c r="B577" s="103"/>
      <c r="C577" s="103"/>
      <c r="D577" s="103"/>
      <c r="E577" s="103"/>
      <c r="F577" s="103"/>
      <c r="G577" s="103"/>
      <c r="H577" s="103"/>
      <c r="I577" s="103"/>
      <c r="J577" s="103"/>
      <c r="K577" s="103"/>
      <c r="L577" s="103"/>
      <c r="M577" s="103"/>
      <c r="N577" s="103"/>
      <c r="O577" s="103"/>
      <c r="P577" s="103"/>
      <c r="Q577" s="103"/>
      <c r="R577" s="103"/>
      <c r="S577" s="103"/>
      <c r="T577" s="103"/>
      <c r="AT577" s="103"/>
      <c r="AU577" s="103"/>
      <c r="AV577" s="103"/>
      <c r="AW577" s="103"/>
      <c r="AX577" s="103"/>
      <c r="AY577" s="103"/>
      <c r="AZ577" s="103"/>
      <c r="BA577" s="103"/>
      <c r="BB577" s="103"/>
      <c r="BC577" s="103"/>
      <c r="BD577" s="103"/>
      <c r="BE577" s="103"/>
      <c r="BF577" s="103"/>
      <c r="BG577" s="103"/>
      <c r="BH577" s="103"/>
      <c r="BI577" s="103"/>
      <c r="BJ577" s="103"/>
      <c r="BK577" s="103"/>
      <c r="BL577" s="103"/>
      <c r="BM577" s="103"/>
      <c r="BN577" s="103"/>
      <c r="BO577" s="103"/>
      <c r="BP577" s="103"/>
      <c r="BQ577" s="103"/>
      <c r="BR577" s="103"/>
      <c r="BS577" s="103"/>
      <c r="BT577" s="103"/>
      <c r="BU577" s="103"/>
      <c r="BV577" s="103"/>
      <c r="BW577" s="103"/>
      <c r="BX577" s="103"/>
      <c r="BY577" s="103"/>
      <c r="BZ577" s="103"/>
      <c r="CA577" s="103"/>
      <c r="CB577" s="103"/>
      <c r="CC577" s="103"/>
      <c r="CD577" s="103"/>
      <c r="CE577" s="103"/>
      <c r="CF577" s="103"/>
      <c r="CG577" s="103"/>
      <c r="CH577" s="103"/>
    </row>
    <row r="578" spans="1:86" ht="20.100000000000001" customHeight="1" x14ac:dyDescent="0.45">
      <c r="A578" s="103"/>
      <c r="B578" s="103"/>
      <c r="C578" s="103"/>
      <c r="D578" s="103"/>
      <c r="E578" s="103"/>
      <c r="F578" s="103"/>
      <c r="G578" s="103"/>
      <c r="H578" s="103"/>
      <c r="I578" s="103"/>
      <c r="J578" s="103"/>
      <c r="K578" s="103"/>
      <c r="L578" s="103"/>
      <c r="M578" s="103"/>
      <c r="N578" s="103"/>
      <c r="O578" s="103"/>
      <c r="P578" s="103"/>
      <c r="Q578" s="103"/>
      <c r="R578" s="103"/>
      <c r="S578" s="103"/>
      <c r="T578" s="103"/>
      <c r="AT578" s="103"/>
      <c r="AU578" s="103"/>
      <c r="AV578" s="103"/>
      <c r="AW578" s="103"/>
      <c r="AX578" s="103"/>
      <c r="AY578" s="103"/>
      <c r="AZ578" s="103"/>
      <c r="BA578" s="103"/>
      <c r="BB578" s="103"/>
      <c r="BC578" s="103"/>
      <c r="BD578" s="103"/>
      <c r="BE578" s="103"/>
      <c r="BF578" s="103"/>
      <c r="BG578" s="103"/>
      <c r="BH578" s="103"/>
      <c r="BI578" s="103"/>
      <c r="BJ578" s="103"/>
      <c r="BK578" s="103"/>
      <c r="BL578" s="103"/>
      <c r="BM578" s="103"/>
      <c r="BN578" s="103"/>
      <c r="BO578" s="103"/>
      <c r="BP578" s="103"/>
      <c r="BQ578" s="103"/>
      <c r="BR578" s="103"/>
      <c r="BS578" s="103"/>
      <c r="BT578" s="103"/>
      <c r="BU578" s="103"/>
      <c r="BV578" s="103"/>
      <c r="BW578" s="103"/>
      <c r="BX578" s="103"/>
      <c r="BY578" s="103"/>
      <c r="BZ578" s="103"/>
      <c r="CA578" s="103"/>
      <c r="CB578" s="103"/>
      <c r="CC578" s="103"/>
      <c r="CD578" s="103"/>
      <c r="CE578" s="103"/>
      <c r="CF578" s="103"/>
      <c r="CG578" s="103"/>
      <c r="CH578" s="103"/>
    </row>
    <row r="579" spans="1:86" ht="20.100000000000001" customHeight="1" x14ac:dyDescent="0.45">
      <c r="A579" s="103"/>
      <c r="B579" s="103"/>
      <c r="C579" s="103"/>
      <c r="D579" s="103"/>
      <c r="E579" s="103"/>
      <c r="F579" s="103"/>
      <c r="G579" s="103"/>
      <c r="H579" s="103"/>
      <c r="I579" s="103"/>
      <c r="J579" s="103"/>
      <c r="K579" s="103"/>
      <c r="L579" s="103"/>
      <c r="M579" s="103"/>
      <c r="N579" s="103"/>
      <c r="O579" s="103"/>
      <c r="P579" s="103"/>
      <c r="Q579" s="103"/>
      <c r="R579" s="103"/>
      <c r="S579" s="103"/>
      <c r="T579" s="103"/>
      <c r="AT579" s="103"/>
      <c r="AU579" s="103"/>
      <c r="AV579" s="103"/>
      <c r="AW579" s="103"/>
      <c r="AX579" s="103"/>
      <c r="AY579" s="103"/>
      <c r="AZ579" s="103"/>
      <c r="BA579" s="103"/>
      <c r="BB579" s="103"/>
      <c r="BC579" s="103"/>
      <c r="BD579" s="103"/>
      <c r="BE579" s="103"/>
      <c r="BF579" s="103"/>
      <c r="BG579" s="103"/>
      <c r="BH579" s="103"/>
      <c r="BI579" s="103"/>
      <c r="BJ579" s="103"/>
      <c r="BK579" s="103"/>
      <c r="BL579" s="103"/>
      <c r="BM579" s="103"/>
      <c r="BN579" s="103"/>
      <c r="BO579" s="103"/>
      <c r="BP579" s="103"/>
      <c r="BQ579" s="103"/>
      <c r="BR579" s="103"/>
      <c r="BS579" s="103"/>
      <c r="BT579" s="103"/>
      <c r="BU579" s="103"/>
      <c r="BV579" s="103"/>
      <c r="BW579" s="103"/>
      <c r="BX579" s="103"/>
      <c r="BY579" s="103"/>
      <c r="BZ579" s="103"/>
      <c r="CA579" s="103"/>
      <c r="CB579" s="103"/>
      <c r="CC579" s="103"/>
      <c r="CD579" s="103"/>
      <c r="CE579" s="103"/>
      <c r="CF579" s="103"/>
      <c r="CG579" s="103"/>
      <c r="CH579" s="103"/>
    </row>
    <row r="580" spans="1:86" ht="20.100000000000001" customHeight="1" x14ac:dyDescent="0.45">
      <c r="A580" s="103"/>
      <c r="B580" s="103"/>
      <c r="C580" s="103"/>
      <c r="D580" s="103"/>
      <c r="E580" s="103"/>
      <c r="F580" s="103"/>
      <c r="G580" s="103"/>
      <c r="H580" s="103"/>
      <c r="I580" s="103"/>
      <c r="J580" s="103"/>
      <c r="K580" s="103"/>
      <c r="L580" s="103"/>
      <c r="M580" s="103"/>
      <c r="N580" s="103"/>
      <c r="O580" s="103"/>
      <c r="P580" s="103"/>
      <c r="Q580" s="103"/>
      <c r="R580" s="103"/>
      <c r="S580" s="103"/>
      <c r="T580" s="103"/>
      <c r="AT580" s="103"/>
      <c r="AU580" s="103"/>
      <c r="AV580" s="103"/>
      <c r="AW580" s="103"/>
      <c r="AX580" s="103"/>
      <c r="AY580" s="103"/>
      <c r="AZ580" s="103"/>
      <c r="BA580" s="103"/>
      <c r="BB580" s="103"/>
      <c r="BC580" s="103"/>
      <c r="BD580" s="103"/>
      <c r="BE580" s="103"/>
      <c r="BF580" s="103"/>
      <c r="BG580" s="103"/>
      <c r="BH580" s="103"/>
      <c r="BI580" s="103"/>
      <c r="BJ580" s="103"/>
      <c r="BK580" s="103"/>
      <c r="BL580" s="103"/>
      <c r="BM580" s="103"/>
      <c r="BN580" s="103"/>
      <c r="BO580" s="103"/>
      <c r="BP580" s="103"/>
      <c r="BQ580" s="103"/>
      <c r="BR580" s="103"/>
      <c r="BS580" s="103"/>
      <c r="BT580" s="103"/>
      <c r="BU580" s="103"/>
      <c r="BV580" s="103"/>
      <c r="BW580" s="103"/>
      <c r="BX580" s="103"/>
      <c r="BY580" s="103"/>
      <c r="BZ580" s="103"/>
      <c r="CA580" s="103"/>
      <c r="CB580" s="103"/>
      <c r="CC580" s="103"/>
      <c r="CD580" s="103"/>
      <c r="CE580" s="103"/>
      <c r="CF580" s="103"/>
      <c r="CG580" s="103"/>
      <c r="CH580" s="103"/>
    </row>
    <row r="581" spans="1:86" ht="20.100000000000001" customHeight="1" x14ac:dyDescent="0.45">
      <c r="A581" s="103"/>
      <c r="B581" s="103"/>
      <c r="C581" s="103"/>
      <c r="D581" s="103"/>
      <c r="E581" s="103"/>
      <c r="F581" s="103"/>
      <c r="G581" s="103"/>
      <c r="H581" s="103"/>
      <c r="I581" s="103"/>
      <c r="J581" s="103"/>
      <c r="K581" s="103"/>
      <c r="L581" s="103"/>
      <c r="M581" s="103"/>
      <c r="N581" s="103"/>
      <c r="O581" s="103"/>
      <c r="P581" s="103"/>
      <c r="Q581" s="103"/>
      <c r="R581" s="103"/>
      <c r="S581" s="103"/>
      <c r="T581" s="103"/>
      <c r="AT581" s="103"/>
      <c r="AU581" s="103"/>
      <c r="AV581" s="103"/>
      <c r="AW581" s="103"/>
      <c r="AX581" s="103"/>
      <c r="AY581" s="103"/>
      <c r="AZ581" s="103"/>
      <c r="BA581" s="103"/>
      <c r="BB581" s="103"/>
      <c r="BC581" s="103"/>
      <c r="BD581" s="103"/>
      <c r="BE581" s="103"/>
      <c r="BF581" s="103"/>
      <c r="BG581" s="103"/>
      <c r="BH581" s="103"/>
      <c r="BI581" s="103"/>
      <c r="BJ581" s="103"/>
      <c r="BK581" s="103"/>
      <c r="BL581" s="103"/>
      <c r="BM581" s="103"/>
      <c r="BN581" s="103"/>
      <c r="BO581" s="103"/>
      <c r="BP581" s="103"/>
      <c r="BQ581" s="103"/>
      <c r="BR581" s="103"/>
      <c r="BS581" s="103"/>
      <c r="BT581" s="103"/>
      <c r="BU581" s="103"/>
      <c r="BV581" s="103"/>
      <c r="BW581" s="103"/>
      <c r="BX581" s="103"/>
      <c r="BY581" s="103"/>
      <c r="BZ581" s="103"/>
      <c r="CA581" s="103"/>
      <c r="CB581" s="103"/>
      <c r="CC581" s="103"/>
      <c r="CD581" s="103"/>
      <c r="CE581" s="103"/>
      <c r="CF581" s="103"/>
      <c r="CG581" s="103"/>
      <c r="CH581" s="103"/>
    </row>
    <row r="582" spans="1:86" ht="20.100000000000001" customHeight="1" x14ac:dyDescent="0.45">
      <c r="A582" s="103"/>
      <c r="B582" s="103"/>
      <c r="C582" s="103"/>
      <c r="D582" s="103"/>
      <c r="E582" s="103"/>
      <c r="F582" s="103"/>
      <c r="G582" s="103"/>
      <c r="H582" s="103"/>
      <c r="I582" s="103"/>
      <c r="J582" s="103"/>
      <c r="K582" s="103"/>
      <c r="L582" s="103"/>
      <c r="M582" s="103"/>
      <c r="N582" s="103"/>
      <c r="O582" s="103"/>
      <c r="P582" s="103"/>
      <c r="Q582" s="103"/>
      <c r="R582" s="103"/>
      <c r="S582" s="103"/>
      <c r="T582" s="103"/>
      <c r="AT582" s="103"/>
      <c r="AU582" s="103"/>
      <c r="AV582" s="103"/>
      <c r="AW582" s="103"/>
      <c r="AX582" s="103"/>
      <c r="AY582" s="103"/>
      <c r="AZ582" s="103"/>
      <c r="BA582" s="103"/>
      <c r="BB582" s="103"/>
      <c r="BC582" s="103"/>
      <c r="BD582" s="103"/>
      <c r="BE582" s="103"/>
      <c r="BF582" s="103"/>
      <c r="BG582" s="103"/>
      <c r="BH582" s="103"/>
      <c r="BI582" s="103"/>
      <c r="BJ582" s="103"/>
      <c r="BK582" s="103"/>
      <c r="BL582" s="103"/>
      <c r="BM582" s="103"/>
      <c r="BN582" s="103"/>
      <c r="BO582" s="103"/>
      <c r="BP582" s="103"/>
      <c r="BQ582" s="103"/>
      <c r="BR582" s="103"/>
      <c r="BS582" s="103"/>
      <c r="BT582" s="103"/>
      <c r="BU582" s="103"/>
      <c r="BV582" s="103"/>
      <c r="BW582" s="103"/>
      <c r="BX582" s="103"/>
      <c r="BY582" s="103"/>
      <c r="BZ582" s="103"/>
      <c r="CA582" s="103"/>
      <c r="CB582" s="103"/>
      <c r="CC582" s="103"/>
      <c r="CD582" s="103"/>
      <c r="CE582" s="103"/>
      <c r="CF582" s="103"/>
      <c r="CG582" s="103"/>
      <c r="CH582" s="103"/>
    </row>
    <row r="583" spans="1:86" ht="20.100000000000001" customHeight="1" x14ac:dyDescent="0.45">
      <c r="A583" s="103"/>
      <c r="B583" s="103"/>
      <c r="C583" s="103"/>
      <c r="D583" s="103"/>
      <c r="E583" s="103"/>
      <c r="F583" s="103"/>
      <c r="G583" s="103"/>
      <c r="H583" s="103"/>
      <c r="I583" s="103"/>
      <c r="J583" s="103"/>
      <c r="K583" s="103"/>
      <c r="L583" s="103"/>
      <c r="M583" s="103"/>
      <c r="N583" s="103"/>
      <c r="O583" s="103"/>
      <c r="P583" s="103"/>
      <c r="Q583" s="103"/>
      <c r="R583" s="103"/>
      <c r="S583" s="103"/>
      <c r="T583" s="103"/>
      <c r="AT583" s="103"/>
      <c r="AU583" s="103"/>
      <c r="AV583" s="103"/>
      <c r="AW583" s="103"/>
      <c r="AX583" s="103"/>
      <c r="AY583" s="103"/>
      <c r="AZ583" s="103"/>
      <c r="BA583" s="103"/>
      <c r="BB583" s="103"/>
      <c r="BC583" s="103"/>
      <c r="BD583" s="103"/>
      <c r="BE583" s="103"/>
      <c r="BF583" s="103"/>
      <c r="BG583" s="103"/>
      <c r="BH583" s="103"/>
      <c r="BI583" s="103"/>
      <c r="BJ583" s="103"/>
      <c r="BK583" s="103"/>
      <c r="BL583" s="103"/>
      <c r="BM583" s="103"/>
      <c r="BN583" s="103"/>
      <c r="BO583" s="103"/>
      <c r="BP583" s="103"/>
      <c r="BQ583" s="103"/>
      <c r="BR583" s="103"/>
      <c r="BS583" s="103"/>
      <c r="BT583" s="103"/>
      <c r="BU583" s="103"/>
      <c r="BV583" s="103"/>
      <c r="BW583" s="103"/>
      <c r="BX583" s="103"/>
      <c r="BY583" s="103"/>
      <c r="BZ583" s="103"/>
      <c r="CA583" s="103"/>
      <c r="CB583" s="103"/>
      <c r="CC583" s="103"/>
      <c r="CD583" s="103"/>
      <c r="CE583" s="103"/>
      <c r="CF583" s="103"/>
      <c r="CG583" s="103"/>
      <c r="CH583" s="103"/>
    </row>
    <row r="584" spans="1:86" ht="20.100000000000001" customHeight="1" x14ac:dyDescent="0.45">
      <c r="A584" s="103"/>
      <c r="B584" s="103"/>
      <c r="C584" s="103"/>
      <c r="D584" s="103"/>
      <c r="E584" s="103"/>
      <c r="F584" s="103"/>
      <c r="G584" s="103"/>
      <c r="H584" s="103"/>
      <c r="I584" s="103"/>
      <c r="J584" s="103"/>
      <c r="K584" s="103"/>
      <c r="L584" s="103"/>
      <c r="M584" s="103"/>
      <c r="N584" s="103"/>
      <c r="O584" s="103"/>
      <c r="P584" s="103"/>
      <c r="Q584" s="103"/>
      <c r="R584" s="103"/>
      <c r="S584" s="103"/>
      <c r="T584" s="103"/>
      <c r="AT584" s="103"/>
      <c r="AU584" s="103"/>
      <c r="AV584" s="103"/>
      <c r="AW584" s="103"/>
      <c r="AX584" s="103"/>
      <c r="AY584" s="103"/>
      <c r="AZ584" s="103"/>
      <c r="BA584" s="103"/>
      <c r="BB584" s="103"/>
      <c r="BC584" s="103"/>
      <c r="BD584" s="103"/>
      <c r="BE584" s="103"/>
      <c r="BF584" s="103"/>
      <c r="BG584" s="103"/>
      <c r="BH584" s="103"/>
      <c r="BI584" s="103"/>
      <c r="BJ584" s="103"/>
      <c r="BK584" s="103"/>
      <c r="BL584" s="103"/>
      <c r="BM584" s="103"/>
      <c r="BN584" s="103"/>
      <c r="BO584" s="103"/>
      <c r="BP584" s="103"/>
      <c r="BQ584" s="103"/>
      <c r="BR584" s="103"/>
      <c r="BS584" s="103"/>
      <c r="BT584" s="103"/>
      <c r="BU584" s="103"/>
      <c r="BV584" s="103"/>
      <c r="BW584" s="103"/>
      <c r="BX584" s="103"/>
      <c r="BY584" s="103"/>
      <c r="BZ584" s="103"/>
      <c r="CA584" s="103"/>
      <c r="CB584" s="103"/>
      <c r="CC584" s="103"/>
      <c r="CD584" s="103"/>
      <c r="CE584" s="103"/>
      <c r="CF584" s="103"/>
      <c r="CG584" s="103"/>
      <c r="CH584" s="103"/>
    </row>
    <row r="585" spans="1:86" ht="20.100000000000001" customHeight="1" x14ac:dyDescent="0.45">
      <c r="A585" s="103"/>
      <c r="B585" s="103"/>
      <c r="C585" s="103"/>
      <c r="D585" s="103"/>
      <c r="E585" s="103"/>
      <c r="F585" s="103"/>
      <c r="G585" s="103"/>
      <c r="H585" s="103"/>
      <c r="I585" s="103"/>
      <c r="J585" s="103"/>
      <c r="K585" s="103"/>
      <c r="L585" s="103"/>
      <c r="M585" s="103"/>
      <c r="N585" s="103"/>
      <c r="O585" s="103"/>
      <c r="P585" s="103"/>
      <c r="Q585" s="103"/>
      <c r="R585" s="103"/>
      <c r="S585" s="103"/>
      <c r="T585" s="103"/>
      <c r="AT585" s="103"/>
      <c r="AU585" s="103"/>
      <c r="AV585" s="103"/>
      <c r="AW585" s="103"/>
      <c r="AX585" s="103"/>
      <c r="AY585" s="103"/>
      <c r="AZ585" s="103"/>
      <c r="BA585" s="103"/>
      <c r="BB585" s="103"/>
      <c r="BC585" s="103"/>
      <c r="BD585" s="103"/>
      <c r="BE585" s="103"/>
      <c r="BF585" s="103"/>
      <c r="BG585" s="103"/>
      <c r="BH585" s="103"/>
      <c r="BI585" s="103"/>
      <c r="BJ585" s="103"/>
      <c r="BK585" s="103"/>
      <c r="BL585" s="103"/>
      <c r="BM585" s="103"/>
      <c r="BN585" s="103"/>
      <c r="BO585" s="103"/>
      <c r="BP585" s="103"/>
      <c r="BQ585" s="103"/>
      <c r="BR585" s="103"/>
      <c r="BS585" s="103"/>
      <c r="BT585" s="103"/>
      <c r="BU585" s="103"/>
      <c r="BV585" s="103"/>
      <c r="BW585" s="103"/>
      <c r="BX585" s="103"/>
      <c r="BY585" s="103"/>
      <c r="BZ585" s="103"/>
      <c r="CA585" s="103"/>
      <c r="CB585" s="103"/>
      <c r="CC585" s="103"/>
      <c r="CD585" s="103"/>
      <c r="CE585" s="103"/>
      <c r="CF585" s="103"/>
      <c r="CG585" s="103"/>
      <c r="CH585" s="103"/>
    </row>
    <row r="586" spans="1:86" ht="20.100000000000001" customHeight="1" x14ac:dyDescent="0.45">
      <c r="A586" s="103"/>
      <c r="B586" s="103"/>
      <c r="C586" s="103"/>
      <c r="D586" s="103"/>
      <c r="E586" s="103"/>
      <c r="F586" s="103"/>
      <c r="G586" s="103"/>
      <c r="H586" s="103"/>
      <c r="I586" s="103"/>
      <c r="J586" s="103"/>
      <c r="K586" s="103"/>
      <c r="L586" s="103"/>
      <c r="M586" s="103"/>
      <c r="N586" s="103"/>
      <c r="O586" s="103"/>
      <c r="P586" s="103"/>
      <c r="Q586" s="103"/>
      <c r="R586" s="103"/>
      <c r="S586" s="103"/>
      <c r="T586" s="103"/>
      <c r="AT586" s="103"/>
      <c r="AU586" s="103"/>
      <c r="AV586" s="103"/>
      <c r="AW586" s="103"/>
      <c r="AX586" s="103"/>
      <c r="AY586" s="103"/>
      <c r="AZ586" s="103"/>
      <c r="BA586" s="103"/>
      <c r="BB586" s="103"/>
      <c r="BC586" s="103"/>
      <c r="BD586" s="103"/>
      <c r="BE586" s="103"/>
      <c r="BF586" s="103"/>
      <c r="BG586" s="103"/>
      <c r="BH586" s="103"/>
      <c r="BI586" s="103"/>
      <c r="BJ586" s="103"/>
      <c r="BK586" s="103"/>
      <c r="BL586" s="103"/>
      <c r="BM586" s="103"/>
      <c r="BN586" s="103"/>
      <c r="BO586" s="103"/>
      <c r="BP586" s="103"/>
      <c r="BQ586" s="103"/>
      <c r="BR586" s="103"/>
      <c r="BS586" s="103"/>
      <c r="BT586" s="103"/>
      <c r="BU586" s="103"/>
      <c r="BV586" s="103"/>
      <c r="BW586" s="103"/>
      <c r="BX586" s="103"/>
      <c r="BY586" s="103"/>
      <c r="BZ586" s="103"/>
      <c r="CA586" s="103"/>
      <c r="CB586" s="103"/>
      <c r="CC586" s="103"/>
      <c r="CD586" s="103"/>
      <c r="CE586" s="103"/>
      <c r="CF586" s="103"/>
      <c r="CG586" s="103"/>
      <c r="CH586" s="103"/>
    </row>
    <row r="587" spans="1:86" ht="20.100000000000001" customHeight="1" x14ac:dyDescent="0.45">
      <c r="A587" s="103"/>
      <c r="B587" s="103"/>
      <c r="C587" s="103"/>
      <c r="D587" s="103"/>
      <c r="E587" s="103"/>
      <c r="F587" s="103"/>
      <c r="G587" s="103"/>
      <c r="H587" s="103"/>
      <c r="I587" s="103"/>
      <c r="J587" s="103"/>
      <c r="K587" s="103"/>
      <c r="L587" s="103"/>
      <c r="M587" s="103"/>
      <c r="N587" s="103"/>
      <c r="O587" s="103"/>
      <c r="P587" s="103"/>
      <c r="Q587" s="103"/>
      <c r="R587" s="103"/>
      <c r="S587" s="103"/>
      <c r="T587" s="103"/>
      <c r="AT587" s="103"/>
      <c r="AU587" s="103"/>
      <c r="AV587" s="103"/>
      <c r="AW587" s="103"/>
      <c r="AX587" s="103"/>
      <c r="AY587" s="103"/>
      <c r="AZ587" s="103"/>
      <c r="BA587" s="103"/>
      <c r="BB587" s="103"/>
      <c r="BC587" s="103"/>
      <c r="BD587" s="103"/>
      <c r="BE587" s="103"/>
      <c r="BF587" s="103"/>
      <c r="BG587" s="103"/>
      <c r="BH587" s="103"/>
      <c r="BI587" s="103"/>
      <c r="BJ587" s="103"/>
      <c r="BK587" s="103"/>
      <c r="BL587" s="103"/>
      <c r="BM587" s="103"/>
      <c r="BN587" s="103"/>
      <c r="BO587" s="103"/>
      <c r="BP587" s="103"/>
      <c r="BQ587" s="103"/>
      <c r="BR587" s="103"/>
      <c r="BS587" s="103"/>
      <c r="BT587" s="103"/>
      <c r="BU587" s="103"/>
      <c r="BV587" s="103"/>
      <c r="BW587" s="103"/>
      <c r="BX587" s="103"/>
      <c r="BY587" s="103"/>
      <c r="BZ587" s="103"/>
      <c r="CA587" s="103"/>
      <c r="CB587" s="103"/>
      <c r="CC587" s="103"/>
      <c r="CD587" s="103"/>
      <c r="CE587" s="103"/>
      <c r="CF587" s="103"/>
      <c r="CG587" s="103"/>
      <c r="CH587" s="103"/>
    </row>
    <row r="588" spans="1:86" ht="20.100000000000001" customHeight="1" x14ac:dyDescent="0.45">
      <c r="A588" s="103"/>
      <c r="B588" s="103"/>
      <c r="C588" s="103"/>
      <c r="D588" s="103"/>
      <c r="E588" s="103"/>
      <c r="F588" s="103"/>
      <c r="G588" s="103"/>
      <c r="H588" s="103"/>
      <c r="I588" s="103"/>
      <c r="J588" s="103"/>
      <c r="K588" s="103"/>
      <c r="L588" s="103"/>
      <c r="M588" s="103"/>
      <c r="N588" s="103"/>
      <c r="O588" s="103"/>
      <c r="P588" s="103"/>
      <c r="Q588" s="103"/>
      <c r="R588" s="103"/>
      <c r="S588" s="103"/>
      <c r="T588" s="103"/>
      <c r="AT588" s="103"/>
      <c r="AU588" s="103"/>
      <c r="AV588" s="103"/>
      <c r="AW588" s="103"/>
      <c r="AX588" s="103"/>
      <c r="AY588" s="103"/>
      <c r="AZ588" s="103"/>
      <c r="BA588" s="103"/>
      <c r="BB588" s="103"/>
      <c r="BC588" s="103"/>
      <c r="BD588" s="103"/>
      <c r="BE588" s="103"/>
      <c r="BF588" s="103"/>
      <c r="BG588" s="103"/>
      <c r="BH588" s="103"/>
      <c r="BI588" s="103"/>
      <c r="BJ588" s="103"/>
      <c r="BK588" s="103"/>
      <c r="BL588" s="103"/>
      <c r="BM588" s="103"/>
      <c r="BN588" s="103"/>
      <c r="BO588" s="103"/>
      <c r="BP588" s="103"/>
      <c r="BQ588" s="103"/>
      <c r="BR588" s="103"/>
      <c r="BS588" s="103"/>
      <c r="BT588" s="103"/>
      <c r="BU588" s="103"/>
      <c r="BV588" s="103"/>
      <c r="BW588" s="103"/>
      <c r="BX588" s="103"/>
      <c r="BY588" s="103"/>
      <c r="BZ588" s="103"/>
      <c r="CA588" s="103"/>
      <c r="CB588" s="103"/>
      <c r="CC588" s="103"/>
      <c r="CD588" s="103"/>
      <c r="CE588" s="103"/>
      <c r="CF588" s="103"/>
      <c r="CG588" s="103"/>
      <c r="CH588" s="103"/>
    </row>
    <row r="589" spans="1:86" ht="20.100000000000001" customHeight="1" x14ac:dyDescent="0.45">
      <c r="A589" s="103"/>
      <c r="B589" s="103"/>
      <c r="C589" s="103"/>
      <c r="D589" s="103"/>
      <c r="E589" s="103"/>
      <c r="F589" s="103"/>
      <c r="G589" s="103"/>
      <c r="H589" s="103"/>
      <c r="I589" s="103"/>
      <c r="J589" s="103"/>
      <c r="K589" s="103"/>
      <c r="L589" s="103"/>
      <c r="M589" s="103"/>
      <c r="N589" s="103"/>
      <c r="O589" s="103"/>
      <c r="P589" s="103"/>
      <c r="Q589" s="103"/>
      <c r="R589" s="103"/>
      <c r="S589" s="103"/>
      <c r="T589" s="103"/>
      <c r="AT589" s="103"/>
      <c r="AU589" s="103"/>
      <c r="AV589" s="103"/>
      <c r="AW589" s="103"/>
      <c r="AX589" s="103"/>
      <c r="AY589" s="103"/>
      <c r="AZ589" s="103"/>
      <c r="BA589" s="103"/>
      <c r="BB589" s="103"/>
      <c r="BC589" s="103"/>
      <c r="BD589" s="103"/>
      <c r="BE589" s="103"/>
      <c r="BF589" s="103"/>
      <c r="BG589" s="103"/>
      <c r="BH589" s="103"/>
      <c r="BI589" s="103"/>
      <c r="BJ589" s="103"/>
      <c r="BK589" s="103"/>
      <c r="BL589" s="103"/>
      <c r="BM589" s="103"/>
      <c r="BN589" s="103"/>
      <c r="BO589" s="103"/>
      <c r="BP589" s="103"/>
      <c r="BQ589" s="103"/>
      <c r="BR589" s="103"/>
      <c r="BS589" s="103"/>
      <c r="BT589" s="103"/>
      <c r="BU589" s="103"/>
      <c r="BV589" s="103"/>
      <c r="BW589" s="103"/>
      <c r="BX589" s="103"/>
      <c r="BY589" s="103"/>
      <c r="BZ589" s="103"/>
      <c r="CA589" s="103"/>
      <c r="CB589" s="103"/>
      <c r="CC589" s="103"/>
      <c r="CD589" s="103"/>
      <c r="CE589" s="103"/>
      <c r="CF589" s="103"/>
      <c r="CG589" s="103"/>
      <c r="CH589" s="103"/>
    </row>
    <row r="590" spans="1:86" ht="20.100000000000001" customHeight="1" x14ac:dyDescent="0.45">
      <c r="A590" s="103"/>
      <c r="B590" s="103"/>
      <c r="C590" s="103"/>
      <c r="D590" s="103"/>
      <c r="E590" s="103"/>
      <c r="F590" s="103"/>
      <c r="G590" s="103"/>
      <c r="H590" s="103"/>
      <c r="I590" s="103"/>
      <c r="J590" s="103"/>
      <c r="K590" s="103"/>
      <c r="L590" s="103"/>
      <c r="M590" s="103"/>
      <c r="N590" s="103"/>
      <c r="O590" s="103"/>
      <c r="P590" s="103"/>
      <c r="Q590" s="103"/>
      <c r="R590" s="103"/>
      <c r="S590" s="103"/>
      <c r="T590" s="103"/>
      <c r="AT590" s="103"/>
      <c r="AU590" s="103"/>
      <c r="AV590" s="103"/>
      <c r="AW590" s="103"/>
      <c r="AX590" s="103"/>
      <c r="AY590" s="103"/>
      <c r="AZ590" s="103"/>
      <c r="BA590" s="103"/>
      <c r="BB590" s="103"/>
      <c r="BC590" s="103"/>
      <c r="BD590" s="103"/>
      <c r="BE590" s="103"/>
      <c r="BF590" s="103"/>
      <c r="BG590" s="103"/>
      <c r="BH590" s="103"/>
      <c r="BI590" s="103"/>
      <c r="BJ590" s="103"/>
      <c r="BK590" s="103"/>
      <c r="BL590" s="103"/>
      <c r="BM590" s="103"/>
      <c r="BN590" s="103"/>
      <c r="BO590" s="103"/>
      <c r="BP590" s="103"/>
      <c r="BQ590" s="103"/>
      <c r="BR590" s="103"/>
      <c r="BS590" s="103"/>
      <c r="BT590" s="103"/>
      <c r="BU590" s="103"/>
      <c r="BV590" s="103"/>
      <c r="BW590" s="103"/>
      <c r="BX590" s="103"/>
      <c r="BY590" s="103"/>
      <c r="BZ590" s="103"/>
      <c r="CA590" s="103"/>
      <c r="CB590" s="103"/>
      <c r="CC590" s="103"/>
      <c r="CD590" s="103"/>
      <c r="CE590" s="103"/>
      <c r="CF590" s="103"/>
      <c r="CG590" s="103"/>
      <c r="CH590" s="103"/>
    </row>
    <row r="591" spans="1:86" ht="20.100000000000001" customHeight="1" x14ac:dyDescent="0.45">
      <c r="A591" s="103"/>
      <c r="B591" s="103"/>
      <c r="C591" s="103"/>
      <c r="D591" s="103"/>
      <c r="E591" s="103"/>
      <c r="F591" s="103"/>
      <c r="G591" s="103"/>
      <c r="H591" s="103"/>
      <c r="I591" s="103"/>
      <c r="J591" s="103"/>
      <c r="K591" s="103"/>
      <c r="L591" s="103"/>
      <c r="M591" s="103"/>
      <c r="N591" s="103"/>
      <c r="O591" s="103"/>
      <c r="P591" s="103"/>
      <c r="Q591" s="103"/>
      <c r="R591" s="103"/>
      <c r="S591" s="103"/>
      <c r="T591" s="103"/>
      <c r="AT591" s="103"/>
      <c r="AU591" s="103"/>
      <c r="AV591" s="103"/>
      <c r="AW591" s="103"/>
      <c r="AX591" s="103"/>
      <c r="AY591" s="103"/>
      <c r="AZ591" s="103"/>
      <c r="BA591" s="103"/>
      <c r="BB591" s="103"/>
      <c r="BC591" s="103"/>
      <c r="BD591" s="103"/>
      <c r="BE591" s="103"/>
      <c r="BF591" s="103"/>
      <c r="BG591" s="103"/>
      <c r="BH591" s="103"/>
      <c r="BI591" s="103"/>
      <c r="BJ591" s="103"/>
      <c r="BK591" s="103"/>
      <c r="BL591" s="103"/>
      <c r="BM591" s="103"/>
      <c r="BN591" s="103"/>
      <c r="BO591" s="103"/>
      <c r="BP591" s="103"/>
      <c r="BQ591" s="103"/>
      <c r="BR591" s="103"/>
      <c r="BS591" s="103"/>
      <c r="BT591" s="103"/>
      <c r="BU591" s="103"/>
      <c r="BV591" s="103"/>
      <c r="BW591" s="103"/>
      <c r="BX591" s="103"/>
      <c r="BY591" s="103"/>
      <c r="BZ591" s="103"/>
      <c r="CA591" s="103"/>
      <c r="CB591" s="103"/>
      <c r="CC591" s="103"/>
      <c r="CD591" s="103"/>
      <c r="CE591" s="103"/>
      <c r="CF591" s="103"/>
      <c r="CG591" s="103"/>
      <c r="CH591" s="103"/>
    </row>
    <row r="592" spans="1:86" ht="20.100000000000001" customHeight="1" x14ac:dyDescent="0.45">
      <c r="A592" s="103"/>
      <c r="B592" s="103"/>
      <c r="C592" s="103"/>
      <c r="D592" s="103"/>
      <c r="E592" s="103"/>
      <c r="F592" s="103"/>
      <c r="G592" s="103"/>
      <c r="H592" s="103"/>
      <c r="I592" s="103"/>
      <c r="J592" s="103"/>
      <c r="K592" s="103"/>
      <c r="L592" s="103"/>
      <c r="M592" s="103"/>
      <c r="N592" s="103"/>
      <c r="O592" s="103"/>
      <c r="P592" s="103"/>
      <c r="Q592" s="103"/>
      <c r="R592" s="103"/>
      <c r="S592" s="103"/>
      <c r="T592" s="103"/>
      <c r="AT592" s="103"/>
      <c r="AU592" s="103"/>
      <c r="AV592" s="103"/>
      <c r="AW592" s="103"/>
      <c r="AX592" s="103"/>
      <c r="AY592" s="103"/>
      <c r="AZ592" s="103"/>
      <c r="BA592" s="103"/>
      <c r="BB592" s="103"/>
      <c r="BC592" s="103"/>
      <c r="BD592" s="103"/>
      <c r="BE592" s="103"/>
      <c r="BF592" s="103"/>
      <c r="BG592" s="103"/>
      <c r="BH592" s="103"/>
      <c r="BI592" s="103"/>
      <c r="BJ592" s="103"/>
      <c r="BK592" s="103"/>
      <c r="BL592" s="103"/>
      <c r="BM592" s="103"/>
      <c r="BN592" s="103"/>
      <c r="BO592" s="103"/>
      <c r="BP592" s="103"/>
      <c r="BQ592" s="103"/>
      <c r="BR592" s="103"/>
      <c r="BS592" s="103"/>
      <c r="BT592" s="103"/>
      <c r="BU592" s="103"/>
      <c r="BV592" s="103"/>
      <c r="BW592" s="103"/>
      <c r="BX592" s="103"/>
      <c r="BY592" s="103"/>
      <c r="BZ592" s="103"/>
      <c r="CA592" s="103"/>
      <c r="CB592" s="103"/>
      <c r="CC592" s="103"/>
      <c r="CD592" s="103"/>
      <c r="CE592" s="103"/>
      <c r="CF592" s="103"/>
      <c r="CG592" s="103"/>
      <c r="CH592" s="103"/>
    </row>
    <row r="593" spans="1:86" ht="20.100000000000001" customHeight="1" x14ac:dyDescent="0.45">
      <c r="A593" s="103"/>
      <c r="B593" s="103"/>
      <c r="C593" s="103"/>
      <c r="D593" s="103"/>
      <c r="E593" s="103"/>
      <c r="F593" s="103"/>
      <c r="G593" s="103"/>
      <c r="H593" s="103"/>
      <c r="I593" s="103"/>
      <c r="J593" s="103"/>
      <c r="K593" s="103"/>
      <c r="L593" s="103"/>
      <c r="M593" s="103"/>
      <c r="N593" s="103"/>
      <c r="O593" s="103"/>
      <c r="P593" s="103"/>
      <c r="Q593" s="103"/>
      <c r="R593" s="103"/>
      <c r="S593" s="103"/>
      <c r="T593" s="103"/>
      <c r="AT593" s="103"/>
      <c r="AU593" s="103"/>
      <c r="AV593" s="103"/>
      <c r="AW593" s="103"/>
      <c r="AX593" s="103"/>
      <c r="AY593" s="103"/>
      <c r="AZ593" s="103"/>
      <c r="BA593" s="103"/>
      <c r="BB593" s="103"/>
      <c r="BC593" s="103"/>
      <c r="BD593" s="103"/>
      <c r="BE593" s="103"/>
      <c r="BF593" s="103"/>
      <c r="BG593" s="103"/>
      <c r="BH593" s="103"/>
      <c r="BI593" s="103"/>
      <c r="BJ593" s="103"/>
      <c r="BK593" s="103"/>
      <c r="BL593" s="103"/>
      <c r="BM593" s="103"/>
      <c r="BN593" s="103"/>
      <c r="BO593" s="103"/>
      <c r="BP593" s="103"/>
      <c r="BQ593" s="103"/>
      <c r="BR593" s="103"/>
      <c r="BS593" s="103"/>
      <c r="BT593" s="103"/>
      <c r="BU593" s="103"/>
      <c r="BV593" s="103"/>
      <c r="BW593" s="103"/>
      <c r="BX593" s="103"/>
      <c r="BY593" s="103"/>
      <c r="BZ593" s="103"/>
      <c r="CA593" s="103"/>
      <c r="CB593" s="103"/>
      <c r="CC593" s="103"/>
      <c r="CD593" s="103"/>
      <c r="CE593" s="103"/>
      <c r="CF593" s="103"/>
      <c r="CG593" s="103"/>
      <c r="CH593" s="103"/>
    </row>
    <row r="594" spans="1:86" ht="20.100000000000001" customHeight="1" x14ac:dyDescent="0.45">
      <c r="A594" s="103"/>
      <c r="B594" s="103"/>
      <c r="C594" s="103"/>
      <c r="D594" s="103"/>
      <c r="E594" s="103"/>
      <c r="F594" s="103"/>
      <c r="G594" s="103"/>
      <c r="H594" s="103"/>
      <c r="I594" s="103"/>
      <c r="J594" s="103"/>
      <c r="K594" s="103"/>
      <c r="L594" s="103"/>
      <c r="M594" s="103"/>
      <c r="N594" s="103"/>
      <c r="O594" s="103"/>
      <c r="P594" s="103"/>
      <c r="Q594" s="103"/>
      <c r="R594" s="103"/>
      <c r="S594" s="103"/>
      <c r="T594" s="103"/>
      <c r="AT594" s="103"/>
      <c r="AU594" s="103"/>
      <c r="AV594" s="103"/>
      <c r="AW594" s="103"/>
      <c r="AX594" s="103"/>
      <c r="AY594" s="103"/>
      <c r="AZ594" s="103"/>
      <c r="BA594" s="103"/>
      <c r="BB594" s="103"/>
      <c r="BC594" s="103"/>
      <c r="BD594" s="103"/>
      <c r="BE594" s="103"/>
      <c r="BF594" s="103"/>
      <c r="BG594" s="103"/>
      <c r="BH594" s="103"/>
      <c r="BI594" s="103"/>
      <c r="BJ594" s="103"/>
      <c r="BK594" s="103"/>
      <c r="BL594" s="103"/>
      <c r="BM594" s="103"/>
      <c r="BN594" s="103"/>
      <c r="BO594" s="103"/>
      <c r="BP594" s="103"/>
      <c r="BQ594" s="103"/>
      <c r="BR594" s="103"/>
      <c r="BS594" s="103"/>
      <c r="BT594" s="103"/>
      <c r="BU594" s="103"/>
      <c r="BV594" s="103"/>
      <c r="BW594" s="103"/>
      <c r="BX594" s="103"/>
      <c r="BY594" s="103"/>
      <c r="BZ594" s="103"/>
      <c r="CA594" s="103"/>
      <c r="CB594" s="103"/>
      <c r="CC594" s="103"/>
      <c r="CD594" s="103"/>
      <c r="CE594" s="103"/>
      <c r="CF594" s="103"/>
      <c r="CG594" s="103"/>
      <c r="CH594" s="103"/>
    </row>
    <row r="595" spans="1:86" ht="20.100000000000001" customHeight="1" x14ac:dyDescent="0.45">
      <c r="A595" s="103"/>
      <c r="B595" s="103"/>
      <c r="C595" s="103"/>
      <c r="D595" s="103"/>
      <c r="E595" s="103"/>
      <c r="F595" s="103"/>
      <c r="G595" s="103"/>
      <c r="H595" s="103"/>
      <c r="I595" s="103"/>
      <c r="J595" s="103"/>
      <c r="K595" s="103"/>
      <c r="L595" s="103"/>
      <c r="M595" s="103"/>
      <c r="N595" s="103"/>
      <c r="O595" s="103"/>
      <c r="P595" s="103"/>
      <c r="Q595" s="103"/>
      <c r="R595" s="103"/>
      <c r="S595" s="103"/>
      <c r="T595" s="103"/>
      <c r="AT595" s="103"/>
      <c r="AU595" s="103"/>
      <c r="AV595" s="103"/>
      <c r="AW595" s="103"/>
      <c r="AX595" s="103"/>
      <c r="AY595" s="103"/>
      <c r="AZ595" s="103"/>
      <c r="BA595" s="103"/>
      <c r="BB595" s="103"/>
      <c r="BC595" s="103"/>
      <c r="BD595" s="103"/>
      <c r="BE595" s="103"/>
      <c r="BF595" s="103"/>
      <c r="BG595" s="103"/>
      <c r="BH595" s="103"/>
      <c r="BI595" s="103"/>
      <c r="BJ595" s="103"/>
      <c r="BK595" s="103"/>
      <c r="BL595" s="103"/>
      <c r="BM595" s="103"/>
      <c r="BN595" s="103"/>
      <c r="BO595" s="103"/>
      <c r="BP595" s="103"/>
      <c r="BQ595" s="103"/>
      <c r="BR595" s="103"/>
      <c r="BS595" s="103"/>
      <c r="BT595" s="103"/>
      <c r="BU595" s="103"/>
      <c r="BV595" s="103"/>
      <c r="BW595" s="103"/>
      <c r="BX595" s="103"/>
      <c r="BY595" s="103"/>
      <c r="BZ595" s="103"/>
      <c r="CA595" s="103"/>
      <c r="CB595" s="103"/>
      <c r="CC595" s="103"/>
      <c r="CD595" s="103"/>
      <c r="CE595" s="103"/>
      <c r="CF595" s="103"/>
      <c r="CG595" s="103"/>
      <c r="CH595" s="103"/>
    </row>
    <row r="596" spans="1:86" ht="20.100000000000001" customHeight="1" x14ac:dyDescent="0.45">
      <c r="A596" s="103"/>
      <c r="B596" s="103"/>
      <c r="C596" s="103"/>
      <c r="D596" s="103"/>
      <c r="E596" s="103"/>
      <c r="F596" s="103"/>
      <c r="G596" s="103"/>
      <c r="H596" s="103"/>
      <c r="I596" s="103"/>
      <c r="J596" s="103"/>
      <c r="K596" s="103"/>
      <c r="L596" s="103"/>
      <c r="M596" s="103"/>
      <c r="N596" s="103"/>
      <c r="O596" s="103"/>
      <c r="P596" s="103"/>
      <c r="Q596" s="103"/>
      <c r="R596" s="103"/>
      <c r="S596" s="103"/>
      <c r="T596" s="103"/>
      <c r="AT596" s="103"/>
      <c r="AU596" s="103"/>
      <c r="AV596" s="103"/>
      <c r="AW596" s="103"/>
      <c r="AX596" s="103"/>
      <c r="AY596" s="103"/>
      <c r="AZ596" s="103"/>
      <c r="BA596" s="103"/>
      <c r="BB596" s="103"/>
      <c r="BC596" s="103"/>
      <c r="BD596" s="103"/>
      <c r="BE596" s="103"/>
      <c r="BF596" s="103"/>
      <c r="BG596" s="103"/>
      <c r="BH596" s="103"/>
      <c r="BI596" s="103"/>
      <c r="BJ596" s="103"/>
      <c r="BK596" s="103"/>
      <c r="BL596" s="103"/>
      <c r="BM596" s="103"/>
      <c r="BN596" s="103"/>
      <c r="BO596" s="103"/>
      <c r="BP596" s="103"/>
      <c r="BQ596" s="103"/>
      <c r="BR596" s="103"/>
      <c r="BS596" s="103"/>
      <c r="BT596" s="103"/>
      <c r="BU596" s="103"/>
      <c r="BV596" s="103"/>
      <c r="BW596" s="103"/>
      <c r="BX596" s="103"/>
      <c r="BY596" s="103"/>
      <c r="BZ596" s="103"/>
      <c r="CA596" s="103"/>
      <c r="CB596" s="103"/>
      <c r="CC596" s="103"/>
      <c r="CD596" s="103"/>
      <c r="CE596" s="103"/>
      <c r="CF596" s="103"/>
      <c r="CG596" s="103"/>
      <c r="CH596" s="103"/>
    </row>
    <row r="597" spans="1:86" ht="20.100000000000001" customHeight="1" x14ac:dyDescent="0.45">
      <c r="A597" s="103"/>
      <c r="B597" s="103"/>
      <c r="C597" s="103"/>
      <c r="D597" s="103"/>
      <c r="E597" s="103"/>
      <c r="F597" s="103"/>
      <c r="G597" s="103"/>
      <c r="H597" s="103"/>
      <c r="I597" s="103"/>
      <c r="J597" s="103"/>
      <c r="K597" s="103"/>
      <c r="L597" s="103"/>
      <c r="M597" s="103"/>
      <c r="N597" s="103"/>
      <c r="O597" s="103"/>
      <c r="P597" s="103"/>
      <c r="Q597" s="103"/>
      <c r="R597" s="103"/>
      <c r="S597" s="103"/>
      <c r="T597" s="103"/>
      <c r="AT597" s="103"/>
      <c r="AU597" s="103"/>
      <c r="AV597" s="103"/>
      <c r="AW597" s="103"/>
      <c r="AX597" s="103"/>
      <c r="AY597" s="103"/>
      <c r="AZ597" s="103"/>
      <c r="BA597" s="103"/>
      <c r="BB597" s="103"/>
      <c r="BC597" s="103"/>
      <c r="BD597" s="103"/>
      <c r="BE597" s="103"/>
      <c r="BF597" s="103"/>
      <c r="BG597" s="103"/>
      <c r="BH597" s="103"/>
      <c r="BI597" s="103"/>
      <c r="BJ597" s="103"/>
      <c r="BK597" s="103"/>
      <c r="BL597" s="103"/>
      <c r="BM597" s="103"/>
      <c r="BN597" s="103"/>
      <c r="BO597" s="103"/>
      <c r="BP597" s="103"/>
      <c r="BQ597" s="103"/>
      <c r="BR597" s="103"/>
      <c r="BS597" s="103"/>
      <c r="BT597" s="103"/>
      <c r="BU597" s="103"/>
      <c r="BV597" s="103"/>
      <c r="BW597" s="103"/>
      <c r="BX597" s="103"/>
      <c r="BY597" s="103"/>
      <c r="BZ597" s="103"/>
      <c r="CA597" s="103"/>
      <c r="CB597" s="103"/>
      <c r="CC597" s="103"/>
      <c r="CD597" s="103"/>
      <c r="CE597" s="103"/>
      <c r="CF597" s="103"/>
      <c r="CG597" s="103"/>
      <c r="CH597" s="103"/>
    </row>
    <row r="598" spans="1:86" ht="20.100000000000001" customHeight="1" x14ac:dyDescent="0.45">
      <c r="A598" s="103"/>
      <c r="B598" s="103"/>
      <c r="C598" s="103"/>
      <c r="D598" s="103"/>
      <c r="E598" s="103"/>
      <c r="F598" s="103"/>
      <c r="G598" s="103"/>
      <c r="H598" s="103"/>
      <c r="I598" s="103"/>
      <c r="J598" s="103"/>
      <c r="K598" s="103"/>
      <c r="L598" s="103"/>
      <c r="M598" s="103"/>
      <c r="N598" s="103"/>
      <c r="O598" s="103"/>
      <c r="P598" s="103"/>
      <c r="Q598" s="103"/>
      <c r="R598" s="103"/>
      <c r="S598" s="103"/>
      <c r="T598" s="103"/>
      <c r="AT598" s="103"/>
      <c r="AU598" s="103"/>
      <c r="AV598" s="103"/>
      <c r="AW598" s="103"/>
      <c r="AX598" s="103"/>
      <c r="AY598" s="103"/>
      <c r="AZ598" s="103"/>
      <c r="BA598" s="103"/>
      <c r="BB598" s="103"/>
      <c r="BC598" s="103"/>
      <c r="BD598" s="103"/>
      <c r="BE598" s="103"/>
      <c r="BF598" s="103"/>
      <c r="BG598" s="103"/>
      <c r="BH598" s="103"/>
      <c r="BI598" s="103"/>
      <c r="BJ598" s="103"/>
      <c r="BK598" s="103"/>
      <c r="BL598" s="103"/>
      <c r="BM598" s="103"/>
      <c r="BN598" s="103"/>
      <c r="BO598" s="103"/>
      <c r="BP598" s="103"/>
      <c r="BQ598" s="103"/>
      <c r="BR598" s="103"/>
      <c r="BS598" s="103"/>
      <c r="BT598" s="103"/>
      <c r="BU598" s="103"/>
      <c r="BV598" s="103"/>
      <c r="BW598" s="103"/>
      <c r="BX598" s="103"/>
      <c r="BY598" s="103"/>
      <c r="BZ598" s="103"/>
      <c r="CA598" s="103"/>
      <c r="CB598" s="103"/>
      <c r="CC598" s="103"/>
      <c r="CD598" s="103"/>
      <c r="CE598" s="103"/>
      <c r="CF598" s="103"/>
      <c r="CG598" s="103"/>
      <c r="CH598" s="103"/>
    </row>
    <row r="599" spans="1:86" ht="20.100000000000001" customHeight="1" x14ac:dyDescent="0.45">
      <c r="A599" s="103"/>
      <c r="B599" s="103"/>
      <c r="C599" s="103"/>
      <c r="D599" s="103"/>
      <c r="E599" s="103"/>
      <c r="F599" s="103"/>
      <c r="G599" s="103"/>
      <c r="H599" s="103"/>
      <c r="I599" s="103"/>
      <c r="J599" s="103"/>
      <c r="K599" s="103"/>
      <c r="L599" s="103"/>
      <c r="M599" s="103"/>
      <c r="N599" s="103"/>
      <c r="O599" s="103"/>
      <c r="P599" s="103"/>
      <c r="Q599" s="103"/>
      <c r="R599" s="103"/>
      <c r="S599" s="103"/>
      <c r="T599" s="103"/>
      <c r="AT599" s="103"/>
      <c r="AU599" s="103"/>
      <c r="AV599" s="103"/>
      <c r="AW599" s="103"/>
      <c r="AX599" s="103"/>
      <c r="AY599" s="103"/>
      <c r="AZ599" s="103"/>
      <c r="BA599" s="103"/>
      <c r="BB599" s="103"/>
      <c r="BC599" s="103"/>
      <c r="BD599" s="103"/>
      <c r="BE599" s="103"/>
      <c r="BF599" s="103"/>
      <c r="BG599" s="103"/>
      <c r="BH599" s="103"/>
      <c r="BI599" s="103"/>
      <c r="BJ599" s="103"/>
      <c r="BK599" s="103"/>
      <c r="BL599" s="103"/>
      <c r="BM599" s="103"/>
      <c r="BN599" s="103"/>
      <c r="BO599" s="103"/>
      <c r="BP599" s="103"/>
      <c r="BQ599" s="103"/>
      <c r="BR599" s="103"/>
      <c r="BS599" s="103"/>
      <c r="BT599" s="103"/>
      <c r="BU599" s="103"/>
      <c r="BV599" s="103"/>
      <c r="BW599" s="103"/>
      <c r="BX599" s="103"/>
      <c r="BY599" s="103"/>
      <c r="BZ599" s="103"/>
      <c r="CA599" s="103"/>
      <c r="CB599" s="103"/>
      <c r="CC599" s="103"/>
      <c r="CD599" s="103"/>
      <c r="CE599" s="103"/>
      <c r="CF599" s="103"/>
      <c r="CG599" s="103"/>
      <c r="CH599" s="103"/>
    </row>
    <row r="600" spans="1:86" ht="20.100000000000001" customHeight="1" x14ac:dyDescent="0.45">
      <c r="A600" s="103"/>
      <c r="B600" s="103"/>
      <c r="C600" s="103"/>
      <c r="D600" s="103"/>
      <c r="E600" s="103"/>
      <c r="F600" s="103"/>
      <c r="G600" s="103"/>
      <c r="H600" s="103"/>
      <c r="I600" s="103"/>
      <c r="J600" s="103"/>
      <c r="K600" s="103"/>
      <c r="L600" s="103"/>
      <c r="M600" s="103"/>
      <c r="N600" s="103"/>
      <c r="O600" s="103"/>
      <c r="P600" s="103"/>
      <c r="Q600" s="103"/>
      <c r="R600" s="103"/>
      <c r="S600" s="103"/>
      <c r="T600" s="103"/>
      <c r="AT600" s="103"/>
      <c r="AU600" s="103"/>
      <c r="AV600" s="103"/>
      <c r="AW600" s="103"/>
      <c r="AX600" s="103"/>
      <c r="AY600" s="103"/>
      <c r="AZ600" s="103"/>
      <c r="BA600" s="103"/>
      <c r="BB600" s="103"/>
      <c r="BC600" s="103"/>
      <c r="BD600" s="103"/>
      <c r="BE600" s="103"/>
      <c r="BF600" s="103"/>
      <c r="BG600" s="103"/>
      <c r="BH600" s="103"/>
      <c r="BI600" s="103"/>
      <c r="BJ600" s="103"/>
      <c r="BK600" s="103"/>
      <c r="BL600" s="103"/>
      <c r="BM600" s="103"/>
      <c r="BN600" s="103"/>
      <c r="BO600" s="103"/>
      <c r="BP600" s="103"/>
      <c r="BQ600" s="103"/>
      <c r="BR600" s="103"/>
      <c r="BS600" s="103"/>
      <c r="BT600" s="103"/>
      <c r="BU600" s="103"/>
      <c r="BV600" s="103"/>
      <c r="BW600" s="103"/>
      <c r="BX600" s="103"/>
      <c r="BY600" s="103"/>
      <c r="BZ600" s="103"/>
      <c r="CA600" s="103"/>
      <c r="CB600" s="103"/>
      <c r="CC600" s="103"/>
      <c r="CD600" s="103"/>
      <c r="CE600" s="103"/>
      <c r="CF600" s="103"/>
      <c r="CG600" s="103"/>
      <c r="CH600" s="103"/>
    </row>
    <row r="601" spans="1:86" ht="20.100000000000001" customHeight="1" x14ac:dyDescent="0.45">
      <c r="A601" s="103"/>
      <c r="B601" s="103"/>
      <c r="C601" s="103"/>
      <c r="D601" s="103"/>
      <c r="E601" s="103"/>
      <c r="F601" s="103"/>
      <c r="G601" s="103"/>
      <c r="H601" s="103"/>
      <c r="I601" s="103"/>
      <c r="J601" s="103"/>
      <c r="K601" s="103"/>
      <c r="L601" s="103"/>
      <c r="M601" s="103"/>
      <c r="N601" s="103"/>
      <c r="O601" s="103"/>
      <c r="P601" s="103"/>
      <c r="Q601" s="103"/>
      <c r="R601" s="103"/>
      <c r="S601" s="103"/>
      <c r="T601" s="103"/>
      <c r="AT601" s="103"/>
      <c r="AU601" s="103"/>
      <c r="AV601" s="103"/>
      <c r="AW601" s="103"/>
      <c r="AX601" s="103"/>
      <c r="AY601" s="103"/>
      <c r="AZ601" s="103"/>
      <c r="BA601" s="103"/>
      <c r="BB601" s="103"/>
      <c r="BC601" s="103"/>
      <c r="BD601" s="103"/>
      <c r="BE601" s="103"/>
      <c r="BF601" s="103"/>
      <c r="BG601" s="103"/>
      <c r="BH601" s="103"/>
      <c r="BI601" s="103"/>
      <c r="BJ601" s="103"/>
      <c r="BK601" s="103"/>
      <c r="BL601" s="103"/>
      <c r="BM601" s="103"/>
      <c r="BN601" s="103"/>
      <c r="BO601" s="103"/>
      <c r="BP601" s="103"/>
      <c r="BQ601" s="103"/>
      <c r="BR601" s="103"/>
      <c r="BS601" s="103"/>
      <c r="BT601" s="103"/>
      <c r="BU601" s="103"/>
      <c r="BV601" s="103"/>
      <c r="BW601" s="103"/>
      <c r="BX601" s="103"/>
      <c r="BY601" s="103"/>
      <c r="BZ601" s="103"/>
      <c r="CA601" s="103"/>
      <c r="CB601" s="103"/>
      <c r="CC601" s="103"/>
      <c r="CD601" s="103"/>
      <c r="CE601" s="103"/>
      <c r="CF601" s="103"/>
      <c r="CG601" s="103"/>
      <c r="CH601" s="103"/>
    </row>
    <row r="602" spans="1:86" ht="20.100000000000001" customHeight="1" x14ac:dyDescent="0.45">
      <c r="A602" s="103"/>
      <c r="B602" s="103"/>
      <c r="C602" s="103"/>
      <c r="D602" s="103"/>
      <c r="E602" s="103"/>
      <c r="F602" s="103"/>
      <c r="G602" s="103"/>
      <c r="H602" s="103"/>
      <c r="I602" s="103"/>
      <c r="J602" s="103"/>
      <c r="K602" s="103"/>
      <c r="L602" s="103"/>
      <c r="M602" s="103"/>
      <c r="N602" s="103"/>
      <c r="O602" s="103"/>
      <c r="P602" s="103"/>
      <c r="Q602" s="103"/>
      <c r="R602" s="103"/>
      <c r="S602" s="103"/>
      <c r="T602" s="103"/>
      <c r="AT602" s="103"/>
      <c r="AU602" s="103"/>
      <c r="AV602" s="103"/>
      <c r="AW602" s="103"/>
      <c r="AX602" s="103"/>
      <c r="AY602" s="103"/>
      <c r="AZ602" s="103"/>
      <c r="BA602" s="103"/>
      <c r="BB602" s="103"/>
      <c r="BC602" s="103"/>
      <c r="BD602" s="103"/>
      <c r="BE602" s="103"/>
      <c r="BF602" s="103"/>
      <c r="BG602" s="103"/>
      <c r="BH602" s="103"/>
      <c r="BI602" s="103"/>
      <c r="BJ602" s="103"/>
      <c r="BK602" s="103"/>
      <c r="BL602" s="103"/>
      <c r="BM602" s="103"/>
      <c r="BN602" s="103"/>
      <c r="BO602" s="103"/>
      <c r="BP602" s="103"/>
      <c r="BQ602" s="103"/>
      <c r="BR602" s="103"/>
      <c r="BS602" s="103"/>
      <c r="BT602" s="103"/>
      <c r="BU602" s="103"/>
      <c r="BV602" s="103"/>
      <c r="BW602" s="103"/>
      <c r="BX602" s="103"/>
      <c r="BY602" s="103"/>
      <c r="BZ602" s="103"/>
      <c r="CA602" s="103"/>
      <c r="CB602" s="103"/>
      <c r="CC602" s="103"/>
      <c r="CD602" s="103"/>
      <c r="CE602" s="103"/>
      <c r="CF602" s="103"/>
      <c r="CG602" s="103"/>
      <c r="CH602" s="103"/>
    </row>
    <row r="603" spans="1:86" ht="20.100000000000001" customHeight="1" x14ac:dyDescent="0.45">
      <c r="A603" s="103"/>
      <c r="B603" s="103"/>
      <c r="C603" s="103"/>
      <c r="D603" s="103"/>
      <c r="E603" s="103"/>
      <c r="F603" s="103"/>
      <c r="G603" s="103"/>
      <c r="H603" s="103"/>
      <c r="I603" s="103"/>
      <c r="J603" s="103"/>
      <c r="K603" s="103"/>
      <c r="L603" s="103"/>
      <c r="M603" s="103"/>
      <c r="N603" s="103"/>
      <c r="O603" s="103"/>
      <c r="P603" s="103"/>
      <c r="Q603" s="103"/>
      <c r="R603" s="103"/>
      <c r="S603" s="103"/>
      <c r="T603" s="103"/>
      <c r="AT603" s="103"/>
      <c r="AU603" s="103"/>
      <c r="AV603" s="103"/>
      <c r="AW603" s="103"/>
      <c r="AX603" s="103"/>
      <c r="AY603" s="103"/>
      <c r="AZ603" s="103"/>
      <c r="BA603" s="103"/>
      <c r="BB603" s="103"/>
      <c r="BC603" s="103"/>
      <c r="BD603" s="103"/>
      <c r="BE603" s="103"/>
      <c r="BF603" s="103"/>
      <c r="BG603" s="103"/>
      <c r="BH603" s="103"/>
      <c r="BI603" s="103"/>
      <c r="BJ603" s="103"/>
      <c r="BK603" s="103"/>
      <c r="BL603" s="103"/>
      <c r="BM603" s="103"/>
      <c r="BN603" s="103"/>
      <c r="BO603" s="103"/>
      <c r="BP603" s="103"/>
      <c r="BQ603" s="103"/>
      <c r="BR603" s="103"/>
      <c r="BS603" s="103"/>
      <c r="BT603" s="103"/>
      <c r="BU603" s="103"/>
      <c r="BV603" s="103"/>
      <c r="BW603" s="103"/>
      <c r="BX603" s="103"/>
      <c r="BY603" s="103"/>
      <c r="BZ603" s="103"/>
      <c r="CA603" s="103"/>
      <c r="CB603" s="103"/>
      <c r="CC603" s="103"/>
      <c r="CD603" s="103"/>
      <c r="CE603" s="103"/>
      <c r="CF603" s="103"/>
      <c r="CG603" s="103"/>
      <c r="CH603" s="103"/>
    </row>
    <row r="604" spans="1:86" ht="20.100000000000001" customHeight="1" x14ac:dyDescent="0.45">
      <c r="A604" s="103"/>
      <c r="B604" s="103"/>
      <c r="C604" s="103"/>
      <c r="D604" s="103"/>
      <c r="E604" s="103"/>
      <c r="F604" s="103"/>
      <c r="G604" s="103"/>
      <c r="H604" s="103"/>
      <c r="I604" s="103"/>
      <c r="J604" s="103"/>
      <c r="K604" s="103"/>
      <c r="L604" s="103"/>
      <c r="M604" s="103"/>
      <c r="N604" s="103"/>
      <c r="O604" s="103"/>
      <c r="P604" s="103"/>
      <c r="Q604" s="103"/>
      <c r="R604" s="103"/>
      <c r="S604" s="103"/>
      <c r="T604" s="103"/>
      <c r="AT604" s="103"/>
      <c r="AU604" s="103"/>
      <c r="AV604" s="103"/>
      <c r="AW604" s="103"/>
      <c r="AX604" s="103"/>
      <c r="AY604" s="103"/>
      <c r="AZ604" s="103"/>
      <c r="BA604" s="103"/>
      <c r="BB604" s="103"/>
      <c r="BC604" s="103"/>
      <c r="BD604" s="103"/>
      <c r="BE604" s="103"/>
      <c r="BF604" s="103"/>
      <c r="BG604" s="103"/>
      <c r="BH604" s="103"/>
      <c r="BI604" s="103"/>
      <c r="BJ604" s="103"/>
      <c r="BK604" s="103"/>
      <c r="BL604" s="103"/>
      <c r="BM604" s="103"/>
      <c r="BN604" s="103"/>
      <c r="BO604" s="103"/>
      <c r="BP604" s="103"/>
      <c r="BQ604" s="103"/>
      <c r="BR604" s="103"/>
      <c r="BS604" s="103"/>
      <c r="BT604" s="103"/>
      <c r="BU604" s="103"/>
      <c r="BV604" s="103"/>
      <c r="BW604" s="103"/>
      <c r="BX604" s="103"/>
      <c r="BY604" s="103"/>
      <c r="BZ604" s="103"/>
      <c r="CA604" s="103"/>
      <c r="CB604" s="103"/>
      <c r="CC604" s="103"/>
      <c r="CD604" s="103"/>
      <c r="CE604" s="103"/>
      <c r="CF604" s="103"/>
      <c r="CG604" s="103"/>
      <c r="CH604" s="103"/>
    </row>
    <row r="605" spans="1:86" ht="20.100000000000001" customHeight="1" x14ac:dyDescent="0.45">
      <c r="A605" s="103"/>
      <c r="B605" s="103"/>
      <c r="C605" s="103"/>
      <c r="D605" s="103"/>
      <c r="E605" s="103"/>
      <c r="F605" s="103"/>
      <c r="G605" s="103"/>
      <c r="H605" s="103"/>
      <c r="I605" s="103"/>
      <c r="J605" s="103"/>
      <c r="K605" s="103"/>
      <c r="L605" s="103"/>
      <c r="M605" s="103"/>
      <c r="N605" s="103"/>
      <c r="O605" s="103"/>
      <c r="P605" s="103"/>
      <c r="Q605" s="103"/>
      <c r="R605" s="103"/>
      <c r="S605" s="103"/>
      <c r="T605" s="103"/>
      <c r="AT605" s="103"/>
      <c r="AU605" s="103"/>
      <c r="AV605" s="103"/>
      <c r="AW605" s="103"/>
      <c r="AX605" s="103"/>
      <c r="AY605" s="103"/>
      <c r="AZ605" s="103"/>
      <c r="BA605" s="103"/>
      <c r="BB605" s="103"/>
      <c r="BC605" s="103"/>
      <c r="BD605" s="103"/>
      <c r="BE605" s="103"/>
      <c r="BF605" s="103"/>
      <c r="BG605" s="103"/>
      <c r="BH605" s="103"/>
      <c r="BI605" s="103"/>
      <c r="BJ605" s="103"/>
      <c r="BK605" s="103"/>
      <c r="BL605" s="103"/>
      <c r="BM605" s="103"/>
      <c r="BN605" s="103"/>
      <c r="BO605" s="103"/>
      <c r="BP605" s="103"/>
      <c r="BQ605" s="103"/>
      <c r="BR605" s="103"/>
      <c r="BS605" s="103"/>
      <c r="BT605" s="103"/>
      <c r="BU605" s="103"/>
      <c r="BV605" s="103"/>
      <c r="BW605" s="103"/>
      <c r="BX605" s="103"/>
      <c r="BY605" s="103"/>
      <c r="BZ605" s="103"/>
      <c r="CA605" s="103"/>
      <c r="CB605" s="103"/>
      <c r="CC605" s="103"/>
      <c r="CD605" s="103"/>
      <c r="CE605" s="103"/>
      <c r="CF605" s="103"/>
      <c r="CG605" s="103"/>
      <c r="CH605" s="103"/>
    </row>
    <row r="606" spans="1:86" ht="20.100000000000001" customHeight="1" x14ac:dyDescent="0.45">
      <c r="A606" s="103"/>
      <c r="B606" s="103"/>
      <c r="C606" s="103"/>
      <c r="D606" s="103"/>
      <c r="E606" s="103"/>
      <c r="F606" s="103"/>
      <c r="G606" s="103"/>
      <c r="H606" s="103"/>
      <c r="I606" s="103"/>
      <c r="J606" s="103"/>
      <c r="K606" s="103"/>
      <c r="L606" s="103"/>
      <c r="M606" s="103"/>
      <c r="N606" s="103"/>
      <c r="O606" s="103"/>
      <c r="P606" s="103"/>
      <c r="Q606" s="103"/>
      <c r="R606" s="103"/>
      <c r="S606" s="103"/>
      <c r="T606" s="103"/>
      <c r="AT606" s="103"/>
      <c r="AU606" s="103"/>
      <c r="AV606" s="103"/>
      <c r="AW606" s="103"/>
      <c r="AX606" s="103"/>
      <c r="AY606" s="103"/>
      <c r="AZ606" s="103"/>
      <c r="BA606" s="103"/>
      <c r="BB606" s="103"/>
      <c r="BC606" s="103"/>
      <c r="BD606" s="103"/>
      <c r="BE606" s="103"/>
      <c r="BF606" s="103"/>
      <c r="BG606" s="103"/>
      <c r="BH606" s="103"/>
      <c r="BI606" s="103"/>
      <c r="BJ606" s="103"/>
      <c r="BK606" s="103"/>
      <c r="BL606" s="103"/>
      <c r="BM606" s="103"/>
      <c r="BN606" s="103"/>
      <c r="BO606" s="103"/>
      <c r="BP606" s="103"/>
      <c r="BQ606" s="103"/>
      <c r="BR606" s="103"/>
      <c r="BS606" s="103"/>
      <c r="BT606" s="103"/>
      <c r="BU606" s="103"/>
      <c r="BV606" s="103"/>
      <c r="BW606" s="103"/>
      <c r="BX606" s="103"/>
      <c r="BY606" s="103"/>
      <c r="BZ606" s="103"/>
      <c r="CA606" s="103"/>
      <c r="CB606" s="103"/>
      <c r="CC606" s="103"/>
      <c r="CD606" s="103"/>
      <c r="CE606" s="103"/>
      <c r="CF606" s="103"/>
      <c r="CG606" s="103"/>
      <c r="CH606" s="103"/>
    </row>
    <row r="607" spans="1:86" ht="20.100000000000001" customHeight="1" x14ac:dyDescent="0.45">
      <c r="A607" s="103"/>
      <c r="B607" s="103"/>
      <c r="C607" s="103"/>
      <c r="D607" s="103"/>
      <c r="E607" s="103"/>
      <c r="F607" s="103"/>
      <c r="G607" s="103"/>
      <c r="H607" s="103"/>
      <c r="I607" s="103"/>
      <c r="J607" s="103"/>
      <c r="K607" s="103"/>
      <c r="L607" s="103"/>
      <c r="M607" s="103"/>
      <c r="N607" s="103"/>
      <c r="O607" s="103"/>
      <c r="P607" s="103"/>
      <c r="Q607" s="103"/>
      <c r="R607" s="103"/>
      <c r="S607" s="103"/>
      <c r="T607" s="103"/>
      <c r="AT607" s="103"/>
      <c r="AU607" s="103"/>
      <c r="AV607" s="103"/>
      <c r="AW607" s="103"/>
      <c r="AX607" s="103"/>
      <c r="AY607" s="103"/>
      <c r="AZ607" s="103"/>
      <c r="BA607" s="103"/>
      <c r="BB607" s="103"/>
      <c r="BC607" s="103"/>
      <c r="BD607" s="103"/>
      <c r="BE607" s="103"/>
      <c r="BF607" s="103"/>
      <c r="BG607" s="103"/>
      <c r="BH607" s="103"/>
      <c r="BI607" s="103"/>
      <c r="BJ607" s="103"/>
      <c r="BK607" s="103"/>
      <c r="BL607" s="103"/>
      <c r="BM607" s="103"/>
      <c r="BN607" s="103"/>
      <c r="BO607" s="103"/>
      <c r="BP607" s="103"/>
      <c r="BQ607" s="103"/>
      <c r="BR607" s="103"/>
      <c r="BS607" s="103"/>
      <c r="BT607" s="103"/>
      <c r="BU607" s="103"/>
      <c r="BV607" s="103"/>
      <c r="BW607" s="103"/>
      <c r="BX607" s="103"/>
      <c r="BY607" s="103"/>
      <c r="BZ607" s="103"/>
      <c r="CA607" s="103"/>
      <c r="CB607" s="103"/>
      <c r="CC607" s="103"/>
      <c r="CD607" s="103"/>
      <c r="CE607" s="103"/>
      <c r="CF607" s="103"/>
      <c r="CG607" s="103"/>
      <c r="CH607" s="103"/>
    </row>
    <row r="608" spans="1:86" ht="20.100000000000001" customHeight="1" x14ac:dyDescent="0.45">
      <c r="A608" s="103"/>
      <c r="B608" s="103"/>
      <c r="C608" s="103"/>
      <c r="D608" s="103"/>
      <c r="E608" s="103"/>
      <c r="F608" s="103"/>
      <c r="G608" s="103"/>
      <c r="H608" s="103"/>
      <c r="I608" s="103"/>
      <c r="J608" s="103"/>
      <c r="K608" s="103"/>
      <c r="L608" s="103"/>
      <c r="M608" s="103"/>
      <c r="N608" s="103"/>
      <c r="O608" s="103"/>
      <c r="P608" s="103"/>
      <c r="Q608" s="103"/>
      <c r="R608" s="103"/>
      <c r="S608" s="103"/>
      <c r="T608" s="103"/>
      <c r="AT608" s="103"/>
      <c r="AU608" s="103"/>
      <c r="AV608" s="103"/>
      <c r="AW608" s="103"/>
      <c r="AX608" s="103"/>
      <c r="AY608" s="103"/>
      <c r="AZ608" s="103"/>
      <c r="BA608" s="103"/>
      <c r="BB608" s="103"/>
      <c r="BC608" s="103"/>
      <c r="BD608" s="103"/>
      <c r="BE608" s="103"/>
      <c r="BF608" s="103"/>
      <c r="BG608" s="103"/>
      <c r="BH608" s="103"/>
      <c r="BI608" s="103"/>
      <c r="BJ608" s="103"/>
      <c r="BK608" s="103"/>
      <c r="BL608" s="103"/>
      <c r="BM608" s="103"/>
      <c r="BN608" s="103"/>
      <c r="BO608" s="103"/>
      <c r="BP608" s="103"/>
      <c r="BQ608" s="103"/>
      <c r="BR608" s="103"/>
      <c r="BS608" s="103"/>
      <c r="BT608" s="103"/>
      <c r="BU608" s="103"/>
      <c r="BV608" s="103"/>
      <c r="BW608" s="103"/>
      <c r="BX608" s="103"/>
      <c r="BY608" s="103"/>
      <c r="BZ608" s="103"/>
      <c r="CA608" s="103"/>
      <c r="CB608" s="103"/>
      <c r="CC608" s="103"/>
      <c r="CD608" s="103"/>
      <c r="CE608" s="103"/>
      <c r="CF608" s="103"/>
      <c r="CG608" s="103"/>
      <c r="CH608" s="103"/>
    </row>
    <row r="609" spans="1:86" ht="20.100000000000001" customHeight="1" x14ac:dyDescent="0.45">
      <c r="A609" s="103"/>
      <c r="B609" s="103"/>
      <c r="C609" s="103"/>
      <c r="D609" s="103"/>
      <c r="E609" s="103"/>
      <c r="F609" s="103"/>
      <c r="G609" s="103"/>
      <c r="H609" s="103"/>
      <c r="I609" s="103"/>
      <c r="J609" s="103"/>
      <c r="K609" s="103"/>
      <c r="L609" s="103"/>
      <c r="M609" s="103"/>
      <c r="N609" s="103"/>
      <c r="O609" s="103"/>
      <c r="P609" s="103"/>
      <c r="Q609" s="103"/>
      <c r="R609" s="103"/>
      <c r="S609" s="103"/>
      <c r="T609" s="103"/>
      <c r="AT609" s="103"/>
      <c r="AU609" s="103"/>
      <c r="AV609" s="103"/>
      <c r="AW609" s="103"/>
      <c r="AX609" s="103"/>
      <c r="AY609" s="103"/>
      <c r="AZ609" s="103"/>
      <c r="BA609" s="103"/>
      <c r="BB609" s="103"/>
      <c r="BC609" s="103"/>
      <c r="BD609" s="103"/>
      <c r="BE609" s="103"/>
      <c r="BF609" s="103"/>
      <c r="BG609" s="103"/>
      <c r="BH609" s="103"/>
      <c r="BI609" s="103"/>
      <c r="BJ609" s="103"/>
      <c r="BK609" s="103"/>
      <c r="BL609" s="103"/>
      <c r="BM609" s="103"/>
      <c r="BN609" s="103"/>
      <c r="BO609" s="103"/>
      <c r="BP609" s="103"/>
      <c r="BQ609" s="103"/>
      <c r="BR609" s="103"/>
      <c r="BS609" s="103"/>
      <c r="BT609" s="103"/>
      <c r="BU609" s="103"/>
      <c r="BV609" s="103"/>
      <c r="BW609" s="103"/>
      <c r="BX609" s="103"/>
      <c r="BY609" s="103"/>
      <c r="BZ609" s="103"/>
      <c r="CA609" s="103"/>
      <c r="CB609" s="103"/>
      <c r="CC609" s="103"/>
      <c r="CD609" s="103"/>
      <c r="CE609" s="103"/>
      <c r="CF609" s="103"/>
      <c r="CG609" s="103"/>
      <c r="CH609" s="103"/>
    </row>
    <row r="610" spans="1:86" ht="20.100000000000001" customHeight="1" x14ac:dyDescent="0.45">
      <c r="A610" s="103"/>
      <c r="B610" s="103"/>
      <c r="C610" s="103"/>
      <c r="D610" s="103"/>
      <c r="E610" s="103"/>
      <c r="F610" s="103"/>
      <c r="G610" s="103"/>
      <c r="H610" s="103"/>
      <c r="I610" s="103"/>
      <c r="J610" s="103"/>
      <c r="K610" s="103"/>
      <c r="L610" s="103"/>
      <c r="M610" s="103"/>
      <c r="N610" s="103"/>
      <c r="O610" s="103"/>
      <c r="P610" s="103"/>
      <c r="Q610" s="103"/>
      <c r="R610" s="103"/>
      <c r="S610" s="103"/>
      <c r="T610" s="103"/>
      <c r="AT610" s="103"/>
      <c r="AU610" s="103"/>
      <c r="AV610" s="103"/>
      <c r="AW610" s="103"/>
      <c r="AX610" s="103"/>
      <c r="AY610" s="103"/>
      <c r="AZ610" s="103"/>
      <c r="BA610" s="103"/>
      <c r="BB610" s="103"/>
      <c r="BC610" s="103"/>
      <c r="BD610" s="103"/>
      <c r="BE610" s="103"/>
      <c r="BF610" s="103"/>
      <c r="BG610" s="103"/>
      <c r="BH610" s="103"/>
      <c r="BI610" s="103"/>
      <c r="BJ610" s="103"/>
      <c r="BK610" s="103"/>
      <c r="BL610" s="103"/>
      <c r="BM610" s="103"/>
      <c r="BN610" s="103"/>
      <c r="BO610" s="103"/>
      <c r="BP610" s="103"/>
      <c r="BQ610" s="103"/>
      <c r="BR610" s="103"/>
      <c r="BS610" s="103"/>
      <c r="BT610" s="103"/>
      <c r="BU610" s="103"/>
      <c r="BV610" s="103"/>
      <c r="BW610" s="103"/>
      <c r="BX610" s="103"/>
      <c r="BY610" s="103"/>
      <c r="BZ610" s="103"/>
      <c r="CA610" s="103"/>
      <c r="CB610" s="103"/>
      <c r="CC610" s="103"/>
      <c r="CD610" s="103"/>
      <c r="CE610" s="103"/>
      <c r="CF610" s="103"/>
      <c r="CG610" s="103"/>
      <c r="CH610" s="103"/>
    </row>
    <row r="611" spans="1:86" ht="20.100000000000001" customHeight="1" x14ac:dyDescent="0.45">
      <c r="A611" s="103"/>
      <c r="B611" s="103"/>
      <c r="C611" s="103"/>
      <c r="D611" s="103"/>
      <c r="E611" s="103"/>
      <c r="F611" s="103"/>
      <c r="G611" s="103"/>
      <c r="H611" s="103"/>
      <c r="I611" s="103"/>
      <c r="J611" s="103"/>
      <c r="K611" s="103"/>
      <c r="L611" s="103"/>
      <c r="M611" s="103"/>
      <c r="N611" s="103"/>
      <c r="O611" s="103"/>
      <c r="P611" s="103"/>
      <c r="Q611" s="103"/>
      <c r="R611" s="103"/>
      <c r="S611" s="103"/>
      <c r="T611" s="103"/>
      <c r="AT611" s="103"/>
      <c r="AU611" s="103"/>
      <c r="AV611" s="103"/>
      <c r="AW611" s="103"/>
      <c r="AX611" s="103"/>
      <c r="AY611" s="103"/>
      <c r="AZ611" s="103"/>
      <c r="BA611" s="103"/>
      <c r="BB611" s="103"/>
      <c r="BC611" s="103"/>
      <c r="BD611" s="103"/>
      <c r="BE611" s="103"/>
      <c r="BF611" s="103"/>
      <c r="BG611" s="103"/>
      <c r="BH611" s="103"/>
      <c r="BI611" s="103"/>
      <c r="BJ611" s="103"/>
      <c r="BK611" s="103"/>
      <c r="BL611" s="103"/>
      <c r="BM611" s="103"/>
      <c r="BN611" s="103"/>
      <c r="BO611" s="103"/>
      <c r="BP611" s="103"/>
      <c r="BQ611" s="103"/>
      <c r="BR611" s="103"/>
      <c r="BS611" s="103"/>
      <c r="BT611" s="103"/>
      <c r="BU611" s="103"/>
      <c r="BV611" s="103"/>
      <c r="BW611" s="103"/>
      <c r="BX611" s="103"/>
      <c r="BY611" s="103"/>
      <c r="BZ611" s="103"/>
      <c r="CA611" s="103"/>
      <c r="CB611" s="103"/>
      <c r="CC611" s="103"/>
      <c r="CD611" s="103"/>
      <c r="CE611" s="103"/>
      <c r="CF611" s="103"/>
      <c r="CG611" s="103"/>
      <c r="CH611" s="103"/>
    </row>
    <row r="612" spans="1:86" ht="20.100000000000001" customHeight="1" x14ac:dyDescent="0.45">
      <c r="A612" s="103"/>
      <c r="B612" s="103"/>
      <c r="C612" s="103"/>
      <c r="D612" s="103"/>
      <c r="E612" s="103"/>
      <c r="F612" s="103"/>
      <c r="G612" s="103"/>
      <c r="H612" s="103"/>
      <c r="I612" s="103"/>
      <c r="J612" s="103"/>
      <c r="K612" s="103"/>
      <c r="L612" s="103"/>
      <c r="M612" s="103"/>
      <c r="N612" s="103"/>
      <c r="O612" s="103"/>
      <c r="P612" s="103"/>
      <c r="Q612" s="103"/>
      <c r="R612" s="103"/>
      <c r="S612" s="103"/>
      <c r="T612" s="103"/>
      <c r="AT612" s="103"/>
      <c r="AU612" s="103"/>
      <c r="AV612" s="103"/>
      <c r="AW612" s="103"/>
      <c r="AX612" s="103"/>
      <c r="AY612" s="103"/>
      <c r="AZ612" s="103"/>
      <c r="BA612" s="103"/>
      <c r="BB612" s="103"/>
      <c r="BC612" s="103"/>
      <c r="BD612" s="103"/>
      <c r="BE612" s="103"/>
      <c r="BF612" s="103"/>
      <c r="BG612" s="103"/>
      <c r="BH612" s="103"/>
      <c r="BI612" s="103"/>
      <c r="BJ612" s="103"/>
      <c r="BK612" s="103"/>
      <c r="BL612" s="103"/>
      <c r="BM612" s="103"/>
      <c r="BN612" s="103"/>
      <c r="BO612" s="103"/>
      <c r="BP612" s="103"/>
      <c r="BQ612" s="103"/>
      <c r="BR612" s="103"/>
      <c r="BS612" s="103"/>
      <c r="BT612" s="103"/>
      <c r="BU612" s="103"/>
      <c r="BV612" s="103"/>
      <c r="BW612" s="103"/>
      <c r="BX612" s="103"/>
      <c r="BY612" s="103"/>
      <c r="BZ612" s="103"/>
      <c r="CA612" s="103"/>
      <c r="CB612" s="103"/>
      <c r="CC612" s="103"/>
      <c r="CD612" s="103"/>
      <c r="CE612" s="103"/>
      <c r="CF612" s="103"/>
      <c r="CG612" s="103"/>
      <c r="CH612" s="103"/>
    </row>
    <row r="613" spans="1:86" ht="20.100000000000001" customHeight="1" x14ac:dyDescent="0.45">
      <c r="A613" s="103"/>
      <c r="B613" s="103"/>
      <c r="C613" s="103"/>
      <c r="D613" s="103"/>
      <c r="E613" s="103"/>
      <c r="F613" s="103"/>
      <c r="G613" s="103"/>
      <c r="H613" s="103"/>
      <c r="I613" s="103"/>
      <c r="J613" s="103"/>
      <c r="K613" s="103"/>
      <c r="L613" s="103"/>
      <c r="M613" s="103"/>
      <c r="N613" s="103"/>
      <c r="O613" s="103"/>
      <c r="P613" s="103"/>
      <c r="Q613" s="103"/>
      <c r="R613" s="103"/>
      <c r="S613" s="103"/>
      <c r="T613" s="103"/>
      <c r="AT613" s="103"/>
      <c r="AU613" s="103"/>
      <c r="AV613" s="103"/>
      <c r="AW613" s="103"/>
      <c r="AX613" s="103"/>
      <c r="AY613" s="103"/>
      <c r="AZ613" s="103"/>
      <c r="BA613" s="103"/>
      <c r="BB613" s="103"/>
      <c r="BC613" s="103"/>
      <c r="BD613" s="103"/>
      <c r="BE613" s="103"/>
      <c r="BF613" s="103"/>
      <c r="BG613" s="103"/>
      <c r="BH613" s="103"/>
      <c r="BI613" s="103"/>
      <c r="BJ613" s="103"/>
      <c r="BK613" s="103"/>
      <c r="BL613" s="103"/>
      <c r="BM613" s="103"/>
      <c r="BN613" s="103"/>
      <c r="BO613" s="103"/>
      <c r="BP613" s="103"/>
      <c r="BQ613" s="103"/>
      <c r="BR613" s="103"/>
      <c r="BS613" s="103"/>
      <c r="BT613" s="103"/>
      <c r="BU613" s="103"/>
      <c r="BV613" s="103"/>
      <c r="BW613" s="103"/>
      <c r="BX613" s="103"/>
      <c r="BY613" s="103"/>
      <c r="BZ613" s="103"/>
      <c r="CA613" s="103"/>
      <c r="CB613" s="103"/>
      <c r="CC613" s="103"/>
      <c r="CD613" s="103"/>
      <c r="CE613" s="103"/>
      <c r="CF613" s="103"/>
      <c r="CG613" s="103"/>
      <c r="CH613" s="103"/>
    </row>
    <row r="614" spans="1:86" ht="20.100000000000001" customHeight="1" x14ac:dyDescent="0.45">
      <c r="A614" s="103"/>
      <c r="B614" s="103"/>
      <c r="C614" s="103"/>
      <c r="D614" s="103"/>
      <c r="E614" s="103"/>
      <c r="F614" s="103"/>
      <c r="G614" s="103"/>
      <c r="H614" s="103"/>
      <c r="I614" s="103"/>
      <c r="J614" s="103"/>
      <c r="K614" s="103"/>
      <c r="L614" s="103"/>
      <c r="M614" s="103"/>
      <c r="N614" s="103"/>
      <c r="O614" s="103"/>
      <c r="P614" s="103"/>
      <c r="Q614" s="103"/>
      <c r="R614" s="103"/>
      <c r="S614" s="103"/>
      <c r="T614" s="103"/>
      <c r="AT614" s="103"/>
      <c r="AU614" s="103"/>
      <c r="AV614" s="103"/>
      <c r="AW614" s="103"/>
      <c r="AX614" s="103"/>
      <c r="AY614" s="103"/>
      <c r="AZ614" s="103"/>
      <c r="BA614" s="103"/>
      <c r="BB614" s="103"/>
      <c r="BC614" s="103"/>
      <c r="BD614" s="103"/>
      <c r="BE614" s="103"/>
      <c r="BF614" s="103"/>
      <c r="BG614" s="103"/>
      <c r="BH614" s="103"/>
      <c r="BI614" s="103"/>
      <c r="BJ614" s="103"/>
      <c r="BK614" s="103"/>
      <c r="BL614" s="103"/>
      <c r="BM614" s="103"/>
      <c r="BN614" s="103"/>
      <c r="BO614" s="103"/>
      <c r="BP614" s="103"/>
      <c r="BQ614" s="103"/>
      <c r="BR614" s="103"/>
      <c r="BS614" s="103"/>
      <c r="BT614" s="103"/>
      <c r="BU614" s="103"/>
      <c r="BV614" s="103"/>
      <c r="BW614" s="103"/>
      <c r="BX614" s="103"/>
      <c r="BY614" s="103"/>
      <c r="BZ614" s="103"/>
      <c r="CA614" s="103"/>
      <c r="CB614" s="103"/>
      <c r="CC614" s="103"/>
      <c r="CD614" s="103"/>
      <c r="CE614" s="103"/>
      <c r="CF614" s="103"/>
      <c r="CG614" s="103"/>
      <c r="CH614" s="103"/>
    </row>
    <row r="615" spans="1:86" ht="20.100000000000001" customHeight="1" x14ac:dyDescent="0.45">
      <c r="A615" s="103"/>
      <c r="B615" s="103"/>
      <c r="C615" s="103"/>
      <c r="D615" s="103"/>
      <c r="E615" s="103"/>
      <c r="F615" s="103"/>
      <c r="G615" s="103"/>
      <c r="H615" s="103"/>
      <c r="I615" s="103"/>
      <c r="J615" s="103"/>
      <c r="K615" s="103"/>
      <c r="L615" s="103"/>
      <c r="M615" s="103"/>
      <c r="N615" s="103"/>
      <c r="O615" s="103"/>
      <c r="P615" s="103"/>
      <c r="Q615" s="103"/>
      <c r="R615" s="103"/>
      <c r="S615" s="103"/>
      <c r="T615" s="103"/>
      <c r="AT615" s="103"/>
      <c r="AU615" s="103"/>
      <c r="AV615" s="103"/>
      <c r="AW615" s="103"/>
      <c r="AX615" s="103"/>
      <c r="AY615" s="103"/>
      <c r="AZ615" s="103"/>
      <c r="BA615" s="103"/>
      <c r="BB615" s="103"/>
      <c r="BC615" s="103"/>
      <c r="BD615" s="103"/>
      <c r="BE615" s="103"/>
      <c r="BF615" s="103"/>
      <c r="BG615" s="103"/>
      <c r="BH615" s="103"/>
      <c r="BI615" s="103"/>
      <c r="BJ615" s="103"/>
      <c r="BK615" s="103"/>
      <c r="BL615" s="103"/>
      <c r="BM615" s="103"/>
      <c r="BN615" s="103"/>
      <c r="BO615" s="103"/>
      <c r="BP615" s="103"/>
      <c r="BQ615" s="103"/>
      <c r="BR615" s="103"/>
      <c r="BS615" s="103"/>
      <c r="BT615" s="103"/>
      <c r="BU615" s="103"/>
      <c r="BV615" s="103"/>
      <c r="BW615" s="103"/>
      <c r="BX615" s="103"/>
      <c r="BY615" s="103"/>
      <c r="BZ615" s="103"/>
      <c r="CA615" s="103"/>
      <c r="CB615" s="103"/>
      <c r="CC615" s="103"/>
      <c r="CD615" s="103"/>
      <c r="CE615" s="103"/>
      <c r="CF615" s="103"/>
      <c r="CG615" s="103"/>
      <c r="CH615" s="103"/>
    </row>
    <row r="616" spans="1:86" ht="20.100000000000001" customHeight="1" x14ac:dyDescent="0.45">
      <c r="A616" s="103"/>
      <c r="B616" s="103"/>
      <c r="C616" s="103"/>
      <c r="D616" s="103"/>
      <c r="E616" s="103"/>
      <c r="F616" s="103"/>
      <c r="G616" s="103"/>
      <c r="H616" s="103"/>
      <c r="I616" s="103"/>
      <c r="J616" s="103"/>
      <c r="K616" s="103"/>
      <c r="L616" s="103"/>
      <c r="M616" s="103"/>
      <c r="N616" s="103"/>
      <c r="O616" s="103"/>
      <c r="P616" s="103"/>
      <c r="Q616" s="103"/>
      <c r="R616" s="103"/>
      <c r="S616" s="103"/>
      <c r="T616" s="103"/>
      <c r="AT616" s="103"/>
      <c r="AU616" s="103"/>
      <c r="AV616" s="103"/>
      <c r="AW616" s="103"/>
      <c r="AX616" s="103"/>
      <c r="AY616" s="103"/>
      <c r="AZ616" s="103"/>
      <c r="BA616" s="103"/>
      <c r="BB616" s="103"/>
      <c r="BC616" s="103"/>
      <c r="BD616" s="103"/>
      <c r="BE616" s="103"/>
      <c r="BF616" s="103"/>
      <c r="BG616" s="103"/>
      <c r="BH616" s="103"/>
      <c r="BI616" s="103"/>
      <c r="BJ616" s="103"/>
      <c r="BK616" s="103"/>
      <c r="BL616" s="103"/>
      <c r="BM616" s="103"/>
      <c r="BN616" s="103"/>
      <c r="BO616" s="103"/>
      <c r="BP616" s="103"/>
      <c r="BQ616" s="103"/>
      <c r="BR616" s="103"/>
      <c r="BS616" s="103"/>
      <c r="BT616" s="103"/>
      <c r="BU616" s="103"/>
      <c r="BV616" s="103"/>
      <c r="BW616" s="103"/>
      <c r="BX616" s="103"/>
      <c r="BY616" s="103"/>
      <c r="BZ616" s="103"/>
      <c r="CA616" s="103"/>
      <c r="CB616" s="103"/>
      <c r="CC616" s="103"/>
      <c r="CD616" s="103"/>
      <c r="CE616" s="103"/>
      <c r="CF616" s="103"/>
      <c r="CG616" s="103"/>
      <c r="CH616" s="103"/>
    </row>
    <row r="617" spans="1:86" ht="20.100000000000001" customHeight="1" x14ac:dyDescent="0.45">
      <c r="A617" s="103"/>
      <c r="B617" s="103"/>
      <c r="C617" s="103"/>
      <c r="D617" s="103"/>
      <c r="E617" s="103"/>
      <c r="F617" s="103"/>
      <c r="G617" s="103"/>
      <c r="H617" s="103"/>
      <c r="I617" s="103"/>
      <c r="J617" s="103"/>
      <c r="K617" s="103"/>
      <c r="L617" s="103"/>
      <c r="M617" s="103"/>
      <c r="N617" s="103"/>
      <c r="O617" s="103"/>
      <c r="P617" s="103"/>
      <c r="Q617" s="103"/>
      <c r="R617" s="103"/>
      <c r="S617" s="103"/>
      <c r="T617" s="103"/>
      <c r="AT617" s="103"/>
      <c r="AU617" s="103"/>
      <c r="AV617" s="103"/>
      <c r="AW617" s="103"/>
      <c r="AX617" s="103"/>
      <c r="AY617" s="103"/>
      <c r="AZ617" s="103"/>
      <c r="BA617" s="103"/>
      <c r="BB617" s="103"/>
      <c r="BC617" s="103"/>
      <c r="BD617" s="103"/>
      <c r="BE617" s="103"/>
      <c r="BF617" s="103"/>
      <c r="BG617" s="103"/>
      <c r="BH617" s="103"/>
      <c r="BI617" s="103"/>
      <c r="BJ617" s="103"/>
      <c r="BK617" s="103"/>
      <c r="BL617" s="103"/>
      <c r="BM617" s="103"/>
      <c r="BN617" s="103"/>
      <c r="BO617" s="103"/>
      <c r="BP617" s="103"/>
      <c r="BQ617" s="103"/>
      <c r="BR617" s="103"/>
      <c r="BS617" s="103"/>
      <c r="BT617" s="103"/>
      <c r="BU617" s="103"/>
      <c r="BV617" s="103"/>
      <c r="BW617" s="103"/>
      <c r="BX617" s="103"/>
      <c r="BY617" s="103"/>
      <c r="BZ617" s="103"/>
      <c r="CA617" s="103"/>
      <c r="CB617" s="103"/>
      <c r="CC617" s="103"/>
      <c r="CD617" s="103"/>
      <c r="CE617" s="103"/>
      <c r="CF617" s="103"/>
      <c r="CG617" s="103"/>
      <c r="CH617" s="103"/>
    </row>
    <row r="618" spans="1:86" ht="20.100000000000001" customHeight="1" x14ac:dyDescent="0.45">
      <c r="A618" s="103"/>
      <c r="B618" s="103"/>
      <c r="C618" s="103"/>
      <c r="D618" s="103"/>
      <c r="E618" s="103"/>
      <c r="F618" s="103"/>
      <c r="G618" s="103"/>
      <c r="H618" s="103"/>
      <c r="I618" s="103"/>
      <c r="J618" s="103"/>
      <c r="K618" s="103"/>
      <c r="L618" s="103"/>
      <c r="M618" s="103"/>
      <c r="N618" s="103"/>
      <c r="O618" s="103"/>
      <c r="P618" s="103"/>
      <c r="Q618" s="103"/>
      <c r="R618" s="103"/>
      <c r="S618" s="103"/>
      <c r="T618" s="103"/>
      <c r="AT618" s="103"/>
      <c r="AU618" s="103"/>
      <c r="AV618" s="103"/>
      <c r="AW618" s="103"/>
      <c r="AX618" s="103"/>
      <c r="AY618" s="103"/>
      <c r="AZ618" s="103"/>
      <c r="BA618" s="103"/>
      <c r="BB618" s="103"/>
      <c r="BC618" s="103"/>
      <c r="BD618" s="103"/>
      <c r="BE618" s="103"/>
      <c r="BF618" s="103"/>
      <c r="BG618" s="103"/>
      <c r="BH618" s="103"/>
      <c r="BI618" s="103"/>
      <c r="BJ618" s="103"/>
      <c r="BK618" s="103"/>
      <c r="BL618" s="103"/>
      <c r="BM618" s="103"/>
      <c r="BN618" s="103"/>
      <c r="BO618" s="103"/>
      <c r="BP618" s="103"/>
      <c r="BQ618" s="103"/>
      <c r="BR618" s="103"/>
      <c r="BS618" s="103"/>
      <c r="BT618" s="103"/>
      <c r="BU618" s="103"/>
      <c r="BV618" s="103"/>
      <c r="BW618" s="103"/>
      <c r="BX618" s="103"/>
      <c r="BY618" s="103"/>
      <c r="BZ618" s="103"/>
      <c r="CA618" s="103"/>
      <c r="CB618" s="103"/>
      <c r="CC618" s="103"/>
      <c r="CD618" s="103"/>
      <c r="CE618" s="103"/>
      <c r="CF618" s="103"/>
      <c r="CG618" s="103"/>
      <c r="CH618" s="103"/>
    </row>
    <row r="619" spans="1:86" ht="20.100000000000001" customHeight="1" x14ac:dyDescent="0.45">
      <c r="A619" s="103"/>
      <c r="B619" s="103"/>
      <c r="C619" s="103"/>
      <c r="D619" s="103"/>
      <c r="E619" s="103"/>
      <c r="F619" s="103"/>
      <c r="G619" s="103"/>
      <c r="H619" s="103"/>
      <c r="I619" s="103"/>
      <c r="J619" s="103"/>
      <c r="K619" s="103"/>
      <c r="L619" s="103"/>
      <c r="M619" s="103"/>
      <c r="N619" s="103"/>
      <c r="O619" s="103"/>
      <c r="P619" s="103"/>
      <c r="Q619" s="103"/>
      <c r="R619" s="103"/>
      <c r="S619" s="103"/>
      <c r="T619" s="103"/>
      <c r="AT619" s="103"/>
      <c r="AU619" s="103"/>
      <c r="AV619" s="103"/>
      <c r="AW619" s="103"/>
      <c r="AX619" s="103"/>
      <c r="AY619" s="103"/>
      <c r="AZ619" s="103"/>
      <c r="BA619" s="103"/>
      <c r="BB619" s="103"/>
      <c r="BC619" s="103"/>
      <c r="BD619" s="103"/>
      <c r="BE619" s="103"/>
      <c r="BF619" s="103"/>
      <c r="BG619" s="103"/>
      <c r="BH619" s="103"/>
      <c r="BI619" s="103"/>
      <c r="BJ619" s="103"/>
      <c r="BK619" s="103"/>
      <c r="BL619" s="103"/>
      <c r="BM619" s="103"/>
      <c r="BN619" s="103"/>
      <c r="BO619" s="103"/>
      <c r="BP619" s="103"/>
      <c r="BQ619" s="103"/>
      <c r="BR619" s="103"/>
      <c r="BS619" s="103"/>
      <c r="BT619" s="103"/>
      <c r="BU619" s="103"/>
      <c r="BV619" s="103"/>
      <c r="BW619" s="103"/>
      <c r="BX619" s="103"/>
      <c r="BY619" s="103"/>
      <c r="BZ619" s="103"/>
      <c r="CA619" s="103"/>
      <c r="CB619" s="103"/>
      <c r="CC619" s="103"/>
      <c r="CD619" s="103"/>
      <c r="CE619" s="103"/>
      <c r="CF619" s="103"/>
      <c r="CG619" s="103"/>
      <c r="CH619" s="103"/>
    </row>
    <row r="620" spans="1:86" ht="20.100000000000001" customHeight="1" x14ac:dyDescent="0.45">
      <c r="A620" s="103"/>
      <c r="B620" s="103"/>
      <c r="C620" s="103"/>
      <c r="D620" s="103"/>
      <c r="E620" s="103"/>
      <c r="F620" s="103"/>
      <c r="G620" s="103"/>
      <c r="H620" s="103"/>
      <c r="I620" s="103"/>
      <c r="J620" s="103"/>
      <c r="K620" s="103"/>
      <c r="L620" s="103"/>
      <c r="M620" s="103"/>
      <c r="N620" s="103"/>
      <c r="O620" s="103"/>
      <c r="P620" s="103"/>
      <c r="Q620" s="103"/>
      <c r="R620" s="103"/>
      <c r="S620" s="103"/>
      <c r="T620" s="103"/>
      <c r="AT620" s="103"/>
      <c r="AU620" s="103"/>
      <c r="AV620" s="103"/>
      <c r="AW620" s="103"/>
      <c r="AX620" s="103"/>
      <c r="AY620" s="103"/>
      <c r="AZ620" s="103"/>
      <c r="BA620" s="103"/>
      <c r="BB620" s="103"/>
      <c r="BC620" s="103"/>
      <c r="BD620" s="103"/>
      <c r="BE620" s="103"/>
      <c r="BF620" s="103"/>
      <c r="BG620" s="103"/>
      <c r="BH620" s="103"/>
      <c r="BI620" s="103"/>
      <c r="BJ620" s="103"/>
      <c r="BK620" s="103"/>
      <c r="BL620" s="103"/>
      <c r="BM620" s="103"/>
      <c r="BN620" s="103"/>
      <c r="BO620" s="103"/>
      <c r="BP620" s="103"/>
      <c r="BQ620" s="103"/>
      <c r="BR620" s="103"/>
      <c r="BS620" s="103"/>
      <c r="BT620" s="103"/>
      <c r="BU620" s="103"/>
      <c r="BV620" s="103"/>
      <c r="BW620" s="103"/>
      <c r="BX620" s="103"/>
      <c r="BY620" s="103"/>
      <c r="BZ620" s="103"/>
      <c r="CA620" s="103"/>
      <c r="CB620" s="103"/>
      <c r="CC620" s="103"/>
      <c r="CD620" s="103"/>
      <c r="CE620" s="103"/>
      <c r="CF620" s="103"/>
      <c r="CG620" s="103"/>
      <c r="CH620" s="103"/>
    </row>
    <row r="621" spans="1:86" ht="20.100000000000001" customHeight="1" x14ac:dyDescent="0.45">
      <c r="A621" s="103"/>
      <c r="B621" s="103"/>
      <c r="C621" s="103"/>
      <c r="D621" s="103"/>
      <c r="E621" s="103"/>
      <c r="F621" s="103"/>
      <c r="G621" s="103"/>
      <c r="H621" s="103"/>
      <c r="I621" s="103"/>
      <c r="J621" s="103"/>
      <c r="K621" s="103"/>
      <c r="L621" s="103"/>
      <c r="M621" s="103"/>
      <c r="N621" s="103"/>
      <c r="O621" s="103"/>
      <c r="P621" s="103"/>
      <c r="Q621" s="103"/>
      <c r="R621" s="103"/>
      <c r="S621" s="103"/>
      <c r="T621" s="103"/>
      <c r="AT621" s="103"/>
      <c r="AU621" s="103"/>
      <c r="AV621" s="103"/>
      <c r="AW621" s="103"/>
      <c r="AX621" s="103"/>
      <c r="AY621" s="103"/>
      <c r="AZ621" s="103"/>
      <c r="BA621" s="103"/>
      <c r="BB621" s="103"/>
      <c r="BC621" s="103"/>
      <c r="BD621" s="103"/>
      <c r="BE621" s="103"/>
      <c r="BF621" s="103"/>
      <c r="BG621" s="103"/>
      <c r="BH621" s="103"/>
      <c r="BI621" s="103"/>
      <c r="BJ621" s="103"/>
      <c r="BK621" s="103"/>
      <c r="BL621" s="103"/>
      <c r="BM621" s="103"/>
      <c r="BN621" s="103"/>
      <c r="BO621" s="103"/>
      <c r="BP621" s="103"/>
      <c r="BQ621" s="103"/>
      <c r="BR621" s="103"/>
      <c r="BS621" s="103"/>
      <c r="BT621" s="103"/>
      <c r="BU621" s="103"/>
      <c r="BV621" s="103"/>
      <c r="BW621" s="103"/>
      <c r="BX621" s="103"/>
      <c r="BY621" s="103"/>
      <c r="BZ621" s="103"/>
      <c r="CA621" s="103"/>
      <c r="CB621" s="103"/>
      <c r="CC621" s="103"/>
      <c r="CD621" s="103"/>
      <c r="CE621" s="103"/>
      <c r="CF621" s="103"/>
      <c r="CG621" s="103"/>
      <c r="CH621" s="103"/>
    </row>
    <row r="622" spans="1:86" ht="20.100000000000001" customHeight="1" x14ac:dyDescent="0.45">
      <c r="A622" s="103"/>
      <c r="B622" s="103"/>
      <c r="C622" s="103"/>
      <c r="D622" s="103"/>
      <c r="E622" s="103"/>
      <c r="F622" s="103"/>
      <c r="G622" s="103"/>
      <c r="H622" s="103"/>
      <c r="I622" s="103"/>
      <c r="J622" s="103"/>
      <c r="K622" s="103"/>
      <c r="L622" s="103"/>
      <c r="M622" s="103"/>
      <c r="N622" s="103"/>
      <c r="O622" s="103"/>
      <c r="P622" s="103"/>
      <c r="Q622" s="103"/>
      <c r="R622" s="103"/>
      <c r="S622" s="103"/>
      <c r="T622" s="103"/>
      <c r="AT622" s="103"/>
      <c r="AU622" s="103"/>
      <c r="AV622" s="103"/>
      <c r="AW622" s="103"/>
      <c r="AX622" s="103"/>
      <c r="AY622" s="103"/>
      <c r="AZ622" s="103"/>
      <c r="BA622" s="103"/>
      <c r="BB622" s="103"/>
      <c r="BC622" s="103"/>
      <c r="BD622" s="103"/>
      <c r="BE622" s="103"/>
      <c r="BF622" s="103"/>
      <c r="BG622" s="103"/>
      <c r="BH622" s="103"/>
      <c r="BI622" s="103"/>
      <c r="BJ622" s="103"/>
      <c r="BK622" s="103"/>
      <c r="BL622" s="103"/>
      <c r="BM622" s="103"/>
      <c r="BN622" s="103"/>
      <c r="BO622" s="103"/>
      <c r="BP622" s="103"/>
      <c r="BQ622" s="103"/>
      <c r="BR622" s="103"/>
      <c r="BS622" s="103"/>
      <c r="BT622" s="103"/>
      <c r="BU622" s="103"/>
      <c r="BV622" s="103"/>
      <c r="BW622" s="103"/>
      <c r="BX622" s="103"/>
      <c r="BY622" s="103"/>
      <c r="BZ622" s="103"/>
      <c r="CA622" s="103"/>
      <c r="CB622" s="103"/>
      <c r="CC622" s="103"/>
      <c r="CD622" s="103"/>
      <c r="CE622" s="103"/>
      <c r="CF622" s="103"/>
      <c r="CG622" s="103"/>
      <c r="CH622" s="103"/>
    </row>
    <row r="623" spans="1:86" ht="20.100000000000001" customHeight="1" x14ac:dyDescent="0.45">
      <c r="A623" s="103"/>
      <c r="B623" s="103"/>
      <c r="C623" s="103"/>
      <c r="D623" s="103"/>
      <c r="E623" s="103"/>
      <c r="F623" s="103"/>
      <c r="G623" s="103"/>
      <c r="H623" s="103"/>
      <c r="I623" s="103"/>
      <c r="J623" s="103"/>
      <c r="K623" s="103"/>
      <c r="L623" s="103"/>
      <c r="M623" s="103"/>
      <c r="N623" s="103"/>
      <c r="O623" s="103"/>
      <c r="P623" s="103"/>
      <c r="Q623" s="103"/>
      <c r="R623" s="103"/>
      <c r="S623" s="103"/>
      <c r="T623" s="103"/>
      <c r="AT623" s="103"/>
      <c r="AU623" s="103"/>
      <c r="AV623" s="103"/>
      <c r="AW623" s="103"/>
      <c r="AX623" s="103"/>
      <c r="AY623" s="103"/>
      <c r="AZ623" s="103"/>
      <c r="BA623" s="103"/>
      <c r="BB623" s="103"/>
      <c r="BC623" s="103"/>
      <c r="BD623" s="103"/>
      <c r="BE623" s="103"/>
      <c r="BF623" s="103"/>
      <c r="BG623" s="103"/>
      <c r="BH623" s="103"/>
      <c r="BI623" s="103"/>
      <c r="BJ623" s="103"/>
      <c r="BK623" s="103"/>
      <c r="BL623" s="103"/>
      <c r="BM623" s="103"/>
      <c r="BN623" s="103"/>
      <c r="BO623" s="103"/>
      <c r="BP623" s="103"/>
      <c r="BQ623" s="103"/>
      <c r="BR623" s="103"/>
      <c r="BS623" s="103"/>
      <c r="BT623" s="103"/>
      <c r="BU623" s="103"/>
      <c r="BV623" s="103"/>
      <c r="BW623" s="103"/>
      <c r="BX623" s="103"/>
      <c r="BY623" s="103"/>
      <c r="BZ623" s="103"/>
      <c r="CA623" s="103"/>
      <c r="CB623" s="103"/>
      <c r="CC623" s="103"/>
      <c r="CD623" s="103"/>
      <c r="CE623" s="103"/>
      <c r="CF623" s="103"/>
      <c r="CG623" s="103"/>
      <c r="CH623" s="103"/>
    </row>
    <row r="624" spans="1:86" ht="20.100000000000001" customHeight="1" x14ac:dyDescent="0.45">
      <c r="A624" s="103"/>
      <c r="B624" s="103"/>
      <c r="C624" s="103"/>
      <c r="D624" s="103"/>
      <c r="E624" s="103"/>
      <c r="F624" s="103"/>
      <c r="G624" s="103"/>
      <c r="H624" s="103"/>
      <c r="I624" s="103"/>
      <c r="J624" s="103"/>
      <c r="K624" s="103"/>
      <c r="L624" s="103"/>
      <c r="M624" s="103"/>
      <c r="N624" s="103"/>
      <c r="O624" s="103"/>
      <c r="P624" s="103"/>
      <c r="Q624" s="103"/>
      <c r="R624" s="103"/>
      <c r="S624" s="103"/>
      <c r="T624" s="103"/>
      <c r="AT624" s="103"/>
      <c r="AU624" s="103"/>
      <c r="AV624" s="103"/>
      <c r="AW624" s="103"/>
      <c r="AX624" s="103"/>
      <c r="AY624" s="103"/>
      <c r="AZ624" s="103"/>
      <c r="BA624" s="103"/>
      <c r="BB624" s="103"/>
      <c r="BC624" s="103"/>
      <c r="BD624" s="103"/>
      <c r="BE624" s="103"/>
      <c r="BF624" s="103"/>
      <c r="BG624" s="103"/>
      <c r="BH624" s="103"/>
      <c r="BI624" s="103"/>
      <c r="BJ624" s="103"/>
      <c r="BK624" s="103"/>
      <c r="BL624" s="103"/>
      <c r="BM624" s="103"/>
      <c r="BN624" s="103"/>
      <c r="BO624" s="103"/>
      <c r="BP624" s="103"/>
      <c r="BQ624" s="103"/>
      <c r="BR624" s="103"/>
      <c r="BS624" s="103"/>
      <c r="BT624" s="103"/>
      <c r="BU624" s="103"/>
      <c r="BV624" s="103"/>
      <c r="BW624" s="103"/>
      <c r="BX624" s="103"/>
      <c r="BY624" s="103"/>
      <c r="BZ624" s="103"/>
      <c r="CA624" s="103"/>
      <c r="CB624" s="103"/>
      <c r="CC624" s="103"/>
      <c r="CD624" s="103"/>
      <c r="CE624" s="103"/>
      <c r="CF624" s="103"/>
      <c r="CG624" s="103"/>
      <c r="CH624" s="103"/>
    </row>
    <row r="625" spans="1:86" ht="20.100000000000001" customHeight="1" x14ac:dyDescent="0.45">
      <c r="A625" s="103"/>
      <c r="B625" s="103"/>
      <c r="C625" s="103"/>
      <c r="D625" s="103"/>
      <c r="E625" s="103"/>
      <c r="F625" s="103"/>
      <c r="G625" s="103"/>
      <c r="H625" s="103"/>
      <c r="I625" s="103"/>
      <c r="J625" s="103"/>
      <c r="K625" s="103"/>
      <c r="L625" s="103"/>
      <c r="M625" s="103"/>
      <c r="N625" s="103"/>
      <c r="O625" s="103"/>
      <c r="P625" s="103"/>
      <c r="Q625" s="103"/>
      <c r="R625" s="103"/>
      <c r="S625" s="103"/>
      <c r="T625" s="103"/>
      <c r="AT625" s="103"/>
      <c r="AU625" s="103"/>
      <c r="AV625" s="103"/>
      <c r="AW625" s="103"/>
      <c r="AX625" s="103"/>
      <c r="AY625" s="103"/>
      <c r="AZ625" s="103"/>
      <c r="BA625" s="103"/>
      <c r="BB625" s="103"/>
      <c r="BC625" s="103"/>
      <c r="BD625" s="103"/>
      <c r="BE625" s="103"/>
      <c r="BF625" s="103"/>
      <c r="BG625" s="103"/>
      <c r="BH625" s="103"/>
      <c r="BI625" s="103"/>
      <c r="BJ625" s="103"/>
      <c r="BK625" s="103"/>
      <c r="BL625" s="103"/>
      <c r="BM625" s="103"/>
      <c r="BN625" s="103"/>
      <c r="BO625" s="103"/>
      <c r="BP625" s="103"/>
      <c r="BQ625" s="103"/>
      <c r="BR625" s="103"/>
      <c r="BS625" s="103"/>
      <c r="BT625" s="103"/>
      <c r="BU625" s="103"/>
      <c r="BV625" s="103"/>
      <c r="BW625" s="103"/>
      <c r="BX625" s="103"/>
      <c r="BY625" s="103"/>
      <c r="BZ625" s="103"/>
      <c r="CA625" s="103"/>
      <c r="CB625" s="103"/>
      <c r="CC625" s="103"/>
      <c r="CD625" s="103"/>
      <c r="CE625" s="103"/>
      <c r="CF625" s="103"/>
      <c r="CG625" s="103"/>
      <c r="CH625" s="103"/>
    </row>
    <row r="626" spans="1:86" ht="20.100000000000001" customHeight="1" x14ac:dyDescent="0.45">
      <c r="A626" s="103"/>
      <c r="B626" s="103"/>
      <c r="C626" s="103"/>
      <c r="D626" s="103"/>
      <c r="E626" s="103"/>
      <c r="F626" s="103"/>
      <c r="G626" s="103"/>
      <c r="H626" s="103"/>
      <c r="I626" s="103"/>
      <c r="J626" s="103"/>
      <c r="K626" s="103"/>
      <c r="L626" s="103"/>
      <c r="M626" s="103"/>
      <c r="N626" s="103"/>
      <c r="O626" s="103"/>
      <c r="P626" s="103"/>
      <c r="Q626" s="103"/>
      <c r="R626" s="103"/>
      <c r="S626" s="103"/>
      <c r="T626" s="103"/>
      <c r="AT626" s="103"/>
      <c r="AU626" s="103"/>
      <c r="AV626" s="103"/>
      <c r="AW626" s="103"/>
      <c r="AX626" s="103"/>
      <c r="AY626" s="103"/>
      <c r="AZ626" s="103"/>
      <c r="BA626" s="103"/>
      <c r="BB626" s="103"/>
      <c r="BC626" s="103"/>
      <c r="BD626" s="103"/>
      <c r="BE626" s="103"/>
      <c r="BF626" s="103"/>
      <c r="BG626" s="103"/>
      <c r="BH626" s="103"/>
      <c r="BI626" s="103"/>
      <c r="BJ626" s="103"/>
      <c r="BK626" s="103"/>
      <c r="BL626" s="103"/>
      <c r="BM626" s="103"/>
      <c r="BN626" s="103"/>
      <c r="BO626" s="103"/>
      <c r="BP626" s="103"/>
      <c r="BQ626" s="103"/>
      <c r="BR626" s="103"/>
      <c r="BS626" s="103"/>
      <c r="BT626" s="103"/>
      <c r="BU626" s="103"/>
      <c r="BV626" s="103"/>
      <c r="BW626" s="103"/>
      <c r="BX626" s="103"/>
      <c r="BY626" s="103"/>
      <c r="BZ626" s="103"/>
      <c r="CA626" s="103"/>
      <c r="CB626" s="103"/>
      <c r="CC626" s="103"/>
      <c r="CD626" s="103"/>
      <c r="CE626" s="103"/>
      <c r="CF626" s="103"/>
      <c r="CG626" s="103"/>
      <c r="CH626" s="103"/>
    </row>
    <row r="627" spans="1:86" ht="20.100000000000001" customHeight="1" x14ac:dyDescent="0.45">
      <c r="A627" s="103"/>
      <c r="B627" s="103"/>
      <c r="C627" s="103"/>
      <c r="D627" s="103"/>
      <c r="E627" s="103"/>
      <c r="F627" s="103"/>
      <c r="G627" s="103"/>
      <c r="H627" s="103"/>
      <c r="I627" s="103"/>
      <c r="J627" s="103"/>
      <c r="K627" s="103"/>
      <c r="L627" s="103"/>
      <c r="M627" s="103"/>
      <c r="N627" s="103"/>
      <c r="O627" s="103"/>
      <c r="P627" s="103"/>
      <c r="Q627" s="103"/>
      <c r="R627" s="103"/>
      <c r="S627" s="103"/>
      <c r="T627" s="103"/>
      <c r="AT627" s="103"/>
      <c r="AU627" s="103"/>
      <c r="AV627" s="103"/>
      <c r="AW627" s="103"/>
      <c r="AX627" s="103"/>
      <c r="AY627" s="103"/>
      <c r="AZ627" s="103"/>
      <c r="BA627" s="103"/>
      <c r="BB627" s="103"/>
      <c r="BC627" s="103"/>
      <c r="BD627" s="103"/>
      <c r="BE627" s="103"/>
      <c r="BF627" s="103"/>
      <c r="BG627" s="103"/>
      <c r="BH627" s="103"/>
      <c r="BI627" s="103"/>
      <c r="BJ627" s="103"/>
      <c r="BK627" s="103"/>
      <c r="BL627" s="103"/>
      <c r="BM627" s="103"/>
      <c r="BN627" s="103"/>
      <c r="BO627" s="103"/>
      <c r="BP627" s="103"/>
      <c r="BQ627" s="103"/>
      <c r="BR627" s="103"/>
      <c r="BS627" s="103"/>
      <c r="BT627" s="103"/>
      <c r="BU627" s="103"/>
      <c r="BV627" s="103"/>
      <c r="BW627" s="103"/>
      <c r="BX627" s="103"/>
      <c r="BY627" s="103"/>
      <c r="BZ627" s="103"/>
      <c r="CA627" s="103"/>
      <c r="CB627" s="103"/>
      <c r="CC627" s="103"/>
      <c r="CD627" s="103"/>
      <c r="CE627" s="103"/>
      <c r="CF627" s="103"/>
      <c r="CG627" s="103"/>
      <c r="CH627" s="103"/>
    </row>
    <row r="628" spans="1:86" ht="20.100000000000001" customHeight="1" x14ac:dyDescent="0.45">
      <c r="A628" s="103"/>
      <c r="B628" s="103"/>
      <c r="C628" s="103"/>
      <c r="D628" s="103"/>
      <c r="E628" s="103"/>
      <c r="F628" s="103"/>
      <c r="G628" s="103"/>
      <c r="H628" s="103"/>
      <c r="I628" s="103"/>
      <c r="J628" s="103"/>
      <c r="K628" s="103"/>
      <c r="L628" s="103"/>
      <c r="M628" s="103"/>
      <c r="N628" s="103"/>
      <c r="O628" s="103"/>
      <c r="P628" s="103"/>
      <c r="Q628" s="103"/>
      <c r="R628" s="103"/>
      <c r="S628" s="103"/>
      <c r="T628" s="103"/>
      <c r="AT628" s="103"/>
      <c r="AU628" s="103"/>
      <c r="AV628" s="103"/>
      <c r="AW628" s="103"/>
      <c r="AX628" s="103"/>
      <c r="AY628" s="103"/>
      <c r="AZ628" s="103"/>
      <c r="BA628" s="103"/>
      <c r="BB628" s="103"/>
      <c r="BC628" s="103"/>
      <c r="BD628" s="103"/>
      <c r="BE628" s="103"/>
      <c r="BF628" s="103"/>
      <c r="BG628" s="103"/>
      <c r="BH628" s="103"/>
      <c r="BI628" s="103"/>
      <c r="BJ628" s="103"/>
      <c r="BK628" s="103"/>
      <c r="BL628" s="103"/>
      <c r="BM628" s="103"/>
      <c r="BN628" s="103"/>
      <c r="BO628" s="103"/>
      <c r="BP628" s="103"/>
      <c r="BQ628" s="103"/>
      <c r="BR628" s="103"/>
      <c r="BS628" s="103"/>
      <c r="BT628" s="103"/>
      <c r="BU628" s="103"/>
      <c r="BV628" s="103"/>
      <c r="BW628" s="103"/>
      <c r="BX628" s="103"/>
      <c r="BY628" s="103"/>
      <c r="BZ628" s="103"/>
      <c r="CA628" s="103"/>
      <c r="CB628" s="103"/>
      <c r="CC628" s="103"/>
      <c r="CD628" s="103"/>
      <c r="CE628" s="103"/>
      <c r="CF628" s="103"/>
      <c r="CG628" s="103"/>
      <c r="CH628" s="103"/>
    </row>
    <row r="629" spans="1:86" ht="20.100000000000001" customHeight="1" x14ac:dyDescent="0.45">
      <c r="A629" s="103"/>
      <c r="B629" s="103"/>
      <c r="C629" s="103"/>
      <c r="D629" s="103"/>
      <c r="E629" s="103"/>
      <c r="F629" s="103"/>
      <c r="G629" s="103"/>
      <c r="H629" s="103"/>
      <c r="I629" s="103"/>
      <c r="J629" s="103"/>
      <c r="K629" s="103"/>
      <c r="L629" s="103"/>
      <c r="M629" s="103"/>
      <c r="N629" s="103"/>
      <c r="O629" s="103"/>
      <c r="P629" s="103"/>
      <c r="Q629" s="103"/>
      <c r="R629" s="103"/>
      <c r="S629" s="103"/>
      <c r="T629" s="103"/>
      <c r="AT629" s="103"/>
      <c r="AU629" s="103"/>
      <c r="AV629" s="103"/>
      <c r="AW629" s="103"/>
      <c r="AX629" s="103"/>
      <c r="AY629" s="103"/>
      <c r="AZ629" s="103"/>
      <c r="BA629" s="103"/>
      <c r="BB629" s="103"/>
      <c r="BC629" s="103"/>
      <c r="BD629" s="103"/>
      <c r="BE629" s="103"/>
      <c r="BF629" s="103"/>
      <c r="BG629" s="103"/>
      <c r="BH629" s="103"/>
      <c r="BI629" s="103"/>
      <c r="BJ629" s="103"/>
      <c r="BK629" s="103"/>
      <c r="BL629" s="103"/>
      <c r="BM629" s="103"/>
      <c r="BN629" s="103"/>
      <c r="BO629" s="103"/>
      <c r="BP629" s="103"/>
      <c r="BQ629" s="103"/>
      <c r="BR629" s="103"/>
      <c r="BS629" s="103"/>
      <c r="BT629" s="103"/>
      <c r="BU629" s="103"/>
      <c r="BV629" s="103"/>
      <c r="BW629" s="103"/>
      <c r="BX629" s="103"/>
      <c r="BY629" s="103"/>
      <c r="BZ629" s="103"/>
      <c r="CA629" s="103"/>
      <c r="CB629" s="103"/>
      <c r="CC629" s="103"/>
      <c r="CD629" s="103"/>
      <c r="CE629" s="103"/>
      <c r="CF629" s="103"/>
      <c r="CG629" s="103"/>
      <c r="CH629" s="103"/>
    </row>
    <row r="630" spans="1:86" ht="20.100000000000001" customHeight="1" x14ac:dyDescent="0.45">
      <c r="A630" s="103"/>
      <c r="B630" s="103"/>
      <c r="C630" s="103"/>
      <c r="D630" s="103"/>
      <c r="E630" s="103"/>
      <c r="F630" s="103"/>
      <c r="G630" s="103"/>
      <c r="H630" s="103"/>
      <c r="I630" s="103"/>
      <c r="J630" s="103"/>
      <c r="K630" s="103"/>
      <c r="L630" s="103"/>
      <c r="M630" s="103"/>
      <c r="N630" s="103"/>
      <c r="O630" s="103"/>
      <c r="P630" s="103"/>
      <c r="Q630" s="103"/>
      <c r="R630" s="103"/>
      <c r="S630" s="103"/>
      <c r="T630" s="103"/>
      <c r="AT630" s="103"/>
      <c r="AU630" s="103"/>
      <c r="AV630" s="103"/>
      <c r="AW630" s="103"/>
      <c r="AX630" s="103"/>
      <c r="AY630" s="103"/>
      <c r="AZ630" s="103"/>
      <c r="BA630" s="103"/>
      <c r="BB630" s="103"/>
      <c r="BC630" s="103"/>
      <c r="BD630" s="103"/>
      <c r="BE630" s="103"/>
      <c r="BF630" s="103"/>
      <c r="BG630" s="103"/>
      <c r="BH630" s="103"/>
      <c r="BI630" s="103"/>
      <c r="BJ630" s="103"/>
      <c r="BK630" s="103"/>
      <c r="BL630" s="103"/>
      <c r="BM630" s="103"/>
      <c r="BN630" s="103"/>
      <c r="BO630" s="103"/>
      <c r="BP630" s="103"/>
      <c r="BQ630" s="103"/>
      <c r="BR630" s="103"/>
      <c r="BS630" s="103"/>
      <c r="BT630" s="103"/>
      <c r="BU630" s="103"/>
      <c r="BV630" s="103"/>
      <c r="BW630" s="103"/>
      <c r="BX630" s="103"/>
      <c r="BY630" s="103"/>
      <c r="BZ630" s="103"/>
      <c r="CA630" s="103"/>
      <c r="CB630" s="103"/>
      <c r="CC630" s="103"/>
      <c r="CD630" s="103"/>
      <c r="CE630" s="103"/>
      <c r="CF630" s="103"/>
      <c r="CG630" s="103"/>
      <c r="CH630" s="103"/>
    </row>
    <row r="631" spans="1:86" ht="20.100000000000001" customHeight="1" x14ac:dyDescent="0.45">
      <c r="A631" s="103"/>
      <c r="B631" s="103"/>
      <c r="C631" s="103"/>
      <c r="D631" s="103"/>
      <c r="E631" s="103"/>
      <c r="F631" s="103"/>
      <c r="G631" s="103"/>
      <c r="H631" s="103"/>
      <c r="I631" s="103"/>
      <c r="J631" s="103"/>
      <c r="K631" s="103"/>
      <c r="L631" s="103"/>
      <c r="M631" s="103"/>
      <c r="N631" s="103"/>
      <c r="O631" s="103"/>
      <c r="P631" s="103"/>
      <c r="Q631" s="103"/>
      <c r="R631" s="103"/>
      <c r="S631" s="103"/>
      <c r="T631" s="103"/>
      <c r="AT631" s="103"/>
      <c r="AU631" s="103"/>
      <c r="AV631" s="103"/>
      <c r="AW631" s="103"/>
      <c r="AX631" s="103"/>
      <c r="AY631" s="103"/>
      <c r="AZ631" s="103"/>
      <c r="BA631" s="103"/>
      <c r="BB631" s="103"/>
      <c r="BC631" s="103"/>
      <c r="BD631" s="103"/>
      <c r="BE631" s="103"/>
      <c r="BF631" s="103"/>
      <c r="BG631" s="103"/>
      <c r="BH631" s="103"/>
      <c r="BI631" s="103"/>
      <c r="BJ631" s="103"/>
      <c r="BK631" s="103"/>
      <c r="BL631" s="103"/>
      <c r="BM631" s="103"/>
      <c r="BN631" s="103"/>
      <c r="BO631" s="103"/>
      <c r="BP631" s="103"/>
      <c r="BQ631" s="103"/>
      <c r="BR631" s="103"/>
      <c r="BS631" s="103"/>
      <c r="BT631" s="103"/>
      <c r="BU631" s="103"/>
      <c r="BV631" s="103"/>
      <c r="BW631" s="103"/>
      <c r="BX631" s="103"/>
      <c r="BY631" s="103"/>
      <c r="BZ631" s="103"/>
      <c r="CA631" s="103"/>
      <c r="CB631" s="103"/>
      <c r="CC631" s="103"/>
      <c r="CD631" s="103"/>
      <c r="CE631" s="103"/>
      <c r="CF631" s="103"/>
      <c r="CG631" s="103"/>
      <c r="CH631" s="103"/>
    </row>
    <row r="632" spans="1:86" ht="20.100000000000001" customHeight="1" x14ac:dyDescent="0.45">
      <c r="A632" s="103"/>
      <c r="B632" s="103"/>
      <c r="C632" s="103"/>
      <c r="D632" s="103"/>
      <c r="E632" s="103"/>
      <c r="F632" s="103"/>
      <c r="G632" s="103"/>
      <c r="H632" s="103"/>
      <c r="I632" s="103"/>
      <c r="J632" s="103"/>
      <c r="K632" s="103"/>
      <c r="L632" s="103"/>
      <c r="M632" s="103"/>
      <c r="N632" s="103"/>
      <c r="O632" s="103"/>
      <c r="P632" s="103"/>
      <c r="Q632" s="103"/>
      <c r="R632" s="103"/>
      <c r="S632" s="103"/>
      <c r="T632" s="103"/>
      <c r="AT632" s="103"/>
      <c r="AU632" s="103"/>
      <c r="AV632" s="103"/>
      <c r="AW632" s="103"/>
      <c r="AX632" s="103"/>
      <c r="AY632" s="103"/>
      <c r="AZ632" s="103"/>
      <c r="BA632" s="103"/>
      <c r="BB632" s="103"/>
      <c r="BC632" s="103"/>
      <c r="BD632" s="103"/>
      <c r="BE632" s="103"/>
      <c r="BF632" s="103"/>
      <c r="BG632" s="103"/>
      <c r="BH632" s="103"/>
      <c r="BI632" s="103"/>
      <c r="BJ632" s="103"/>
      <c r="BK632" s="103"/>
      <c r="BL632" s="103"/>
      <c r="BM632" s="103"/>
      <c r="BN632" s="103"/>
      <c r="BO632" s="103"/>
      <c r="BP632" s="103"/>
      <c r="BQ632" s="103"/>
      <c r="BR632" s="103"/>
      <c r="BS632" s="103"/>
      <c r="BT632" s="103"/>
      <c r="BU632" s="103"/>
      <c r="BV632" s="103"/>
      <c r="BW632" s="103"/>
      <c r="BX632" s="103"/>
      <c r="BY632" s="103"/>
      <c r="BZ632" s="103"/>
      <c r="CA632" s="103"/>
      <c r="CB632" s="103"/>
      <c r="CC632" s="103"/>
      <c r="CD632" s="103"/>
      <c r="CE632" s="103"/>
      <c r="CF632" s="103"/>
      <c r="CG632" s="103"/>
      <c r="CH632" s="103"/>
    </row>
    <row r="633" spans="1:86" ht="20.100000000000001" customHeight="1" x14ac:dyDescent="0.45">
      <c r="A633" s="103"/>
      <c r="B633" s="103"/>
      <c r="C633" s="103"/>
      <c r="D633" s="103"/>
      <c r="E633" s="103"/>
      <c r="F633" s="103"/>
      <c r="G633" s="103"/>
      <c r="H633" s="103"/>
      <c r="I633" s="103"/>
      <c r="J633" s="103"/>
      <c r="K633" s="103"/>
      <c r="L633" s="103"/>
      <c r="M633" s="103"/>
      <c r="N633" s="103"/>
      <c r="O633" s="103"/>
      <c r="P633" s="103"/>
      <c r="Q633" s="103"/>
      <c r="R633" s="103"/>
      <c r="S633" s="103"/>
      <c r="T633" s="103"/>
      <c r="AT633" s="103"/>
      <c r="AU633" s="103"/>
      <c r="AV633" s="103"/>
      <c r="AW633" s="103"/>
      <c r="AX633" s="103"/>
      <c r="AY633" s="103"/>
      <c r="AZ633" s="103"/>
      <c r="BA633" s="103"/>
      <c r="BB633" s="103"/>
      <c r="BC633" s="103"/>
      <c r="BD633" s="103"/>
      <c r="BE633" s="103"/>
      <c r="BF633" s="103"/>
      <c r="BG633" s="103"/>
      <c r="BH633" s="103"/>
      <c r="BI633" s="103"/>
      <c r="BJ633" s="103"/>
      <c r="BK633" s="103"/>
      <c r="BL633" s="103"/>
      <c r="BM633" s="103"/>
      <c r="BN633" s="103"/>
      <c r="BO633" s="103"/>
      <c r="BP633" s="103"/>
      <c r="BQ633" s="103"/>
      <c r="BR633" s="103"/>
      <c r="BS633" s="103"/>
      <c r="BT633" s="103"/>
      <c r="BU633" s="103"/>
      <c r="BV633" s="103"/>
      <c r="BW633" s="103"/>
      <c r="BX633" s="103"/>
      <c r="BY633" s="103"/>
      <c r="BZ633" s="103"/>
      <c r="CA633" s="103"/>
      <c r="CB633" s="103"/>
      <c r="CC633" s="103"/>
      <c r="CD633" s="103"/>
      <c r="CE633" s="103"/>
      <c r="CF633" s="103"/>
      <c r="CG633" s="103"/>
      <c r="CH633" s="103"/>
    </row>
    <row r="634" spans="1:86" ht="20.100000000000001" customHeight="1" x14ac:dyDescent="0.45">
      <c r="A634" s="103"/>
      <c r="B634" s="103"/>
      <c r="C634" s="103"/>
      <c r="D634" s="103"/>
      <c r="E634" s="103"/>
      <c r="F634" s="103"/>
      <c r="G634" s="103"/>
      <c r="H634" s="103"/>
      <c r="I634" s="103"/>
      <c r="J634" s="103"/>
      <c r="K634" s="103"/>
      <c r="L634" s="103"/>
      <c r="M634" s="103"/>
      <c r="N634" s="103"/>
      <c r="O634" s="103"/>
      <c r="P634" s="103"/>
      <c r="Q634" s="103"/>
      <c r="R634" s="103"/>
      <c r="S634" s="103"/>
      <c r="T634" s="103"/>
      <c r="AT634" s="103"/>
      <c r="AU634" s="103"/>
      <c r="AV634" s="103"/>
      <c r="AW634" s="103"/>
      <c r="AX634" s="103"/>
      <c r="AY634" s="103"/>
      <c r="AZ634" s="103"/>
      <c r="BA634" s="103"/>
      <c r="BB634" s="103"/>
      <c r="BC634" s="103"/>
      <c r="BD634" s="103"/>
      <c r="BE634" s="103"/>
      <c r="BF634" s="103"/>
      <c r="BG634" s="103"/>
      <c r="BH634" s="103"/>
      <c r="BI634" s="103"/>
      <c r="BJ634" s="103"/>
      <c r="BK634" s="103"/>
      <c r="BL634" s="103"/>
      <c r="BM634" s="103"/>
      <c r="BN634" s="103"/>
      <c r="BO634" s="103"/>
      <c r="BP634" s="103"/>
      <c r="BQ634" s="103"/>
      <c r="BR634" s="103"/>
      <c r="BS634" s="103"/>
      <c r="BT634" s="103"/>
      <c r="BU634" s="103"/>
      <c r="BV634" s="103"/>
      <c r="BW634" s="103"/>
      <c r="BX634" s="103"/>
      <c r="BY634" s="103"/>
      <c r="BZ634" s="103"/>
      <c r="CA634" s="103"/>
      <c r="CB634" s="103"/>
      <c r="CC634" s="103"/>
      <c r="CD634" s="103"/>
      <c r="CE634" s="103"/>
      <c r="CF634" s="103"/>
      <c r="CG634" s="103"/>
      <c r="CH634" s="103"/>
    </row>
    <row r="635" spans="1:86" ht="20.100000000000001" customHeight="1" x14ac:dyDescent="0.45">
      <c r="A635" s="103"/>
      <c r="B635" s="103"/>
      <c r="C635" s="103"/>
      <c r="D635" s="103"/>
      <c r="E635" s="103"/>
      <c r="F635" s="103"/>
      <c r="G635" s="103"/>
      <c r="H635" s="103"/>
      <c r="I635" s="103"/>
      <c r="J635" s="103"/>
      <c r="K635" s="103"/>
      <c r="L635" s="103"/>
      <c r="M635" s="103"/>
      <c r="N635" s="103"/>
      <c r="O635" s="103"/>
      <c r="P635" s="103"/>
      <c r="Q635" s="103"/>
      <c r="R635" s="103"/>
      <c r="S635" s="103"/>
      <c r="T635" s="103"/>
      <c r="AT635" s="103"/>
      <c r="AU635" s="103"/>
      <c r="AV635" s="103"/>
      <c r="AW635" s="103"/>
      <c r="AX635" s="103"/>
      <c r="AY635" s="103"/>
      <c r="AZ635" s="103"/>
      <c r="BA635" s="103"/>
      <c r="BB635" s="103"/>
      <c r="BC635" s="103"/>
      <c r="BD635" s="103"/>
      <c r="BE635" s="103"/>
      <c r="BF635" s="103"/>
      <c r="BG635" s="103"/>
      <c r="BH635" s="103"/>
      <c r="BI635" s="103"/>
      <c r="BJ635" s="103"/>
      <c r="BK635" s="103"/>
      <c r="BL635" s="103"/>
      <c r="BM635" s="103"/>
      <c r="BN635" s="103"/>
      <c r="BO635" s="103"/>
      <c r="BP635" s="103"/>
      <c r="BQ635" s="103"/>
      <c r="BR635" s="103"/>
      <c r="BS635" s="103"/>
      <c r="BT635" s="103"/>
      <c r="BU635" s="103"/>
      <c r="BV635" s="103"/>
      <c r="BW635" s="103"/>
      <c r="BX635" s="103"/>
      <c r="BY635" s="103"/>
      <c r="BZ635" s="103"/>
      <c r="CA635" s="103"/>
      <c r="CB635" s="103"/>
      <c r="CC635" s="103"/>
      <c r="CD635" s="103"/>
      <c r="CE635" s="103"/>
      <c r="CF635" s="103"/>
      <c r="CG635" s="103"/>
      <c r="CH635" s="103"/>
    </row>
    <row r="636" spans="1:86" ht="20.100000000000001" customHeight="1" x14ac:dyDescent="0.45">
      <c r="A636" s="103"/>
      <c r="B636" s="103"/>
      <c r="C636" s="103"/>
      <c r="D636" s="103"/>
      <c r="E636" s="103"/>
      <c r="F636" s="103"/>
      <c r="G636" s="103"/>
      <c r="H636" s="103"/>
      <c r="I636" s="103"/>
      <c r="J636" s="103"/>
      <c r="K636" s="103"/>
      <c r="L636" s="103"/>
      <c r="M636" s="103"/>
      <c r="N636" s="103"/>
      <c r="O636" s="103"/>
      <c r="P636" s="103"/>
      <c r="Q636" s="103"/>
      <c r="R636" s="103"/>
      <c r="S636" s="103"/>
      <c r="T636" s="103"/>
      <c r="AT636" s="103"/>
      <c r="AU636" s="103"/>
      <c r="AV636" s="103"/>
      <c r="AW636" s="103"/>
      <c r="AX636" s="103"/>
      <c r="AY636" s="103"/>
      <c r="AZ636" s="103"/>
      <c r="BA636" s="103"/>
      <c r="BB636" s="103"/>
      <c r="BC636" s="103"/>
      <c r="BD636" s="103"/>
      <c r="BE636" s="103"/>
      <c r="BF636" s="103"/>
      <c r="BG636" s="103"/>
      <c r="BH636" s="103"/>
      <c r="BI636" s="103"/>
      <c r="BJ636" s="103"/>
      <c r="BK636" s="103"/>
      <c r="BL636" s="103"/>
      <c r="BM636" s="103"/>
      <c r="BN636" s="103"/>
      <c r="BO636" s="103"/>
      <c r="BP636" s="103"/>
      <c r="BQ636" s="103"/>
      <c r="BR636" s="103"/>
      <c r="BS636" s="103"/>
      <c r="BT636" s="103"/>
      <c r="BU636" s="103"/>
      <c r="BV636" s="103"/>
      <c r="BW636" s="103"/>
      <c r="BX636" s="103"/>
      <c r="BY636" s="103"/>
      <c r="BZ636" s="103"/>
      <c r="CA636" s="103"/>
      <c r="CB636" s="103"/>
      <c r="CC636" s="103"/>
      <c r="CD636" s="103"/>
      <c r="CE636" s="103"/>
      <c r="CF636" s="103"/>
      <c r="CG636" s="103"/>
      <c r="CH636" s="103"/>
    </row>
    <row r="637" spans="1:86" ht="20.100000000000001" customHeight="1" x14ac:dyDescent="0.45">
      <c r="A637" s="103"/>
      <c r="B637" s="103"/>
      <c r="C637" s="103"/>
      <c r="D637" s="103"/>
      <c r="E637" s="103"/>
      <c r="F637" s="103"/>
      <c r="G637" s="103"/>
      <c r="H637" s="103"/>
      <c r="I637" s="103"/>
      <c r="J637" s="103"/>
      <c r="K637" s="103"/>
      <c r="L637" s="103"/>
      <c r="M637" s="103"/>
      <c r="N637" s="103"/>
      <c r="O637" s="103"/>
      <c r="P637" s="103"/>
      <c r="Q637" s="103"/>
      <c r="R637" s="103"/>
      <c r="S637" s="103"/>
      <c r="T637" s="103"/>
      <c r="AT637" s="103"/>
      <c r="AU637" s="103"/>
      <c r="AV637" s="103"/>
      <c r="AW637" s="103"/>
      <c r="AX637" s="103"/>
      <c r="AY637" s="103"/>
      <c r="AZ637" s="103"/>
      <c r="BA637" s="103"/>
      <c r="BB637" s="103"/>
      <c r="BC637" s="103"/>
      <c r="BD637" s="103"/>
      <c r="BE637" s="103"/>
      <c r="BF637" s="103"/>
      <c r="BG637" s="103"/>
      <c r="BH637" s="103"/>
      <c r="BI637" s="103"/>
      <c r="BJ637" s="103"/>
      <c r="BK637" s="103"/>
      <c r="BL637" s="103"/>
      <c r="BM637" s="103"/>
      <c r="BN637" s="103"/>
      <c r="BO637" s="103"/>
      <c r="BP637" s="103"/>
      <c r="BQ637" s="103"/>
      <c r="BR637" s="103"/>
      <c r="BS637" s="103"/>
      <c r="BT637" s="103"/>
      <c r="BU637" s="103"/>
      <c r="BV637" s="103"/>
      <c r="BW637" s="103"/>
      <c r="BX637" s="103"/>
      <c r="BY637" s="103"/>
      <c r="BZ637" s="103"/>
      <c r="CA637" s="103"/>
      <c r="CB637" s="103"/>
      <c r="CC637" s="103"/>
      <c r="CD637" s="103"/>
      <c r="CE637" s="103"/>
      <c r="CF637" s="103"/>
      <c r="CG637" s="103"/>
      <c r="CH637" s="103"/>
    </row>
    <row r="638" spans="1:86" ht="20.100000000000001" customHeight="1" x14ac:dyDescent="0.45">
      <c r="A638" s="103"/>
      <c r="B638" s="103"/>
      <c r="C638" s="103"/>
      <c r="D638" s="103"/>
      <c r="E638" s="103"/>
      <c r="F638" s="103"/>
      <c r="G638" s="103"/>
      <c r="H638" s="103"/>
      <c r="I638" s="103"/>
      <c r="J638" s="103"/>
      <c r="K638" s="103"/>
      <c r="L638" s="103"/>
      <c r="M638" s="103"/>
      <c r="N638" s="103"/>
      <c r="O638" s="103"/>
      <c r="P638" s="103"/>
      <c r="Q638" s="103"/>
      <c r="R638" s="103"/>
      <c r="S638" s="103"/>
      <c r="T638" s="103"/>
      <c r="AT638" s="103"/>
      <c r="AU638" s="103"/>
      <c r="AV638" s="103"/>
      <c r="AW638" s="103"/>
      <c r="AX638" s="103"/>
      <c r="AY638" s="103"/>
      <c r="AZ638" s="103"/>
      <c r="BA638" s="103"/>
      <c r="BB638" s="103"/>
      <c r="BC638" s="103"/>
      <c r="BD638" s="103"/>
      <c r="BE638" s="103"/>
      <c r="BF638" s="103"/>
      <c r="BG638" s="103"/>
      <c r="BH638" s="103"/>
      <c r="BI638" s="103"/>
      <c r="BJ638" s="103"/>
      <c r="BK638" s="103"/>
      <c r="BL638" s="103"/>
      <c r="BM638" s="103"/>
      <c r="BN638" s="103"/>
      <c r="BO638" s="103"/>
      <c r="BP638" s="103"/>
      <c r="BQ638" s="103"/>
      <c r="BR638" s="103"/>
      <c r="BS638" s="103"/>
      <c r="BT638" s="103"/>
      <c r="BU638" s="103"/>
      <c r="BV638" s="103"/>
      <c r="BW638" s="103"/>
      <c r="BX638" s="103"/>
      <c r="BY638" s="103"/>
      <c r="BZ638" s="103"/>
      <c r="CA638" s="103"/>
      <c r="CB638" s="103"/>
      <c r="CC638" s="103"/>
      <c r="CD638" s="103"/>
      <c r="CE638" s="103"/>
      <c r="CF638" s="103"/>
      <c r="CG638" s="103"/>
      <c r="CH638" s="103"/>
    </row>
    <row r="639" spans="1:86" ht="20.100000000000001" customHeight="1" x14ac:dyDescent="0.45">
      <c r="A639" s="103"/>
      <c r="B639" s="103"/>
      <c r="C639" s="103"/>
      <c r="D639" s="103"/>
      <c r="E639" s="103"/>
      <c r="F639" s="103"/>
      <c r="G639" s="103"/>
      <c r="H639" s="103"/>
      <c r="I639" s="103"/>
      <c r="J639" s="103"/>
      <c r="K639" s="103"/>
      <c r="L639" s="103"/>
      <c r="M639" s="103"/>
      <c r="N639" s="103"/>
      <c r="O639" s="103"/>
      <c r="P639" s="103"/>
      <c r="Q639" s="103"/>
      <c r="R639" s="103"/>
      <c r="S639" s="103"/>
      <c r="T639" s="103"/>
      <c r="AT639" s="103"/>
      <c r="AU639" s="103"/>
      <c r="AV639" s="103"/>
      <c r="AW639" s="103"/>
      <c r="AX639" s="103"/>
      <c r="AY639" s="103"/>
      <c r="AZ639" s="103"/>
      <c r="BA639" s="103"/>
      <c r="BB639" s="103"/>
      <c r="BC639" s="103"/>
      <c r="BD639" s="103"/>
      <c r="BE639" s="103"/>
      <c r="BF639" s="103"/>
      <c r="BG639" s="103"/>
      <c r="BH639" s="103"/>
      <c r="BI639" s="103"/>
      <c r="BJ639" s="103"/>
      <c r="BK639" s="103"/>
      <c r="BL639" s="103"/>
      <c r="BM639" s="103"/>
      <c r="BN639" s="103"/>
      <c r="BO639" s="103"/>
      <c r="BP639" s="103"/>
      <c r="BQ639" s="103"/>
      <c r="BR639" s="103"/>
      <c r="BS639" s="103"/>
      <c r="BT639" s="103"/>
      <c r="BU639" s="103"/>
      <c r="BV639" s="103"/>
      <c r="BW639" s="103"/>
      <c r="BX639" s="103"/>
      <c r="BY639" s="103"/>
      <c r="BZ639" s="103"/>
      <c r="CA639" s="103"/>
      <c r="CB639" s="103"/>
      <c r="CC639" s="103"/>
      <c r="CD639" s="103"/>
      <c r="CE639" s="103"/>
      <c r="CF639" s="103"/>
      <c r="CG639" s="103"/>
      <c r="CH639" s="103"/>
    </row>
    <row r="640" spans="1:86" ht="20.100000000000001" customHeight="1" x14ac:dyDescent="0.45">
      <c r="A640" s="103"/>
      <c r="B640" s="103"/>
      <c r="C640" s="103"/>
      <c r="D640" s="103"/>
      <c r="E640" s="103"/>
      <c r="F640" s="103"/>
      <c r="G640" s="103"/>
      <c r="H640" s="103"/>
      <c r="I640" s="103"/>
      <c r="J640" s="103"/>
      <c r="K640" s="103"/>
      <c r="L640" s="103"/>
      <c r="M640" s="103"/>
      <c r="N640" s="103"/>
      <c r="O640" s="103"/>
      <c r="P640" s="103"/>
      <c r="Q640" s="103"/>
      <c r="R640" s="103"/>
      <c r="S640" s="103"/>
      <c r="T640" s="103"/>
      <c r="AT640" s="103"/>
      <c r="AU640" s="103"/>
      <c r="AV640" s="103"/>
      <c r="AW640" s="103"/>
      <c r="AX640" s="103"/>
      <c r="AY640" s="103"/>
      <c r="AZ640" s="103"/>
      <c r="BA640" s="103"/>
      <c r="BB640" s="103"/>
      <c r="BC640" s="103"/>
      <c r="BD640" s="103"/>
      <c r="BE640" s="103"/>
      <c r="BF640" s="103"/>
      <c r="BG640" s="103"/>
      <c r="BH640" s="103"/>
      <c r="BI640" s="103"/>
      <c r="BJ640" s="103"/>
      <c r="BK640" s="103"/>
      <c r="BL640" s="103"/>
      <c r="BM640" s="103"/>
      <c r="BN640" s="103"/>
      <c r="BO640" s="103"/>
      <c r="BP640" s="103"/>
      <c r="BQ640" s="103"/>
      <c r="BR640" s="103"/>
      <c r="BS640" s="103"/>
      <c r="BT640" s="103"/>
      <c r="BU640" s="103"/>
      <c r="BV640" s="103"/>
      <c r="BW640" s="103"/>
      <c r="BX640" s="103"/>
      <c r="BY640" s="103"/>
      <c r="BZ640" s="103"/>
      <c r="CA640" s="103"/>
      <c r="CB640" s="103"/>
      <c r="CC640" s="103"/>
      <c r="CD640" s="103"/>
      <c r="CE640" s="103"/>
      <c r="CF640" s="103"/>
      <c r="CG640" s="103"/>
      <c r="CH640" s="103"/>
    </row>
    <row r="641" spans="1:86" ht="20.100000000000001" customHeight="1" x14ac:dyDescent="0.45">
      <c r="A641" s="103"/>
      <c r="B641" s="103"/>
      <c r="C641" s="103"/>
      <c r="D641" s="103"/>
      <c r="E641" s="103"/>
      <c r="F641" s="103"/>
      <c r="G641" s="103"/>
      <c r="H641" s="103"/>
      <c r="I641" s="103"/>
      <c r="J641" s="103"/>
      <c r="K641" s="103"/>
      <c r="L641" s="103"/>
      <c r="M641" s="103"/>
      <c r="N641" s="103"/>
      <c r="O641" s="103"/>
      <c r="P641" s="103"/>
      <c r="Q641" s="103"/>
      <c r="R641" s="103"/>
      <c r="S641" s="103"/>
      <c r="T641" s="103"/>
      <c r="AT641" s="103"/>
      <c r="AU641" s="103"/>
      <c r="AV641" s="103"/>
      <c r="AW641" s="103"/>
      <c r="AX641" s="103"/>
      <c r="AY641" s="103"/>
      <c r="AZ641" s="103"/>
      <c r="BA641" s="103"/>
      <c r="BB641" s="103"/>
      <c r="BC641" s="103"/>
      <c r="BD641" s="103"/>
      <c r="BE641" s="103"/>
      <c r="BF641" s="103"/>
      <c r="BG641" s="103"/>
      <c r="BH641" s="103"/>
      <c r="BI641" s="103"/>
      <c r="BJ641" s="103"/>
      <c r="BK641" s="103"/>
      <c r="BL641" s="103"/>
      <c r="BM641" s="103"/>
      <c r="BN641" s="103"/>
      <c r="BO641" s="103"/>
      <c r="BP641" s="103"/>
      <c r="BQ641" s="103"/>
      <c r="BR641" s="103"/>
      <c r="BS641" s="103"/>
      <c r="BT641" s="103"/>
      <c r="BU641" s="103"/>
      <c r="BV641" s="103"/>
      <c r="BW641" s="103"/>
      <c r="BX641" s="103"/>
      <c r="BY641" s="103"/>
      <c r="BZ641" s="103"/>
      <c r="CA641" s="103"/>
      <c r="CB641" s="103"/>
      <c r="CC641" s="103"/>
      <c r="CD641" s="103"/>
      <c r="CE641" s="103"/>
      <c r="CF641" s="103"/>
      <c r="CG641" s="103"/>
      <c r="CH641" s="103"/>
    </row>
    <row r="642" spans="1:86" ht="20.100000000000001" customHeight="1" x14ac:dyDescent="0.45">
      <c r="A642" s="103"/>
      <c r="B642" s="103"/>
      <c r="C642" s="103"/>
      <c r="D642" s="103"/>
      <c r="E642" s="103"/>
      <c r="F642" s="103"/>
      <c r="G642" s="103"/>
      <c r="H642" s="103"/>
      <c r="I642" s="103"/>
      <c r="J642" s="103"/>
      <c r="K642" s="103"/>
      <c r="L642" s="103"/>
      <c r="M642" s="103"/>
      <c r="N642" s="103"/>
      <c r="O642" s="103"/>
      <c r="P642" s="103"/>
      <c r="Q642" s="103"/>
      <c r="R642" s="103"/>
      <c r="S642" s="103"/>
      <c r="T642" s="103"/>
      <c r="AT642" s="103"/>
      <c r="AU642" s="103"/>
      <c r="AV642" s="103"/>
      <c r="AW642" s="103"/>
      <c r="AX642" s="103"/>
      <c r="AY642" s="103"/>
      <c r="AZ642" s="103"/>
      <c r="BA642" s="103"/>
      <c r="BB642" s="103"/>
      <c r="BC642" s="103"/>
      <c r="BD642" s="103"/>
      <c r="BE642" s="103"/>
      <c r="BF642" s="103"/>
      <c r="BG642" s="103"/>
      <c r="BH642" s="103"/>
      <c r="BI642" s="103"/>
      <c r="BJ642" s="103"/>
      <c r="BK642" s="103"/>
      <c r="BL642" s="103"/>
      <c r="BM642" s="103"/>
      <c r="BN642" s="103"/>
      <c r="BO642" s="103"/>
      <c r="BP642" s="103"/>
      <c r="BQ642" s="103"/>
      <c r="BR642" s="103"/>
      <c r="BS642" s="103"/>
      <c r="BT642" s="103"/>
      <c r="BU642" s="103"/>
      <c r="BV642" s="103"/>
      <c r="BW642" s="103"/>
      <c r="BX642" s="103"/>
      <c r="BY642" s="103"/>
      <c r="BZ642" s="103"/>
      <c r="CA642" s="103"/>
      <c r="CB642" s="103"/>
      <c r="CC642" s="103"/>
      <c r="CD642" s="103"/>
      <c r="CE642" s="103"/>
      <c r="CF642" s="103"/>
      <c r="CG642" s="103"/>
      <c r="CH642" s="103"/>
    </row>
  </sheetData>
  <sheetProtection algorithmName="SHA-1" hashValue="r+B3/ywSV4/6GYQbXcHji84RGlk=" saltValue="eLkuOB+cSr9qQKChsR19lQ==" spinCount="100000" sheet="1" objects="1" scenarios="1"/>
  <mergeCells count="61">
    <mergeCell ref="B536:S536"/>
    <mergeCell ref="B540:S540"/>
    <mergeCell ref="C455:S455"/>
    <mergeCell ref="A457:S457"/>
    <mergeCell ref="B470:S470"/>
    <mergeCell ref="A526:S526"/>
    <mergeCell ref="B337:S337"/>
    <mergeCell ref="C437:S437"/>
    <mergeCell ref="B127:S127"/>
    <mergeCell ref="P130:R130"/>
    <mergeCell ref="B139:S139"/>
    <mergeCell ref="B290:S290"/>
    <mergeCell ref="B302:S302"/>
    <mergeCell ref="B272:S272"/>
    <mergeCell ref="B281:S281"/>
    <mergeCell ref="B180:S180"/>
    <mergeCell ref="B192:S192"/>
    <mergeCell ref="B205:S205"/>
    <mergeCell ref="B218:S218"/>
    <mergeCell ref="B150:S150"/>
    <mergeCell ref="B213:S213"/>
    <mergeCell ref="A551:S551"/>
    <mergeCell ref="D22:Q22"/>
    <mergeCell ref="D24:Q24"/>
    <mergeCell ref="B321:S321"/>
    <mergeCell ref="B324:S324"/>
    <mergeCell ref="B234:S234"/>
    <mergeCell ref="B354:S354"/>
    <mergeCell ref="B371:S371"/>
    <mergeCell ref="B385:S385"/>
    <mergeCell ref="A387:S387"/>
    <mergeCell ref="B548:S548"/>
    <mergeCell ref="A550:S550"/>
    <mergeCell ref="B248:S248"/>
    <mergeCell ref="B261:S261"/>
    <mergeCell ref="B317:S317"/>
    <mergeCell ref="A326:S326"/>
    <mergeCell ref="D31:N31"/>
    <mergeCell ref="A2:S2"/>
    <mergeCell ref="A3:S3"/>
    <mergeCell ref="A4:S4"/>
    <mergeCell ref="D14:F14"/>
    <mergeCell ref="D16:G16"/>
    <mergeCell ref="D12:G12"/>
    <mergeCell ref="H16:S16"/>
    <mergeCell ref="D18:Q18"/>
    <mergeCell ref="D20:Q20"/>
    <mergeCell ref="D26:K26"/>
    <mergeCell ref="A102:S102"/>
    <mergeCell ref="A81:S81"/>
    <mergeCell ref="G36:S36"/>
    <mergeCell ref="B36:F36"/>
    <mergeCell ref="E87:G87"/>
    <mergeCell ref="E88:G88"/>
    <mergeCell ref="E89:G89"/>
    <mergeCell ref="E90:G90"/>
    <mergeCell ref="O87:Q87"/>
    <mergeCell ref="O88:Q88"/>
    <mergeCell ref="O89:Q89"/>
    <mergeCell ref="O90:Q90"/>
    <mergeCell ref="J87:L90"/>
  </mergeCells>
  <phoneticPr fontId="3"/>
  <conditionalFormatting sqref="A116:S139">
    <cfRule type="expression" dxfId="62" priority="42">
      <formula>OR($S$114=2,$S$114=3)</formula>
    </cfRule>
  </conditionalFormatting>
  <conditionalFormatting sqref="A141:S150">
    <cfRule type="expression" dxfId="61" priority="41">
      <formula>OR($S$114=1,$S$114=3)</formula>
    </cfRule>
  </conditionalFormatting>
  <conditionalFormatting sqref="A167:S192">
    <cfRule type="expression" dxfId="60" priority="40">
      <formula>OR($S$165=2,$S$165=3,$S$165=4)</formula>
    </cfRule>
  </conditionalFormatting>
  <conditionalFormatting sqref="A194:S205">
    <cfRule type="expression" dxfId="59" priority="39">
      <formula>OR($S$165=1,$S$165=3,$S$165=4)</formula>
    </cfRule>
  </conditionalFormatting>
  <conditionalFormatting sqref="A207:S212 A213:B213 A214:S218">
    <cfRule type="expression" dxfId="58" priority="38">
      <formula>AND($S$165=1,MIN($L$177:$S$177)=1)</formula>
    </cfRule>
    <cfRule type="expression" dxfId="57" priority="37">
      <formula>OR($S$165=3,$S$165=4)</formula>
    </cfRule>
  </conditionalFormatting>
  <conditionalFormatting sqref="A220:S261">
    <cfRule type="expression" dxfId="56" priority="36">
      <formula>AND(NOT($W$8=""),NOT($W$8="E1"))</formula>
    </cfRule>
  </conditionalFormatting>
  <conditionalFormatting sqref="A263:S290">
    <cfRule type="expression" dxfId="55" priority="35">
      <formula>$W$8="E1"</formula>
    </cfRule>
  </conditionalFormatting>
  <conditionalFormatting sqref="A362:S371">
    <cfRule type="expression" dxfId="54" priority="34">
      <formula>$S$360=2</formula>
    </cfRule>
  </conditionalFormatting>
  <conditionalFormatting sqref="A419:S420">
    <cfRule type="expression" dxfId="53" priority="29">
      <formula>AND($S$398=1,$S$409=1)</formula>
    </cfRule>
  </conditionalFormatting>
  <conditionalFormatting sqref="A421:S437">
    <cfRule type="expression" dxfId="52" priority="31">
      <formula>$S$398=1</formula>
    </cfRule>
  </conditionalFormatting>
  <conditionalFormatting sqref="A439:S455">
    <cfRule type="expression" dxfId="51" priority="30">
      <formula>$S$409=1</formula>
    </cfRule>
  </conditionalFormatting>
  <conditionalFormatting sqref="A472:S475">
    <cfRule type="expression" dxfId="50" priority="28">
      <formula>$S$467=4</formula>
    </cfRule>
  </conditionalFormatting>
  <conditionalFormatting sqref="A477:S510">
    <cfRule type="expression" dxfId="49" priority="27">
      <formula>AND(NOT($W$8=""),NOT($W$8="E1"))</formula>
    </cfRule>
  </conditionalFormatting>
  <conditionalFormatting sqref="A512:S524">
    <cfRule type="expression" dxfId="48" priority="26">
      <formula>$W$8="E1"</formula>
    </cfRule>
  </conditionalFormatting>
  <conditionalFormatting sqref="B126">
    <cfRule type="expression" dxfId="47" priority="84">
      <formula>COUNTIF($H$124:$S$124,12)&gt;=1</formula>
    </cfRule>
  </conditionalFormatting>
  <conditionalFormatting sqref="B138">
    <cfRule type="expression" dxfId="46" priority="83">
      <formula>COUNTIF($N$136:$S$136,6)&gt;=1</formula>
    </cfRule>
  </conditionalFormatting>
  <conditionalFormatting sqref="B149">
    <cfRule type="expression" dxfId="45" priority="115">
      <formula>COUNTIF($P$147:$S$147,4)&gt;=1</formula>
    </cfRule>
  </conditionalFormatting>
  <conditionalFormatting sqref="B179">
    <cfRule type="expression" dxfId="44" priority="124">
      <formula>COUNTIF($L$177:$S$177,8)&gt;=1</formula>
    </cfRule>
  </conditionalFormatting>
  <conditionalFormatting sqref="B191">
    <cfRule type="expression" dxfId="43" priority="128">
      <formula>$S$189=4</formula>
    </cfRule>
  </conditionalFormatting>
  <conditionalFormatting sqref="B204">
    <cfRule type="expression" dxfId="42" priority="129">
      <formula>COUNTIF($N$202:$S$202,6)&gt;=1</formula>
    </cfRule>
  </conditionalFormatting>
  <conditionalFormatting sqref="B217">
    <cfRule type="expression" dxfId="41" priority="130">
      <formula>$S$215=3</formula>
    </cfRule>
  </conditionalFormatting>
  <conditionalFormatting sqref="B233">
    <cfRule type="expression" dxfId="40" priority="131">
      <formula>COUNTIF($O$231:$S$231,4)&gt;=1</formula>
    </cfRule>
  </conditionalFormatting>
  <conditionalFormatting sqref="B247">
    <cfRule type="expression" dxfId="39" priority="132">
      <formula>COUNTIF($O$245:$S$245,4)&gt;=1</formula>
    </cfRule>
  </conditionalFormatting>
  <conditionalFormatting sqref="B260">
    <cfRule type="expression" dxfId="38" priority="133">
      <formula>COUNTIF($N$258:$S$258,5)&gt;=1</formula>
    </cfRule>
  </conditionalFormatting>
  <conditionalFormatting sqref="B271">
    <cfRule type="expression" dxfId="37" priority="134">
      <formula>$S$269=3</formula>
    </cfRule>
  </conditionalFormatting>
  <conditionalFormatting sqref="B280">
    <cfRule type="expression" dxfId="36" priority="135">
      <formula>$S$278=3</formula>
    </cfRule>
  </conditionalFormatting>
  <conditionalFormatting sqref="B289">
    <cfRule type="expression" dxfId="35" priority="136">
      <formula>$S$287=3</formula>
    </cfRule>
  </conditionalFormatting>
  <conditionalFormatting sqref="B301">
    <cfRule type="expression" dxfId="34" priority="71">
      <formula>COUNTIF($H$299:$S$299,11)&gt;=1</formula>
    </cfRule>
  </conditionalFormatting>
  <conditionalFormatting sqref="B316">
    <cfRule type="expression" dxfId="33" priority="70">
      <formula>COUNTIF($J$313:$S$314,18)&gt;=1</formula>
    </cfRule>
  </conditionalFormatting>
  <conditionalFormatting sqref="B336">
    <cfRule type="expression" dxfId="32" priority="137">
      <formula>$S$334=4</formula>
    </cfRule>
  </conditionalFormatting>
  <conditionalFormatting sqref="B353">
    <cfRule type="expression" dxfId="31" priority="138">
      <formula>COUNTIF($J$351:$S$351,9)&gt;=1</formula>
    </cfRule>
  </conditionalFormatting>
  <conditionalFormatting sqref="B370">
    <cfRule type="expression" dxfId="30" priority="67">
      <formula>COUNTIF($L$368:$S$368,8)&gt;=1</formula>
    </cfRule>
  </conditionalFormatting>
  <conditionalFormatting sqref="B384">
    <cfRule type="expression" dxfId="29" priority="140">
      <formula>COUNTIF($M$382:$S$382,6)&gt;=1</formula>
    </cfRule>
  </conditionalFormatting>
  <conditionalFormatting sqref="B469">
    <cfRule type="expression" dxfId="28" priority="1">
      <formula>COUNTIF($S$467,1)&gt;=1</formula>
    </cfRule>
  </conditionalFormatting>
  <conditionalFormatting sqref="B535">
    <cfRule type="expression" dxfId="27" priority="62">
      <formula>COUNTIF($M$533:$S$533,6)&gt;=1</formula>
    </cfRule>
  </conditionalFormatting>
  <conditionalFormatting sqref="B127:S127">
    <cfRule type="expression" dxfId="26" priority="25">
      <formula>NOT(OR(COUNTIF($H$124:$S$124,12)&gt;=1,COUNTA($H$124:$S$124)=0))</formula>
    </cfRule>
  </conditionalFormatting>
  <conditionalFormatting sqref="B139:S139">
    <cfRule type="expression" dxfId="25" priority="24">
      <formula>NOT(OR(COUNTIF($N$136:$S$136,6)&gt;=1,COUNTA($N$136:$S$136)=0))</formula>
    </cfRule>
  </conditionalFormatting>
  <conditionalFormatting sqref="B150:S150">
    <cfRule type="expression" dxfId="24" priority="23">
      <formula>NOT(OR(COUNTIF($P$147:$S$147,4)&gt;=1,COUNTA($P$147:$S$147)=0))</formula>
    </cfRule>
  </conditionalFormatting>
  <conditionalFormatting sqref="B180:S180">
    <cfRule type="expression" dxfId="23" priority="22">
      <formula>NOT(OR(COUNTIF($L$177:$S$177,8)&gt;=1,COUNTA($L$177:$S$177)=0))</formula>
    </cfRule>
  </conditionalFormatting>
  <conditionalFormatting sqref="B192:S192">
    <cfRule type="expression" dxfId="22" priority="21">
      <formula>NOT(OR($S$189=4,$S$189=""))</formula>
    </cfRule>
  </conditionalFormatting>
  <conditionalFormatting sqref="B205:S205">
    <cfRule type="expression" dxfId="21" priority="20">
      <formula>NOT(OR(COUNTIF($N$202:$S$202,6)&gt;=1,COUNTA($N$202:$S$202)=0))</formula>
    </cfRule>
  </conditionalFormatting>
  <conditionalFormatting sqref="B218:S218">
    <cfRule type="expression" dxfId="20" priority="19">
      <formula>NOT(OR($S$215=3,$S$215=""))</formula>
    </cfRule>
  </conditionalFormatting>
  <conditionalFormatting sqref="B234:S234">
    <cfRule type="expression" dxfId="19" priority="18">
      <formula>NOT(OR(COUNTIF($O$231:$S$231,4)&gt;=1,COUNTA($O$231:$S$231)=0))</formula>
    </cfRule>
  </conditionalFormatting>
  <conditionalFormatting sqref="B248:S248">
    <cfRule type="expression" dxfId="18" priority="17">
      <formula>NOT(OR(COUNTIF($O$245:$S$245,4)&gt;=1,COUNTA($O$245:$S$245)=0))</formula>
    </cfRule>
  </conditionalFormatting>
  <conditionalFormatting sqref="B261:S261">
    <cfRule type="expression" dxfId="17" priority="16">
      <formula>NOT(OR(COUNTIF($N$258:$S$258,5)&gt;=1,COUNTA($N$258:$S$258)=0))</formula>
    </cfRule>
  </conditionalFormatting>
  <conditionalFormatting sqref="B272:S272">
    <cfRule type="expression" dxfId="16" priority="14">
      <formula>NOT(OR($S$269=3,$S$269=""))</formula>
    </cfRule>
  </conditionalFormatting>
  <conditionalFormatting sqref="B281:S281">
    <cfRule type="expression" dxfId="15" priority="13">
      <formula>NOT(OR($S$278=3,$S$278=""))</formula>
    </cfRule>
  </conditionalFormatting>
  <conditionalFormatting sqref="B290:S290">
    <cfRule type="expression" dxfId="14" priority="12">
      <formula>NOT(OR($S$287=3,$S$287=""))</formula>
    </cfRule>
  </conditionalFormatting>
  <conditionalFormatting sqref="B302:S302">
    <cfRule type="expression" dxfId="13" priority="11">
      <formula>NOT(OR(COUNTIF($H$299:$S$299,11)&gt;=1,COUNTA($H$299:$S$299)=0))</formula>
    </cfRule>
  </conditionalFormatting>
  <conditionalFormatting sqref="B317:S317">
    <cfRule type="expression" dxfId="12" priority="10">
      <formula>NOT(OR(COUNTIF($J$313:$S$314,18)&gt;=1,COUNTA($J$313:$S$314)=0))</formula>
    </cfRule>
  </conditionalFormatting>
  <conditionalFormatting sqref="B337:S337">
    <cfRule type="expression" dxfId="11" priority="9">
      <formula>NOT(OR($S$334=4,$S$334=""))</formula>
    </cfRule>
  </conditionalFormatting>
  <conditionalFormatting sqref="B354:S354">
    <cfRule type="expression" dxfId="10" priority="8">
      <formula>NOT(OR(COUNTIF($J$351:$S$351,9)&gt;=1,COUNTA($J$351:$S$351)=0))</formula>
    </cfRule>
  </conditionalFormatting>
  <conditionalFormatting sqref="B371:S371">
    <cfRule type="expression" dxfId="9" priority="7">
      <formula>NOT(OR(COUNTIF($L$368:$S$368,8)&gt;=1,COUNTA($L$368:$S$368)=0))</formula>
    </cfRule>
  </conditionalFormatting>
  <conditionalFormatting sqref="B385:S385">
    <cfRule type="expression" dxfId="8" priority="6">
      <formula>NOT(OR(COUNTIF($M$382:$S$382,6)&gt;=1,COUNTA($M$382:$S$382)=0))</formula>
    </cfRule>
  </conditionalFormatting>
  <conditionalFormatting sqref="B470:S470">
    <cfRule type="expression" dxfId="7" priority="3">
      <formula>NOT(OR($S$467=1,$S$467=""))</formula>
    </cfRule>
  </conditionalFormatting>
  <conditionalFormatting sqref="B536:S536">
    <cfRule type="expression" dxfId="6" priority="2">
      <formula>NOT(OR(COUNTIF($M$533:$S$533,6)&gt;=1,COUNTA($M$533:$S$533)=0))</formula>
    </cfRule>
  </conditionalFormatting>
  <conditionalFormatting sqref="C436">
    <cfRule type="expression" dxfId="5" priority="143">
      <formula>COUNTIF($M$434:$S$434,7)&gt;=1</formula>
    </cfRule>
  </conditionalFormatting>
  <conditionalFormatting sqref="C454">
    <cfRule type="expression" dxfId="4" priority="144">
      <formula>COUNTIF($M$452:$S$452,7)&gt;=1</formula>
    </cfRule>
  </conditionalFormatting>
  <conditionalFormatting sqref="C400:S405">
    <cfRule type="expression" dxfId="3" priority="33">
      <formula>$S$398=1</formula>
    </cfRule>
  </conditionalFormatting>
  <conditionalFormatting sqref="C411:S417">
    <cfRule type="expression" dxfId="2" priority="32">
      <formula>$S$409=1</formula>
    </cfRule>
  </conditionalFormatting>
  <conditionalFormatting sqref="C437:S437">
    <cfRule type="expression" dxfId="1" priority="5">
      <formula>NOT(OR(COUNTIF($M$434:$S$434,7)&gt;=1,COUNTA($M$434:$S$434)=0))</formula>
    </cfRule>
  </conditionalFormatting>
  <conditionalFormatting sqref="C455:S455">
    <cfRule type="expression" dxfId="0" priority="4">
      <formula>NOT(OR(COUNTIF($M$452:$S$452,7)&gt;=1,COUNTA($M$452:$S$452)=0))</formula>
    </cfRule>
  </conditionalFormatting>
  <dataValidations count="15">
    <dataValidation type="list" allowBlank="1" showInputMessage="1" showErrorMessage="1" sqref="D16:G16" xr:uid="{27FA8F7D-ED04-4437-87D6-78B82AD7F596}">
      <formula1>INDIRECT($D$14)</formula1>
    </dataValidation>
    <dataValidation type="list" allowBlank="1" showInputMessage="1" showErrorMessage="1" sqref="D14" xr:uid="{A1417725-7B20-4539-BF3B-6EC3FB7017E6}">
      <formula1>都道府県</formula1>
    </dataValidation>
    <dataValidation type="whole" operator="greaterThanOrEqual" allowBlank="1" showInputMessage="1" showErrorMessage="1" sqref="E87:G90 O87:Q90 P130:R130" xr:uid="{67E564F7-1AD8-4F8A-88BC-EB6051F5DC9C}">
      <formula1>0</formula1>
    </dataValidation>
    <dataValidation type="whole" allowBlank="1" showInputMessage="1" showErrorMessage="1" sqref="N100:S100 N136:S136 N202:S202 N258:S258" xr:uid="{947B5AA7-1F56-40A0-B0E9-7C63D524F0FA}">
      <formula1>1</formula1>
      <formula2>6</formula2>
    </dataValidation>
    <dataValidation type="whole" allowBlank="1" showInputMessage="1" showErrorMessage="1" sqref="S114 S156 S215 S269 S278 S287 Q405:S405 S504" xr:uid="{4834237E-9AB8-44F3-AF97-E2963646F03B}">
      <formula1>1</formula1>
      <formula2>3</formula2>
    </dataValidation>
    <dataValidation type="whole" allowBlank="1" showInputMessage="1" showErrorMessage="1" sqref="H124:S124 H299:S299" xr:uid="{388957F9-A58F-4A53-8315-5480B1480666}">
      <formula1>1</formula1>
      <formula2>12</formula2>
    </dataValidation>
    <dataValidation type="whole" allowBlank="1" showInputMessage="1" showErrorMessage="1" sqref="P417:S417 P147:S147 S165 S334 S467:S468 S490 S498 S510" xr:uid="{6B949991-5A76-450C-B70F-33815BEB6A99}">
      <formula1>1</formula1>
      <formula2>4</formula2>
    </dataValidation>
    <dataValidation type="whole" allowBlank="1" showInputMessage="1" showErrorMessage="1" sqref="L368:S368 L177:S177" xr:uid="{F6435225-B37B-4052-A5C5-02704AD43896}">
      <formula1>1</formula1>
      <formula2>8</formula2>
    </dataValidation>
    <dataValidation type="whole" allowBlank="1" showInputMessage="1" showErrorMessage="1" sqref="O524:S524 S189 O231:S231 O245:S245" xr:uid="{73D78C5E-FDCA-4610-BDFB-86B0F7EEA6AC}">
      <formula1>1</formula1>
      <formula2>5</formula2>
    </dataValidation>
    <dataValidation type="whole" allowBlank="1" showInputMessage="1" showErrorMessage="1" sqref="J313:S313 J314:R314" xr:uid="{CA9AA956-0FB8-4014-B247-9B57717C0A78}">
      <formula1>1</formula1>
      <formula2>19</formula2>
    </dataValidation>
    <dataValidation type="whole" allowBlank="1" showInputMessage="1" showErrorMessage="1" sqref="M533:S533 M382:S382 M434:S434 M452:S452" xr:uid="{F2D6B872-0926-4DC1-A779-25B5DF2FA0A6}">
      <formula1>1</formula1>
      <formula2>7</formula2>
    </dataValidation>
    <dataValidation type="whole" allowBlank="1" showInputMessage="1" showErrorMessage="1" sqref="S398 S409 S475 S482 S545 S360" xr:uid="{C43BBDCA-8A22-4787-A781-8C0729B3C106}">
      <formula1>1</formula1>
      <formula2>2</formula2>
    </dataValidation>
    <dataValidation type="whole" allowBlank="1" showInputMessage="1" showErrorMessage="1" sqref="J351:S351" xr:uid="{1D3489AD-50D9-43C5-A52F-E284B191EC9A}">
      <formula1>1</formula1>
      <formula2>10</formula2>
    </dataValidation>
    <dataValidation type="textLength" imeMode="disabled" allowBlank="1" showInputMessage="1" showErrorMessage="1" error="アルファベット１文字＋数字12文字で入力してください。" sqref="D12:G12" xr:uid="{6450009A-E771-44CE-BA75-62C2B70DA78A}">
      <formula1>13</formula1>
      <formula2>13</formula2>
    </dataValidation>
    <dataValidation type="textLength" imeMode="disabled" operator="lessThanOrEqual" allowBlank="1" showInputMessage="1" showErrorMessage="1" sqref="D26:K26" xr:uid="{B5D79057-6D18-4A9D-854A-17A15B9CF914}">
      <formula1>50</formula1>
    </dataValidation>
  </dataValidations>
  <hyperlinks>
    <hyperlink ref="D31" r:id="rId1" xr:uid="{E5A0EC1C-1B4B-4580-A881-771AD894DE04}"/>
    <hyperlink ref="B213" r:id="rId2" xr:uid="{F14EE61F-13E5-4516-B2ED-6A362C82EBCD}"/>
  </hyperlinks>
  <pageMargins left="0.39370078740157483" right="0.19685039370078741" top="0.19685039370078741" bottom="0.19685039370078741" header="0.31496062992125984" footer="0.31496062992125984"/>
  <pageSetup paperSize="9" scale="91" orientation="portrait" r:id="rId3"/>
  <rowBreaks count="15" manualBreakCount="15">
    <brk id="34" max="16383" man="1"/>
    <brk id="80" max="18" man="1"/>
    <brk id="115" max="18" man="1"/>
    <brk id="157" max="16383" man="1"/>
    <brk id="193" max="16383" man="1"/>
    <brk id="219" max="16383" man="1"/>
    <brk id="261" max="18" man="1"/>
    <brk id="291" max="16383" man="1"/>
    <brk id="325" max="16383" man="1"/>
    <brk id="355" max="16383" man="1"/>
    <brk id="386" max="16383" man="1"/>
    <brk id="418" max="16383" man="1"/>
    <brk id="456" max="16383" man="1"/>
    <brk id="499" max="16383" man="1"/>
    <brk id="525" max="16383" man="1"/>
  </rowBreaks>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729DA-C56E-4569-B068-948284079F34}">
  <dimension ref="A1:HG59"/>
  <sheetViews>
    <sheetView zoomScale="80" zoomScaleNormal="80" workbookViewId="0"/>
  </sheetViews>
  <sheetFormatPr defaultColWidth="8.59765625" defaultRowHeight="10.8" x14ac:dyDescent="0.45"/>
  <cols>
    <col min="1" max="16384" width="8.59765625" style="6"/>
  </cols>
  <sheetData>
    <row r="1" spans="1:215" s="17" customFormat="1" ht="175.2" customHeight="1" x14ac:dyDescent="0.45">
      <c r="B1" s="19" t="s">
        <v>2145</v>
      </c>
      <c r="C1" s="17" t="s">
        <v>2359</v>
      </c>
      <c r="D1" s="18" t="s">
        <v>2</v>
      </c>
      <c r="E1" s="17" t="s">
        <v>14</v>
      </c>
      <c r="F1" s="18" t="s">
        <v>15</v>
      </c>
      <c r="G1" s="17" t="s">
        <v>2144</v>
      </c>
      <c r="H1" s="19" t="s">
        <v>16</v>
      </c>
      <c r="I1" s="19" t="s">
        <v>2381</v>
      </c>
      <c r="J1" s="19" t="s">
        <v>17</v>
      </c>
      <c r="K1" s="19" t="s">
        <v>5</v>
      </c>
      <c r="L1" s="19" t="s">
        <v>6</v>
      </c>
      <c r="M1" s="17" t="str">
        <f>M7&amp;M9&amp;M8&amp;M10&amp;M11</f>
        <v>問１　在籍する幼児児童生徒の全体数　幼稚園</v>
      </c>
      <c r="N1" s="17" t="str">
        <f t="shared" ref="N1:CF1" si="0">N7&amp;N9&amp;N8&amp;N10&amp;N11</f>
        <v>問１　在籍する幼児児童生徒の全体数　小学校</v>
      </c>
      <c r="O1" s="17" t="str">
        <f t="shared" si="0"/>
        <v>問１　在籍する幼児児童生徒の全体数　中学校</v>
      </c>
      <c r="P1" s="17" t="str">
        <f t="shared" si="0"/>
        <v>問１　在籍する幼児児童生徒の全体数　高等学校</v>
      </c>
      <c r="Q1" s="17" t="str">
        <f t="shared" si="0"/>
        <v>問１　在籍する幼児児童生徒の全体数　特別支援学校　幼稚部</v>
      </c>
      <c r="R1" s="17" t="str">
        <f t="shared" si="0"/>
        <v>問１　在籍する幼児児童生徒の全体数　特別支援学校　小学部</v>
      </c>
      <c r="S1" s="17" t="str">
        <f t="shared" si="0"/>
        <v>問１　在籍する幼児児童生徒の全体数　特別支援学校　中学部</v>
      </c>
      <c r="T1" s="17" t="str">
        <f t="shared" si="0"/>
        <v>問１　在籍する幼児児童生徒の全体数　特別支援学校　高等部</v>
      </c>
      <c r="U1" s="17" t="str">
        <f t="shared" si="0"/>
        <v>問２　医療的ケア児の在籍状況</v>
      </c>
      <c r="V1" s="17" t="str">
        <f t="shared" si="0"/>
        <v/>
      </c>
      <c r="W1" s="17" t="str">
        <f t="shared" si="0"/>
        <v/>
      </c>
      <c r="X1" s="17" t="str">
        <f t="shared" si="0"/>
        <v/>
      </c>
      <c r="Y1" s="17" t="str">
        <f t="shared" si="0"/>
        <v/>
      </c>
      <c r="Z1" s="17" t="str">
        <f t="shared" si="0"/>
        <v/>
      </c>
      <c r="AA1" s="17" t="str">
        <f t="shared" si="0"/>
        <v>問３　（１）医療的ケア安全委員会等を設置しているか</v>
      </c>
      <c r="AB1" s="17" t="str">
        <f t="shared" si="0"/>
        <v>問３　（２）①参加している関係者等</v>
      </c>
      <c r="AC1" s="17" t="str">
        <f t="shared" si="0"/>
        <v/>
      </c>
      <c r="AD1" s="17" t="str">
        <f t="shared" si="0"/>
        <v/>
      </c>
      <c r="AE1" s="17" t="str">
        <f t="shared" si="0"/>
        <v/>
      </c>
      <c r="AF1" s="17" t="str">
        <f t="shared" si="0"/>
        <v/>
      </c>
      <c r="AG1" s="17" t="str">
        <f t="shared" si="0"/>
        <v/>
      </c>
      <c r="AH1" s="17" t="str">
        <f t="shared" si="0"/>
        <v/>
      </c>
      <c r="AI1" s="17" t="str">
        <f t="shared" si="0"/>
        <v/>
      </c>
      <c r="AJ1" s="17" t="str">
        <f t="shared" si="0"/>
        <v/>
      </c>
      <c r="AK1" s="17" t="str">
        <f t="shared" si="0"/>
        <v/>
      </c>
      <c r="AL1" s="17" t="str">
        <f t="shared" si="0"/>
        <v/>
      </c>
      <c r="AM1" s="17" t="str">
        <f t="shared" si="0"/>
        <v/>
      </c>
      <c r="AN1" s="19" t="str">
        <f t="shared" si="0"/>
        <v>問３　（２）①参加している関係者等　12.その他</v>
      </c>
      <c r="AO1" s="17" t="str">
        <f t="shared" si="0"/>
        <v>問３　（２）②令和４年度の医療的ケア安全委員会等の開催回数</v>
      </c>
      <c r="AP1" s="17" t="str">
        <f t="shared" si="0"/>
        <v>問３　（２）③令和４年度の医療的ケア安全委員会等での協議内容</v>
      </c>
      <c r="AQ1" s="17" t="str">
        <f t="shared" si="0"/>
        <v/>
      </c>
      <c r="AR1" s="17" t="str">
        <f t="shared" si="0"/>
        <v/>
      </c>
      <c r="AS1" s="17" t="str">
        <f t="shared" si="0"/>
        <v/>
      </c>
      <c r="AT1" s="17" t="str">
        <f t="shared" si="0"/>
        <v/>
      </c>
      <c r="AU1" s="17" t="str">
        <f t="shared" si="0"/>
        <v/>
      </c>
      <c r="AV1" s="19" t="str">
        <f>AV7&amp;AV9&amp;AV8&amp;AV10&amp;AV11</f>
        <v>問３　（２）③令和４年度の医療的ケア安全委員会等での協議内容　6.その他</v>
      </c>
      <c r="AW1" s="17" t="str">
        <f t="shared" si="0"/>
        <v>問３　（３）医療的ケア安全委員会等を設置していない理由</v>
      </c>
      <c r="AX1" s="17" t="str">
        <f t="shared" si="0"/>
        <v/>
      </c>
      <c r="AY1" s="17" t="str">
        <f t="shared" si="0"/>
        <v/>
      </c>
      <c r="AZ1" s="17" t="str">
        <f t="shared" si="0"/>
        <v/>
      </c>
      <c r="BA1" s="19" t="str">
        <f>BA7&amp;BA9&amp;BA8&amp;BA10&amp;BA11</f>
        <v>問３　（３）医療的ケア安全委員会等を設置していない理由　4.その他</v>
      </c>
      <c r="BB1" s="17" t="str">
        <f t="shared" si="0"/>
        <v>問４　教育委員会による医療的ケアに関するガイドライン等について、教育委員会で策定されていることを知っているか</v>
      </c>
      <c r="BC1" s="17" t="str">
        <f t="shared" si="0"/>
        <v>問５　（１）医療的ケアに関する実施要領等を策定しているか</v>
      </c>
      <c r="BD1" s="17" t="str">
        <f t="shared" si="0"/>
        <v>問５　（２）①実施要領等の記載内容</v>
      </c>
      <c r="BE1" s="17" t="str">
        <f t="shared" si="0"/>
        <v/>
      </c>
      <c r="BF1" s="17" t="str">
        <f t="shared" si="0"/>
        <v/>
      </c>
      <c r="BG1" s="17" t="str">
        <f t="shared" si="0"/>
        <v/>
      </c>
      <c r="BH1" s="17" t="str">
        <f t="shared" si="0"/>
        <v/>
      </c>
      <c r="BI1" s="17" t="str">
        <f t="shared" si="0"/>
        <v/>
      </c>
      <c r="BJ1" s="17" t="str">
        <f t="shared" si="0"/>
        <v/>
      </c>
      <c r="BK1" s="17" t="str">
        <f t="shared" si="0"/>
        <v/>
      </c>
      <c r="BL1" s="19" t="str">
        <f t="shared" si="0"/>
        <v>問５　（２）①実施要領等の記載内容　8.その他</v>
      </c>
      <c r="BM1" s="17" t="str">
        <f t="shared" si="0"/>
        <v>問５　（２）②実施要領等を策定する際に教育委員会によるガイドライン等を踏まえて策定したか</v>
      </c>
      <c r="BN1" s="19" t="str">
        <f t="shared" si="0"/>
        <v>問５　（２）②実施要領等を策定する際に教育委員会によるガイドライン等を踏まえて策定したか　4.その他</v>
      </c>
      <c r="BO1" s="17" t="str">
        <f t="shared" si="0"/>
        <v>問５　（３）実施要領等を策定していない理由</v>
      </c>
      <c r="BP1" s="17" t="str">
        <f t="shared" si="0"/>
        <v/>
      </c>
      <c r="BQ1" s="17" t="str">
        <f t="shared" si="0"/>
        <v/>
      </c>
      <c r="BR1" s="17" t="str">
        <f t="shared" si="0"/>
        <v/>
      </c>
      <c r="BS1" s="17" t="str">
        <f t="shared" si="0"/>
        <v/>
      </c>
      <c r="BT1" s="17" t="str">
        <f t="shared" si="0"/>
        <v/>
      </c>
      <c r="BU1" s="19" t="str">
        <f t="shared" si="0"/>
        <v>問５　（３）実施要領等を策定していない理由 6.その他</v>
      </c>
      <c r="BV1" s="17" t="str">
        <f t="shared" si="0"/>
        <v>問５　（４）医療的ケアに係る看護師や教職員等の各関係者の役割分担や連携の在り方について何らかの形で示したり、確認したりしているか</v>
      </c>
      <c r="BW1" s="19" t="str">
        <f t="shared" si="0"/>
        <v>問５　（４）医療的ケアに係る看護師や教職員等の各関係者の役割分担や連携の在り方について何らかの形で示したり、確認したりしているか　3.その他</v>
      </c>
      <c r="BX1" s="17" t="str">
        <f t="shared" si="0"/>
        <v>問６　（１）医療的ケアの実施体制等について、保護者からの理解・協力を得るために、医療的ケア児の保護者に対してどのような取組を実施しているか【特別支援学校が回答】</v>
      </c>
      <c r="CC1" s="19" t="str">
        <f t="shared" si="0"/>
        <v>問６　（１）医療的ケアの実施体制等について、保護者からの理解・協力を得るために、医療的ケア児の保護者に対してどのような取組を実施しているか【特別支援学校が回答】　4.その他</v>
      </c>
      <c r="CD1" s="17" t="str">
        <f t="shared" si="0"/>
        <v>問６　（２）医療的ケアの実施体制等について、主治医等の医療関係者等に対して学校での医療的ケアの実施に関する理解促進のためにどのような取組を実施しているか【特別支援学校が回答】</v>
      </c>
      <c r="CE1" s="17" t="str">
        <f t="shared" si="0"/>
        <v/>
      </c>
      <c r="CF1" s="17" t="str">
        <f t="shared" si="0"/>
        <v/>
      </c>
      <c r="CG1" s="17" t="str">
        <f t="shared" ref="CG1:ET1" si="1">CG7&amp;CG9&amp;CG8&amp;CG10&amp;CG11</f>
        <v/>
      </c>
      <c r="CH1" s="17" t="str">
        <f t="shared" si="1"/>
        <v/>
      </c>
      <c r="CI1" s="19" t="str">
        <f t="shared" si="1"/>
        <v>問６　（２）医療的ケアの実施体制等について、主治医等の医療関係者等に対して学校での医療的ケアの実施に関する理解促進のためにどのような取組を実施しているか【特別支援学校が回答】　4.その他</v>
      </c>
      <c r="CJ1" s="17" t="str">
        <f t="shared" si="1"/>
        <v>問６　（３）医療的ケアに直接関わらない教職員に対して、学校での医療的ケアの実施に関する理解促進のためにどのような取組を実施しているか【特別支援学校が回答】</v>
      </c>
      <c r="CK1" s="17" t="str">
        <f t="shared" si="1"/>
        <v/>
      </c>
      <c r="CL1" s="17" t="str">
        <f t="shared" si="1"/>
        <v/>
      </c>
      <c r="CM1" s="17" t="str">
        <f t="shared" si="1"/>
        <v/>
      </c>
      <c r="CN1" s="17" t="str">
        <f t="shared" si="1"/>
        <v/>
      </c>
      <c r="CO1" s="17" t="str">
        <f t="shared" si="1"/>
        <v/>
      </c>
      <c r="CP1" s="19" t="str">
        <f t="shared" si="1"/>
        <v>問６　（３）医療的ケアに直接関わらない教職員に対して、学校での医療的ケアの実施に関する理解促進のためにどのような取組を実施しているか【特別支援学校が回答】　5.その他</v>
      </c>
      <c r="CQ1" s="17" t="str">
        <f t="shared" si="1"/>
        <v>問７　（１）医療的ケアの実施体制等について、保護者からの理解・協力を得るために、医療的ケア児の保護者に対して何らかの形で説明を実施しているか【特別支援学校以外が回答】</v>
      </c>
      <c r="CR1" s="19" t="str">
        <f t="shared" si="1"/>
        <v>問７　（１）医療的ケアの実施体制等について、保護者からの理解・協力を得るために、医療的ケア児の保護者に対して何らかの形で説明を実施しているか【特別支援学校以外が回答】　3.その他</v>
      </c>
      <c r="CS1" s="17" t="str">
        <f t="shared" si="1"/>
        <v>問７　（２）医療的ケアの実施体制等について、主治医等の医療関係者等に対して、学校での医療的ケアの実施に関する理解促進のための取組を実施しているか【特別支援学校以外が回答】</v>
      </c>
      <c r="CT1" s="19" t="str">
        <f t="shared" si="1"/>
        <v>問７　（２）医療的ケアの実施体制等について、主治医等の医療関係者等に対して、学校での医療的ケアの実施に関する理解促進のための取組を実施しているか【特別支援学校以外が回答】　3.その他</v>
      </c>
      <c r="CU1" s="17" t="str">
        <f t="shared" si="1"/>
        <v>問７　（３）医療的ケアに直接関わらない教職員に対して、学校での医療的ケアの実施に関する理解促進のための取組を実施しているか【特別支援学校以外が回答】</v>
      </c>
      <c r="CV1" s="19" t="str">
        <f t="shared" si="1"/>
        <v>問７　（３）医療的ケアに直接関わらない教職員に対して、学校での医療的ケアの実施に関する理解促進のための取組を実施しているか【特別支援学校以外が回答】　3.その他</v>
      </c>
      <c r="CW1" s="17" t="str">
        <f t="shared" si="1"/>
        <v>問８　医療的ケアを実施するにあたって教職員や看護師が疑問や悩みについて相談できる先（相手）</v>
      </c>
      <c r="CX1" s="17" t="str">
        <f t="shared" si="1"/>
        <v/>
      </c>
      <c r="CY1" s="17" t="str">
        <f t="shared" si="1"/>
        <v/>
      </c>
      <c r="CZ1" s="17" t="str">
        <f t="shared" si="1"/>
        <v/>
      </c>
      <c r="DA1" s="17" t="str">
        <f t="shared" si="1"/>
        <v/>
      </c>
      <c r="DB1" s="17" t="str">
        <f t="shared" si="1"/>
        <v/>
      </c>
      <c r="DC1" s="17" t="str">
        <f t="shared" si="1"/>
        <v/>
      </c>
      <c r="DD1" s="17" t="str">
        <f t="shared" si="1"/>
        <v/>
      </c>
      <c r="DE1" s="17" t="str">
        <f t="shared" si="1"/>
        <v/>
      </c>
      <c r="DF1" s="17" t="str">
        <f t="shared" si="1"/>
        <v/>
      </c>
      <c r="DG1" s="17" t="str">
        <f t="shared" si="1"/>
        <v/>
      </c>
      <c r="DH1" s="17" t="str">
        <f t="shared" si="1"/>
        <v/>
      </c>
      <c r="DI1" s="19" t="str">
        <f t="shared" si="1"/>
        <v>問８　医療的ケアを実施するにあたって教職員や看護師が疑問や悩みについて相談できる先（相手）　11.その他</v>
      </c>
      <c r="DJ1" s="17" t="str">
        <f t="shared" si="1"/>
        <v>問９　（１）医療的ケアに関して連携している地域の関係機関</v>
      </c>
      <c r="DK1" s="17" t="str">
        <f t="shared" si="1"/>
        <v/>
      </c>
      <c r="DL1" s="17" t="str">
        <f t="shared" si="1"/>
        <v/>
      </c>
      <c r="DM1" s="17" t="str">
        <f t="shared" si="1"/>
        <v/>
      </c>
      <c r="DN1" s="17" t="str">
        <f t="shared" si="1"/>
        <v/>
      </c>
      <c r="DO1" s="17" t="str">
        <f t="shared" si="1"/>
        <v/>
      </c>
      <c r="DP1" s="17" t="str">
        <f t="shared" si="1"/>
        <v/>
      </c>
      <c r="DQ1" s="17" t="str">
        <f t="shared" si="1"/>
        <v/>
      </c>
      <c r="DR1" s="17" t="str">
        <f t="shared" si="1"/>
        <v/>
      </c>
      <c r="DS1" s="17" t="str">
        <f t="shared" si="1"/>
        <v/>
      </c>
      <c r="DT1" s="17" t="str">
        <f t="shared" si="1"/>
        <v/>
      </c>
      <c r="DU1" s="17" t="str">
        <f t="shared" si="1"/>
        <v/>
      </c>
      <c r="DV1" s="17" t="str">
        <f t="shared" si="1"/>
        <v/>
      </c>
      <c r="DW1" s="17" t="str">
        <f t="shared" si="1"/>
        <v/>
      </c>
      <c r="DX1" s="17" t="str">
        <f t="shared" si="1"/>
        <v/>
      </c>
      <c r="DY1" s="17" t="str">
        <f t="shared" si="1"/>
        <v/>
      </c>
      <c r="DZ1" s="17" t="str">
        <f t="shared" si="1"/>
        <v/>
      </c>
      <c r="EA1" s="17" t="str">
        <f t="shared" si="1"/>
        <v/>
      </c>
      <c r="EB1" s="17" t="str">
        <f t="shared" si="1"/>
        <v/>
      </c>
      <c r="EC1" s="19" t="str">
        <f t="shared" si="1"/>
        <v>問９　（１）医療的ケアに関して連携している地域の関係機関　18.その他</v>
      </c>
      <c r="ED1" s="19" t="str">
        <f t="shared" si="1"/>
        <v>問９　（２）域の関係機関との連携において工夫している取組</v>
      </c>
      <c r="EE1" s="19" t="str">
        <f t="shared" si="1"/>
        <v>問９　（２）域の関係機関との連携において課題・困難なこと</v>
      </c>
      <c r="EF1" s="17" t="str">
        <f t="shared" si="1"/>
        <v>問10　（１）指導的な立場の看護師が位置付けられているか</v>
      </c>
      <c r="EG1" s="19" t="str">
        <f t="shared" si="1"/>
        <v>問10　（１）指導的な立場の看護師が位置付けられているか　4.その他</v>
      </c>
      <c r="EH1" s="17" t="str">
        <f t="shared" si="1"/>
        <v>問10　（２）看護師等が安心・安全に医療的ケアを実施できる環境整備のために実施している取組</v>
      </c>
      <c r="EI1" s="17" t="str">
        <f t="shared" si="1"/>
        <v/>
      </c>
      <c r="EJ1" s="17" t="str">
        <f t="shared" si="1"/>
        <v/>
      </c>
      <c r="EK1" s="17" t="str">
        <f t="shared" si="1"/>
        <v/>
      </c>
      <c r="EL1" s="17" t="str">
        <f t="shared" si="1"/>
        <v/>
      </c>
      <c r="EM1" s="17" t="str">
        <f t="shared" si="1"/>
        <v/>
      </c>
      <c r="EN1" s="17" t="str">
        <f t="shared" si="1"/>
        <v/>
      </c>
      <c r="EO1" s="17" t="str">
        <f t="shared" si="1"/>
        <v/>
      </c>
      <c r="EP1" s="17" t="str">
        <f t="shared" si="1"/>
        <v/>
      </c>
      <c r="EQ1" s="17" t="str">
        <f t="shared" si="1"/>
        <v/>
      </c>
      <c r="ER1" s="19" t="str">
        <f t="shared" si="1"/>
        <v>問10　（２）看護師等が安心・安全に医療的ケアを実施できる環境整備のために実施している取組　9.その他</v>
      </c>
      <c r="ES1" s="17" t="str">
        <f t="shared" si="1"/>
        <v>問11　（１）学校として、学校での医療的ケアの実施に向けた研修を実施しているか</v>
      </c>
      <c r="ET1" s="17" t="str">
        <f t="shared" si="1"/>
        <v>問11　（２）学校として実施している研修の対象者</v>
      </c>
      <c r="EU1" s="17" t="str">
        <f t="shared" ref="EU1:FP1" si="2">EU7&amp;EU9&amp;EU8&amp;EU10&amp;EU11</f>
        <v/>
      </c>
      <c r="EV1" s="17" t="str">
        <f t="shared" si="2"/>
        <v/>
      </c>
      <c r="EW1" s="17" t="str">
        <f t="shared" si="2"/>
        <v/>
      </c>
      <c r="EX1" s="17" t="str">
        <f t="shared" si="2"/>
        <v/>
      </c>
      <c r="EY1" s="17" t="str">
        <f t="shared" si="2"/>
        <v/>
      </c>
      <c r="EZ1" s="17" t="str">
        <f t="shared" si="2"/>
        <v/>
      </c>
      <c r="FA1" s="17" t="str">
        <f t="shared" si="2"/>
        <v/>
      </c>
      <c r="FB1" s="19" t="str">
        <f t="shared" si="2"/>
        <v>問11　（２）学校として実施している研修の対象者　8.その他</v>
      </c>
      <c r="FC1" s="17" t="str">
        <f t="shared" si="2"/>
        <v>問12　看護師等と教職員の連携のために実施している取組</v>
      </c>
      <c r="FD1" s="17" t="str">
        <f t="shared" si="2"/>
        <v/>
      </c>
      <c r="FE1" s="17" t="str">
        <f t="shared" si="2"/>
        <v/>
      </c>
      <c r="FF1" s="17" t="str">
        <f t="shared" si="2"/>
        <v/>
      </c>
      <c r="FG1" s="17" t="str">
        <f t="shared" si="2"/>
        <v/>
      </c>
      <c r="FH1" s="17" t="str">
        <f t="shared" si="2"/>
        <v/>
      </c>
      <c r="FI1" s="17" t="str">
        <f t="shared" si="2"/>
        <v/>
      </c>
      <c r="FJ1" s="19" t="str">
        <f t="shared" si="2"/>
        <v>問12　看護師等と教職員の連携のために実施している取組　6.その他</v>
      </c>
      <c r="FK1" s="17" t="str">
        <f t="shared" si="2"/>
        <v>問13　（１）令和５年度に実施する校外学習において、保護者による付添いが必要な医療的ケア児はいるか　①校外学習</v>
      </c>
      <c r="FL1" s="17" t="str">
        <f t="shared" si="2"/>
        <v>問13　（１）①校外学習の状況</v>
      </c>
      <c r="FM1" s="17" t="str">
        <f t="shared" si="2"/>
        <v/>
      </c>
      <c r="FN1" s="17" t="str">
        <f t="shared" si="2"/>
        <v/>
      </c>
      <c r="FO1" s="17" t="str">
        <f t="shared" si="2"/>
        <v>問13　（１）令和５年度に実施する校外学習において、保護者による付添いが必要な医療的ケア児はいるか　②校外学習（泊付）</v>
      </c>
      <c r="FP1" s="17" t="str">
        <f t="shared" si="2"/>
        <v>問13　（１）②校外学習（泊付）の状況</v>
      </c>
      <c r="FQ1" s="17" t="str">
        <f t="shared" ref="FQ1:HG1" si="3">FQ7&amp;FQ9&amp;FQ8&amp;FQ10&amp;FQ11</f>
        <v/>
      </c>
      <c r="FR1" s="17" t="str">
        <f t="shared" si="3"/>
        <v/>
      </c>
      <c r="FS1" s="17" t="str">
        <f t="shared" si="3"/>
        <v/>
      </c>
      <c r="FT1" s="17" t="str">
        <f t="shared" si="3"/>
        <v>問13　（２）その理由　①校外学習</v>
      </c>
      <c r="FU1" s="17" t="str">
        <f t="shared" si="3"/>
        <v/>
      </c>
      <c r="FV1" s="17" t="str">
        <f t="shared" si="3"/>
        <v/>
      </c>
      <c r="FW1" s="17" t="str">
        <f t="shared" si="3"/>
        <v/>
      </c>
      <c r="FX1" s="17" t="str">
        <f t="shared" si="3"/>
        <v/>
      </c>
      <c r="FY1" s="17" t="str">
        <f t="shared" si="3"/>
        <v/>
      </c>
      <c r="FZ1" s="17" t="str">
        <f t="shared" si="3"/>
        <v/>
      </c>
      <c r="GA1" s="19" t="str">
        <f t="shared" si="3"/>
        <v>問13　（２）その理由　①校外学習　7.その他</v>
      </c>
      <c r="GB1" s="17" t="str">
        <f t="shared" si="3"/>
        <v>問13　（２）その理由　②校外学習（泊付）</v>
      </c>
      <c r="GC1" s="17" t="str">
        <f t="shared" si="3"/>
        <v/>
      </c>
      <c r="GD1" s="17" t="str">
        <f t="shared" si="3"/>
        <v/>
      </c>
      <c r="GE1" s="17" t="str">
        <f t="shared" si="3"/>
        <v/>
      </c>
      <c r="GF1" s="17" t="str">
        <f t="shared" si="3"/>
        <v/>
      </c>
      <c r="GG1" s="17" t="str">
        <f t="shared" si="3"/>
        <v/>
      </c>
      <c r="GH1" s="17" t="str">
        <f t="shared" si="3"/>
        <v/>
      </c>
      <c r="GI1" s="19" t="str">
        <f t="shared" si="3"/>
        <v>問13　（２）その理由　②校外学習（泊付）　7.その他</v>
      </c>
      <c r="GJ1" s="17" t="str">
        <f t="shared" si="3"/>
        <v>問14　（１）ヒヤリ・ハット等の事例を教育委員会に報告し、その蓄積・分析を通じて、学校における医療的ケアへの対応や体制等を見直したことがあるか</v>
      </c>
      <c r="GK1" s="19" t="str">
        <f t="shared" si="3"/>
        <v>問14　（１）ヒヤリ・ハット等の事例を教育委員会に報告し、その蓄積・分析を通じて、学校における医療的ケアへの対応や体制等を見直したことがあるか　1.具体的な内容</v>
      </c>
      <c r="GL1" s="17" t="str">
        <f t="shared" si="3"/>
        <v>問14　（２）ヒヤリ・ハット等の事例を教育委員会に報告しているか</v>
      </c>
      <c r="GM1" s="17" t="str">
        <f t="shared" si="3"/>
        <v>問15　（１）医療的ケア児の状態に応じて、医療材料や医療器具、非常食等の準備及び備蓄について、あらかじめ保護者との間で協議しているか【特別支援学校が回答】</v>
      </c>
      <c r="GN1" s="17" t="str">
        <f t="shared" si="3"/>
        <v>問15　（２）人工呼吸器等の医療機器を使用する医療的ケア児がいる場合には、電源の確保や日頃から必要とする医療機器のバッテリー作動時間の確認等の点検を行っているか【特別支援学校が回答】</v>
      </c>
      <c r="GO1" s="17" t="str">
        <f t="shared" si="3"/>
        <v>問15　（３）停電時の対応を学校関係者（教育委員会の委嘱した学校や、医療的ケアに知見のある医師（医療的ケア指導医）、看護師等を含む。）と保護者で確認しているか【特別支援学校が回答】</v>
      </c>
      <c r="GP1" s="17" t="str">
        <f t="shared" si="3"/>
        <v>問15　（４）スクールバスに乗車中など登下校中に災害が発生した場合の対応について、緊急時の対応や医療機関等との連携協力体制等の対応を確認しているか【特別支援学校が回答】</v>
      </c>
      <c r="GQ1" s="17" t="str">
        <f t="shared" si="3"/>
        <v>問15　（５）医療的ケア児の対応フローに沿った災害対応訓練（避難訓練）を学校で実施しているか【特別支援学校が回答】</v>
      </c>
      <c r="GR1" s="17" t="str">
        <f t="shared" si="3"/>
        <v>問16　災害に備えた対策について、実施している取組【特別支援学校以外が回答】</v>
      </c>
      <c r="GS1" s="17" t="str">
        <f t="shared" si="3"/>
        <v/>
      </c>
      <c r="GT1" s="17" t="str">
        <f t="shared" si="3"/>
        <v/>
      </c>
      <c r="GU1" s="17" t="str">
        <f t="shared" si="3"/>
        <v/>
      </c>
      <c r="GV1" s="17" t="str">
        <f t="shared" si="3"/>
        <v/>
      </c>
      <c r="GW1" s="17" t="str">
        <f t="shared" si="3"/>
        <v>問17　医療的ケア児・保護者から、学校での医療的ケアの実施体制に関する相談について学校が受け付ける仕組み</v>
      </c>
      <c r="GX1" s="17" t="str">
        <f t="shared" si="3"/>
        <v/>
      </c>
      <c r="GY1" s="17" t="str">
        <f t="shared" si="3"/>
        <v/>
      </c>
      <c r="GZ1" s="17" t="str">
        <f t="shared" si="3"/>
        <v/>
      </c>
      <c r="HA1" s="17" t="str">
        <f t="shared" si="3"/>
        <v/>
      </c>
      <c r="HB1" s="17" t="str">
        <f t="shared" si="3"/>
        <v/>
      </c>
      <c r="HC1" s="17" t="str">
        <f t="shared" si="3"/>
        <v/>
      </c>
      <c r="HD1" s="19" t="str">
        <f t="shared" si="3"/>
        <v>問17　医療的ケア児・保護者から、学校での医療的ケアの実施体制に関する相談について学校が受け付ける仕組み　6.その他</v>
      </c>
      <c r="HE1" s="19" t="str">
        <f t="shared" si="3"/>
        <v>問18　医療的ケアの対応に係る看護師等や教職員の負担について、看護師等や教職員の負担軽減のために実施している取組</v>
      </c>
      <c r="HF1" s="17" t="str">
        <f t="shared" si="3"/>
        <v>問19　ヒアリング調査への協力可否</v>
      </c>
      <c r="HG1" s="19" t="str">
        <f t="shared" si="3"/>
        <v>問20　学校における医療的ケアの実施について意見</v>
      </c>
    </row>
    <row r="2" spans="1:215" s="17" customFormat="1" ht="50.1" customHeight="1" x14ac:dyDescent="0.45">
      <c r="A2" s="20" t="str">
        <f ca="1">LEFT(RIGHT(CELL("filename"),LEN(CELL("filename"))-FIND("[",CELL("filename"))),FIND(".xlsx",RIGHT(CELL("filename"),LEN(CELL("filename"))-FIND("[",CELL("filename"))-1)))</f>
        <v>06-1_学校における医療的ケア実施体制調査_学校票</v>
      </c>
      <c r="B2" s="17" t="str">
        <f>IF(学校票!W12="","",学校票!W12)</f>
        <v/>
      </c>
      <c r="C2" s="17" t="str">
        <f>IF(学校票!X12="","",学校票!X12)</f>
        <v/>
      </c>
      <c r="D2" s="17" t="str">
        <f>IF(学校票!W14="","",学校票!W14)</f>
        <v/>
      </c>
      <c r="E2" s="17" t="e">
        <f>VLOOKUP(D2,$D$13:$E$59,2,FALSE)</f>
        <v>#N/A</v>
      </c>
      <c r="F2" s="17" t="str">
        <f>IF(学校票!W16="","",学校票!W16)</f>
        <v/>
      </c>
      <c r="G2" s="86" t="e">
        <f>MID(F2,FIND("(",F2)+1,FIND(")",F2)-FIND("(",F2)-1)</f>
        <v>#VALUE!</v>
      </c>
      <c r="H2" s="17" t="str">
        <f>IF(学校票!W18="","",学校票!W18)</f>
        <v/>
      </c>
      <c r="I2" s="17" t="str">
        <f>IF(学校票!W20="","",学校票!W20)</f>
        <v/>
      </c>
      <c r="J2" s="17" t="str">
        <f>IF(学校票!W22="","",学校票!W22)</f>
        <v/>
      </c>
      <c r="K2" s="17" t="str">
        <f>IF(学校票!W24="","",学校票!W24)</f>
        <v/>
      </c>
      <c r="L2" s="17" t="str">
        <f>IF(学校票!W26="","",学校票!W26)</f>
        <v/>
      </c>
      <c r="M2" s="17" t="str">
        <f>IF(学校票!W87="","",学校票!W87)</f>
        <v/>
      </c>
      <c r="N2" s="17" t="str">
        <f>IF(学校票!X87="","",学校票!X87)</f>
        <v/>
      </c>
      <c r="O2" s="17" t="str">
        <f>IF(学校票!Y87="","",学校票!Y87)</f>
        <v/>
      </c>
      <c r="P2" s="17" t="str">
        <f>IF(学校票!Z87="","",学校票!Z87)</f>
        <v/>
      </c>
      <c r="Q2" s="17" t="str">
        <f>IF(学校票!AA87="","",学校票!AA87)</f>
        <v/>
      </c>
      <c r="R2" s="17" t="str">
        <f>IF(学校票!AB87="","",学校票!AB87)</f>
        <v/>
      </c>
      <c r="S2" s="17" t="str">
        <f>IF(学校票!AC87="","",学校票!AC87)</f>
        <v/>
      </c>
      <c r="T2" s="17" t="str">
        <f>IF(学校票!AD87="","",学校票!AD87)</f>
        <v/>
      </c>
      <c r="U2" s="17" t="str">
        <f>IF(学校票!W100="","",学校票!W100)</f>
        <v/>
      </c>
      <c r="V2" s="17" t="str">
        <f>IF(学校票!X100="","",学校票!X100)</f>
        <v/>
      </c>
      <c r="W2" s="17" t="str">
        <f>IF(学校票!Y100="","",学校票!Y100)</f>
        <v/>
      </c>
      <c r="X2" s="17" t="str">
        <f>IF(学校票!Z100="","",学校票!Z100)</f>
        <v/>
      </c>
      <c r="Y2" s="17" t="str">
        <f>IF(学校票!AA100="","",学校票!AA100)</f>
        <v/>
      </c>
      <c r="Z2" s="17" t="str">
        <f>IF(学校票!AB100="","",学校票!AB100)</f>
        <v/>
      </c>
      <c r="AA2" s="17" t="str">
        <f>IF(学校票!W114="","",学校票!W114)</f>
        <v/>
      </c>
      <c r="AB2" s="17" t="str">
        <f>IF(学校票!W124="","",学校票!W124)</f>
        <v/>
      </c>
      <c r="AC2" s="17" t="str">
        <f>IF(学校票!X124="","",学校票!X124)</f>
        <v/>
      </c>
      <c r="AD2" s="17" t="str">
        <f>IF(学校票!Y124="","",学校票!Y124)</f>
        <v/>
      </c>
      <c r="AE2" s="17" t="str">
        <f>IF(学校票!Z124="","",学校票!Z124)</f>
        <v/>
      </c>
      <c r="AF2" s="17" t="str">
        <f>IF(学校票!AA124="","",学校票!AA124)</f>
        <v/>
      </c>
      <c r="AG2" s="17" t="str">
        <f>IF(学校票!AB124="","",学校票!AB124)</f>
        <v/>
      </c>
      <c r="AH2" s="17" t="str">
        <f>IF(学校票!AC124="","",学校票!AC124)</f>
        <v/>
      </c>
      <c r="AI2" s="17" t="str">
        <f>IF(学校票!AD124="","",学校票!AD124)</f>
        <v/>
      </c>
      <c r="AJ2" s="17" t="str">
        <f>IF(学校票!AE124="","",学校票!AE124)</f>
        <v/>
      </c>
      <c r="AK2" s="17" t="str">
        <f>IF(学校票!AF124="","",学校票!AF124)</f>
        <v/>
      </c>
      <c r="AL2" s="17" t="str">
        <f>IF(学校票!AG124="","",学校票!AG124)</f>
        <v/>
      </c>
      <c r="AM2" s="17" t="str">
        <f>IF(学校票!AH124="","",学校票!AH124)</f>
        <v/>
      </c>
      <c r="AN2" s="17" t="str">
        <f>IF(学校票!AI124="","",学校票!AI124)</f>
        <v/>
      </c>
      <c r="AO2" s="17" t="str">
        <f>IF(学校票!W130="","",学校票!W130)</f>
        <v/>
      </c>
      <c r="AP2" s="17" t="str">
        <f>IF(学校票!W136="","",学校票!W136)</f>
        <v/>
      </c>
      <c r="AQ2" s="17" t="str">
        <f>IF(学校票!X136="","",学校票!X136)</f>
        <v/>
      </c>
      <c r="AR2" s="17" t="str">
        <f>IF(学校票!Y136="","",学校票!Y136)</f>
        <v/>
      </c>
      <c r="AS2" s="17" t="str">
        <f>IF(学校票!Z136="","",学校票!Z136)</f>
        <v/>
      </c>
      <c r="AT2" s="17" t="str">
        <f>IF(学校票!AA136="","",学校票!AA136)</f>
        <v/>
      </c>
      <c r="AU2" s="17" t="str">
        <f>IF(学校票!AB136="","",学校票!AB136)</f>
        <v/>
      </c>
      <c r="AV2" s="17" t="str">
        <f>IF(学校票!AC136="","",学校票!AC136)</f>
        <v/>
      </c>
      <c r="AW2" s="17" t="str">
        <f>IF(学校票!W147="","",学校票!W147)</f>
        <v/>
      </c>
      <c r="AX2" s="17" t="str">
        <f>IF(学校票!X147="","",学校票!X147)</f>
        <v/>
      </c>
      <c r="AY2" s="17" t="str">
        <f>IF(学校票!Y147="","",学校票!Y147)</f>
        <v/>
      </c>
      <c r="AZ2" s="17" t="str">
        <f>IF(学校票!Z147="","",学校票!Z147)</f>
        <v/>
      </c>
      <c r="BA2" s="17" t="str">
        <f>IF(学校票!AA147="","",学校票!AA147)</f>
        <v/>
      </c>
      <c r="BB2" s="17" t="str">
        <f>IF(学校票!W156="","",学校票!W156)</f>
        <v/>
      </c>
      <c r="BC2" s="17" t="str">
        <f>IF(学校票!W165="","",学校票!W165)</f>
        <v/>
      </c>
      <c r="BD2" s="17" t="str">
        <f>IF(学校票!W177="","",学校票!W177)</f>
        <v/>
      </c>
      <c r="BE2" s="17" t="str">
        <f>IF(学校票!X177="","",学校票!X177)</f>
        <v/>
      </c>
      <c r="BF2" s="17" t="str">
        <f>IF(学校票!Y177="","",学校票!Y177)</f>
        <v/>
      </c>
      <c r="BG2" s="17" t="str">
        <f>IF(学校票!Z177="","",学校票!Z177)</f>
        <v/>
      </c>
      <c r="BH2" s="17" t="str">
        <f>IF(学校票!AA177="","",学校票!AA177)</f>
        <v/>
      </c>
      <c r="BI2" s="17" t="str">
        <f>IF(学校票!AB177="","",学校票!AB177)</f>
        <v/>
      </c>
      <c r="BJ2" s="17" t="str">
        <f>IF(学校票!AC177="","",学校票!AC177)</f>
        <v/>
      </c>
      <c r="BK2" s="17" t="str">
        <f>IF(学校票!AD177="","",学校票!AD177)</f>
        <v/>
      </c>
      <c r="BL2" s="17" t="str">
        <f>IF(学校票!AE177="","",学校票!AE177)</f>
        <v/>
      </c>
      <c r="BM2" s="17" t="str">
        <f>IF(学校票!W189="","",学校票!W189)</f>
        <v/>
      </c>
      <c r="BN2" s="17" t="str">
        <f>IF(学校票!X189="","",学校票!X189)</f>
        <v/>
      </c>
      <c r="BO2" s="17" t="str">
        <f>IF(学校票!W202="","",学校票!W202)</f>
        <v/>
      </c>
      <c r="BP2" s="17" t="str">
        <f>IF(学校票!X202="","",学校票!X202)</f>
        <v/>
      </c>
      <c r="BQ2" s="17" t="str">
        <f>IF(学校票!Y202="","",学校票!Y202)</f>
        <v/>
      </c>
      <c r="BR2" s="17" t="str">
        <f>IF(学校票!Z202="","",学校票!Z202)</f>
        <v/>
      </c>
      <c r="BS2" s="17" t="str">
        <f>IF(学校票!AA202="","",学校票!AA202)</f>
        <v/>
      </c>
      <c r="BT2" s="17" t="str">
        <f>IF(学校票!AB202="","",学校票!AB202)</f>
        <v/>
      </c>
      <c r="BU2" s="17" t="str">
        <f>IF(学校票!AC202="","",学校票!AC202)</f>
        <v/>
      </c>
      <c r="BV2" s="17" t="str">
        <f>IF(学校票!W215="","",学校票!W215)</f>
        <v/>
      </c>
      <c r="BW2" s="17" t="str">
        <f>IF(学校票!X215="","",学校票!X215)</f>
        <v/>
      </c>
      <c r="BX2" s="17" t="str">
        <f>IF(学校票!W231="","",学校票!W231)</f>
        <v/>
      </c>
      <c r="BY2" s="17" t="str">
        <f>IF(学校票!X231="","",学校票!X231)</f>
        <v/>
      </c>
      <c r="BZ2" s="17" t="str">
        <f>IF(学校票!Y231="","",学校票!Y231)</f>
        <v/>
      </c>
      <c r="CA2" s="17" t="str">
        <f>IF(学校票!Z231="","",学校票!Z231)</f>
        <v/>
      </c>
      <c r="CB2" s="17" t="str">
        <f>IF(学校票!AA231="","",学校票!AA231)</f>
        <v/>
      </c>
      <c r="CC2" s="17" t="str">
        <f>IF(学校票!AB231="","",学校票!AB231)</f>
        <v/>
      </c>
      <c r="CD2" s="17" t="str">
        <f>IF(学校票!W245="","",学校票!W245)</f>
        <v/>
      </c>
      <c r="CE2" s="17" t="str">
        <f>IF(学校票!X245="","",学校票!X245)</f>
        <v/>
      </c>
      <c r="CF2" s="17" t="str">
        <f>IF(学校票!Y245="","",学校票!Y245)</f>
        <v/>
      </c>
      <c r="CG2" s="17" t="str">
        <f>IF(学校票!Z245="","",学校票!Z245)</f>
        <v/>
      </c>
      <c r="CH2" s="17" t="str">
        <f>IF(学校票!AA245="","",学校票!AA245)</f>
        <v/>
      </c>
      <c r="CI2" s="17" t="str">
        <f>IF(学校票!AB245="","",学校票!AB245)</f>
        <v/>
      </c>
      <c r="CJ2" s="17" t="str">
        <f>IF(学校票!W258="","",学校票!W258)</f>
        <v/>
      </c>
      <c r="CK2" s="17" t="str">
        <f>IF(学校票!X258="","",学校票!X258)</f>
        <v/>
      </c>
      <c r="CL2" s="17" t="str">
        <f>IF(学校票!Y258="","",学校票!Y258)</f>
        <v/>
      </c>
      <c r="CM2" s="17" t="str">
        <f>IF(学校票!Z258="","",学校票!Z258)</f>
        <v/>
      </c>
      <c r="CN2" s="17" t="str">
        <f>IF(学校票!AA258="","",学校票!AA258)</f>
        <v/>
      </c>
      <c r="CO2" s="17" t="str">
        <f>IF(学校票!AB258="","",学校票!AB258)</f>
        <v/>
      </c>
      <c r="CP2" s="17" t="str">
        <f>IF(学校票!AC258="","",学校票!AC258)</f>
        <v/>
      </c>
      <c r="CQ2" s="17" t="str">
        <f>IF(学校票!W269="","",学校票!W269)</f>
        <v/>
      </c>
      <c r="CR2" s="17" t="str">
        <f>IF(学校票!X269="","",学校票!X269)</f>
        <v/>
      </c>
      <c r="CS2" s="17" t="str">
        <f>IF(学校票!W278="","",学校票!W278)</f>
        <v/>
      </c>
      <c r="CT2" s="17" t="str">
        <f>IF(学校票!X278="","",学校票!X278)</f>
        <v/>
      </c>
      <c r="CU2" s="17" t="str">
        <f>IF(学校票!W287="","",学校票!W287)</f>
        <v/>
      </c>
      <c r="CV2" s="17" t="str">
        <f>IF(学校票!X287="","",学校票!X287)</f>
        <v/>
      </c>
      <c r="CW2" s="17" t="str">
        <f>IF(学校票!W299="","",学校票!W299)</f>
        <v/>
      </c>
      <c r="CX2" s="17" t="str">
        <f>IF(学校票!X299="","",学校票!X299)</f>
        <v/>
      </c>
      <c r="CY2" s="17" t="str">
        <f>IF(学校票!Y299="","",学校票!Y299)</f>
        <v/>
      </c>
      <c r="CZ2" s="17" t="str">
        <f>IF(学校票!Z299="","",学校票!Z299)</f>
        <v/>
      </c>
      <c r="DA2" s="17" t="str">
        <f>IF(学校票!AA299="","",学校票!AA299)</f>
        <v/>
      </c>
      <c r="DB2" s="17" t="str">
        <f>IF(学校票!AB299="","",学校票!AB299)</f>
        <v/>
      </c>
      <c r="DC2" s="17" t="str">
        <f>IF(学校票!AC299="","",学校票!AC299)</f>
        <v/>
      </c>
      <c r="DD2" s="17" t="str">
        <f>IF(学校票!AD299="","",学校票!AD299)</f>
        <v/>
      </c>
      <c r="DE2" s="17" t="str">
        <f>IF(学校票!AE299="","",学校票!AE299)</f>
        <v/>
      </c>
      <c r="DF2" s="17" t="str">
        <f>IF(学校票!AF299="","",学校票!AF299)</f>
        <v/>
      </c>
      <c r="DG2" s="17" t="str">
        <f>IF(学校票!AG299="","",学校票!AG299)</f>
        <v/>
      </c>
      <c r="DH2" s="17" t="str">
        <f>IF(学校票!AH299="","",学校票!AH299)</f>
        <v/>
      </c>
      <c r="DI2" s="17" t="str">
        <f>IF(学校票!AI299="","",学校票!AI299)</f>
        <v/>
      </c>
      <c r="DJ2" s="17" t="str">
        <f>IF(学校票!W313="","",学校票!W313)</f>
        <v/>
      </c>
      <c r="DK2" s="17" t="str">
        <f>IF(学校票!X313="","",学校票!X313)</f>
        <v/>
      </c>
      <c r="DL2" s="17" t="str">
        <f>IF(学校票!Y313="","",学校票!Y313)</f>
        <v/>
      </c>
      <c r="DM2" s="17" t="str">
        <f>IF(学校票!Z313="","",学校票!Z313)</f>
        <v/>
      </c>
      <c r="DN2" s="17" t="str">
        <f>IF(学校票!AA313="","",学校票!AA313)</f>
        <v/>
      </c>
      <c r="DO2" s="17" t="str">
        <f>IF(学校票!AB313="","",学校票!AB313)</f>
        <v/>
      </c>
      <c r="DP2" s="17" t="str">
        <f>IF(学校票!AC313="","",学校票!AC313)</f>
        <v/>
      </c>
      <c r="DQ2" s="17" t="str">
        <f>IF(学校票!AD313="","",学校票!AD313)</f>
        <v/>
      </c>
      <c r="DR2" s="17" t="str">
        <f>IF(学校票!AE313="","",学校票!AE313)</f>
        <v/>
      </c>
      <c r="DS2" s="17" t="str">
        <f>IF(学校票!AF313="","",学校票!AF313)</f>
        <v/>
      </c>
      <c r="DT2" s="17" t="str">
        <f>IF(学校票!W314="","",学校票!W314)</f>
        <v/>
      </c>
      <c r="DU2" s="17" t="str">
        <f>IF(学校票!X314="","",学校票!X314)</f>
        <v/>
      </c>
      <c r="DV2" s="17" t="str">
        <f>IF(学校票!Y314="","",学校票!Y314)</f>
        <v/>
      </c>
      <c r="DW2" s="17" t="str">
        <f>IF(学校票!Z314="","",学校票!Z314)</f>
        <v/>
      </c>
      <c r="DX2" s="17" t="str">
        <f>IF(学校票!AA314="","",学校票!AA314)</f>
        <v/>
      </c>
      <c r="DY2" s="17" t="str">
        <f>IF(学校票!AB314="","",学校票!AB314)</f>
        <v/>
      </c>
      <c r="DZ2" s="17" t="str">
        <f>IF(学校票!AC314="","",学校票!AC314)</f>
        <v/>
      </c>
      <c r="EA2" s="17" t="str">
        <f>IF(学校票!AD314="","",学校票!AD314)</f>
        <v/>
      </c>
      <c r="EB2" s="17" t="str">
        <f>IF(学校票!AE314="","",学校票!AE314)</f>
        <v/>
      </c>
      <c r="EC2" s="17" t="str">
        <f>IF(学校票!AF314="","",学校票!AF314)</f>
        <v/>
      </c>
      <c r="ED2" s="17" t="str">
        <f>IF(学校票!W321="","",学校票!W321)</f>
        <v/>
      </c>
      <c r="EE2" s="17" t="str">
        <f>IF(学校票!W324="","",学校票!W324)</f>
        <v/>
      </c>
      <c r="EF2" s="17" t="str">
        <f>IF(学校票!W334="","",学校票!W334)</f>
        <v/>
      </c>
      <c r="EG2" s="17" t="str">
        <f>IF(学校票!X334="","",学校票!X334)</f>
        <v/>
      </c>
      <c r="EH2" s="17" t="str">
        <f>IF(学校票!W351="","",学校票!W351)</f>
        <v/>
      </c>
      <c r="EI2" s="17" t="str">
        <f>IF(学校票!X351="","",学校票!X351)</f>
        <v/>
      </c>
      <c r="EJ2" s="17" t="str">
        <f>IF(学校票!Y351="","",学校票!Y351)</f>
        <v/>
      </c>
      <c r="EK2" s="17" t="str">
        <f>IF(学校票!Z351="","",学校票!Z351)</f>
        <v/>
      </c>
      <c r="EL2" s="17" t="str">
        <f>IF(学校票!AA351="","",学校票!AA351)</f>
        <v/>
      </c>
      <c r="EM2" s="17" t="str">
        <f>IF(学校票!AB351="","",学校票!AB351)</f>
        <v/>
      </c>
      <c r="EN2" s="17" t="str">
        <f>IF(学校票!AC351="","",学校票!AC351)</f>
        <v/>
      </c>
      <c r="EO2" s="17" t="str">
        <f>IF(学校票!AD351="","",学校票!AD351)</f>
        <v/>
      </c>
      <c r="EP2" s="17" t="str">
        <f>IF(学校票!AE351="","",学校票!AE351)</f>
        <v/>
      </c>
      <c r="EQ2" s="17" t="str">
        <f>IF(学校票!AF351="","",学校票!AF351)</f>
        <v/>
      </c>
      <c r="ER2" s="17" t="str">
        <f>IF(学校票!AG351="","",学校票!AG351)</f>
        <v/>
      </c>
      <c r="ES2" s="17" t="str">
        <f>IF(学校票!W360="","",学校票!W360)</f>
        <v/>
      </c>
      <c r="ET2" s="17" t="str">
        <f>IF(学校票!W368="","",学校票!W368)</f>
        <v/>
      </c>
      <c r="EU2" s="17" t="str">
        <f>IF(学校票!X368="","",学校票!X368)</f>
        <v/>
      </c>
      <c r="EV2" s="17" t="str">
        <f>IF(学校票!Y368="","",学校票!Y368)</f>
        <v/>
      </c>
      <c r="EW2" s="17" t="str">
        <f>IF(学校票!Z368="","",学校票!Z368)</f>
        <v/>
      </c>
      <c r="EX2" s="17" t="str">
        <f>IF(学校票!AA368="","",学校票!AA368)</f>
        <v/>
      </c>
      <c r="EY2" s="17" t="str">
        <f>IF(学校票!AB368="","",学校票!AB368)</f>
        <v/>
      </c>
      <c r="EZ2" s="17" t="str">
        <f>IF(学校票!AC368="","",学校票!AC368)</f>
        <v/>
      </c>
      <c r="FA2" s="17" t="str">
        <f>IF(学校票!AD368="","",学校票!AD368)</f>
        <v/>
      </c>
      <c r="FB2" s="17" t="str">
        <f>IF(学校票!AE368="","",学校票!AE368)</f>
        <v/>
      </c>
      <c r="FC2" s="17" t="str">
        <f>IF(学校票!W382="","",学校票!W382)</f>
        <v/>
      </c>
      <c r="FD2" s="17" t="str">
        <f>IF(学校票!X382="","",学校票!X382)</f>
        <v/>
      </c>
      <c r="FE2" s="17" t="str">
        <f>IF(学校票!Y382="","",学校票!Y382)</f>
        <v/>
      </c>
      <c r="FF2" s="17" t="str">
        <f>IF(学校票!Z382="","",学校票!Z382)</f>
        <v/>
      </c>
      <c r="FG2" s="17" t="str">
        <f>IF(学校票!AA382="","",学校票!AA382)</f>
        <v/>
      </c>
      <c r="FH2" s="17" t="str">
        <f>IF(学校票!AB382="","",学校票!AB382)</f>
        <v/>
      </c>
      <c r="FI2" s="17" t="str">
        <f>IF(学校票!AC382="","",学校票!AC382)</f>
        <v/>
      </c>
      <c r="FJ2" s="17" t="str">
        <f>IF(学校票!AD382="","",学校票!AD382)</f>
        <v/>
      </c>
      <c r="FK2" s="17" t="str">
        <f>IF(学校票!W398="","",学校票!W398)</f>
        <v/>
      </c>
      <c r="FL2" s="17" t="str">
        <f>IF(学校票!X398="","",学校票!X398)</f>
        <v/>
      </c>
      <c r="FM2" s="17" t="str">
        <f>IF(学校票!Y398="","",学校票!Y398)</f>
        <v/>
      </c>
      <c r="FN2" s="17" t="str">
        <f>IF(学校票!Z398="","",学校票!Z398)</f>
        <v/>
      </c>
      <c r="FO2" s="17" t="str">
        <f>IF(学校票!W409="","",学校票!W409)</f>
        <v/>
      </c>
      <c r="FP2" s="17" t="str">
        <f>IF(学校票!X409="","",学校票!X409)</f>
        <v/>
      </c>
      <c r="FQ2" s="17" t="str">
        <f>IF(学校票!Y409="","",学校票!Y409)</f>
        <v/>
      </c>
      <c r="FR2" s="17" t="str">
        <f>IF(学校票!Z409="","",学校票!Z409)</f>
        <v/>
      </c>
      <c r="FS2" s="17" t="str">
        <f>IF(学校票!AA409="","",学校票!AA409)</f>
        <v/>
      </c>
      <c r="FT2" s="17" t="str">
        <f>IF(学校票!W434="","",学校票!W434)</f>
        <v/>
      </c>
      <c r="FU2" s="17" t="str">
        <f>IF(学校票!X434="","",学校票!X434)</f>
        <v/>
      </c>
      <c r="FV2" s="17" t="str">
        <f>IF(学校票!Y434="","",学校票!Y434)</f>
        <v/>
      </c>
      <c r="FW2" s="17" t="str">
        <f>IF(学校票!Z434="","",学校票!Z434)</f>
        <v/>
      </c>
      <c r="FX2" s="17" t="str">
        <f>IF(学校票!AA434="","",学校票!AA434)</f>
        <v/>
      </c>
      <c r="FY2" s="17" t="str">
        <f>IF(学校票!AB434="","",学校票!AB434)</f>
        <v/>
      </c>
      <c r="FZ2" s="17" t="str">
        <f>IF(学校票!AC434="","",学校票!AC434)</f>
        <v/>
      </c>
      <c r="GA2" s="17" t="str">
        <f>IF(学校票!AD434="","",学校票!AD434)</f>
        <v/>
      </c>
      <c r="GB2" s="17" t="str">
        <f>IF(学校票!W452="","",学校票!W452)</f>
        <v/>
      </c>
      <c r="GC2" s="17" t="str">
        <f>IF(学校票!X452="","",学校票!X452)</f>
        <v/>
      </c>
      <c r="GD2" s="17" t="str">
        <f>IF(学校票!Y452="","",学校票!Y452)</f>
        <v/>
      </c>
      <c r="GE2" s="17" t="str">
        <f>IF(学校票!Z452="","",学校票!Z452)</f>
        <v/>
      </c>
      <c r="GF2" s="17" t="str">
        <f>IF(学校票!AA452="","",学校票!AA452)</f>
        <v/>
      </c>
      <c r="GG2" s="17" t="str">
        <f>IF(学校票!AB452="","",学校票!AB452)</f>
        <v/>
      </c>
      <c r="GH2" s="17" t="str">
        <f>IF(学校票!AC452="","",学校票!AC452)</f>
        <v/>
      </c>
      <c r="GI2" s="17" t="str">
        <f>IF(学校票!AD452="","",学校票!AD452)</f>
        <v/>
      </c>
      <c r="GJ2" s="17" t="str">
        <f>IF(学校票!W467="","",学校票!W467)</f>
        <v/>
      </c>
      <c r="GK2" s="17" t="str">
        <f>IF(学校票!X467="","",学校票!X467)</f>
        <v/>
      </c>
      <c r="GL2" s="17" t="str">
        <f>IF(学校票!W475="","",学校票!W475)</f>
        <v/>
      </c>
      <c r="GM2" s="17" t="str">
        <f>IF(学校票!W482="","",学校票!W482)</f>
        <v/>
      </c>
      <c r="GN2" s="17" t="str">
        <f>IF(学校票!W490="","",学校票!W490)</f>
        <v/>
      </c>
      <c r="GO2" s="17" t="str">
        <f>IF(学校票!W498="","",学校票!W498)</f>
        <v/>
      </c>
      <c r="GP2" s="17" t="str">
        <f>IF(学校票!W504="","",学校票!W504)</f>
        <v/>
      </c>
      <c r="GQ2" s="17" t="str">
        <f>IF(学校票!W510="","",学校票!W510)</f>
        <v/>
      </c>
      <c r="GR2" s="17" t="str">
        <f>IF(学校票!W524="","",学校票!W524)</f>
        <v/>
      </c>
      <c r="GS2" s="17" t="str">
        <f>IF(学校票!X524="","",学校票!X524)</f>
        <v/>
      </c>
      <c r="GT2" s="17" t="str">
        <f>IF(学校票!Y524="","",学校票!Y524)</f>
        <v/>
      </c>
      <c r="GU2" s="17" t="str">
        <f>IF(学校票!Z524="","",学校票!Z524)</f>
        <v/>
      </c>
      <c r="GV2" s="17" t="str">
        <f>IF(学校票!AA524="","",学校票!AA524)</f>
        <v/>
      </c>
      <c r="GW2" s="17" t="str">
        <f>IF(学校票!W533="","",学校票!W533)</f>
        <v/>
      </c>
      <c r="GX2" s="17" t="str">
        <f>IF(学校票!X533="","",学校票!X533)</f>
        <v/>
      </c>
      <c r="GY2" s="17" t="str">
        <f>IF(学校票!Y533="","",学校票!Y533)</f>
        <v/>
      </c>
      <c r="GZ2" s="17" t="str">
        <f>IF(学校票!Z533="","",学校票!Z533)</f>
        <v/>
      </c>
      <c r="HA2" s="17" t="str">
        <f>IF(学校票!AA533="","",学校票!AA533)</f>
        <v/>
      </c>
      <c r="HB2" s="17" t="str">
        <f>IF(学校票!AB533="","",学校票!AB533)</f>
        <v/>
      </c>
      <c r="HC2" s="17" t="str">
        <f>IF(学校票!AC533="","",学校票!AC533)</f>
        <v/>
      </c>
      <c r="HD2" s="17" t="str">
        <f>IF(学校票!AD533="","",学校票!AD533)</f>
        <v/>
      </c>
      <c r="HE2" s="17" t="str">
        <f>IF(学校票!W540="","",学校票!W540)</f>
        <v/>
      </c>
      <c r="HF2" s="17" t="str">
        <f>IF(学校票!W545="","",学校票!W545)</f>
        <v/>
      </c>
      <c r="HG2" s="17" t="str">
        <f>IF(学校票!W548="","",学校票!W548)</f>
        <v/>
      </c>
    </row>
    <row r="3" spans="1:215" s="17" customFormat="1" x14ac:dyDescent="0.45"/>
    <row r="4" spans="1:215" x14ac:dyDescent="0.45">
      <c r="M4" s="87">
        <f>IF(M1="","",LEN(M1))</f>
        <v>21</v>
      </c>
      <c r="N4" s="87">
        <f t="shared" ref="N4:CF4" si="4">IF(N1="","",LEN(N1))</f>
        <v>21</v>
      </c>
      <c r="O4" s="87">
        <f t="shared" si="4"/>
        <v>21</v>
      </c>
      <c r="P4" s="87">
        <f t="shared" si="4"/>
        <v>22</v>
      </c>
      <c r="Q4" s="87">
        <f t="shared" si="4"/>
        <v>28</v>
      </c>
      <c r="R4" s="87">
        <f t="shared" si="4"/>
        <v>28</v>
      </c>
      <c r="S4" s="87">
        <f t="shared" si="4"/>
        <v>28</v>
      </c>
      <c r="T4" s="87">
        <f t="shared" si="4"/>
        <v>28</v>
      </c>
      <c r="U4" s="87">
        <f t="shared" si="4"/>
        <v>14</v>
      </c>
      <c r="V4" s="87" t="str">
        <f t="shared" si="4"/>
        <v/>
      </c>
      <c r="W4" s="87" t="str">
        <f t="shared" si="4"/>
        <v/>
      </c>
      <c r="X4" s="87" t="str">
        <f t="shared" si="4"/>
        <v/>
      </c>
      <c r="Y4" s="87" t="str">
        <f t="shared" si="4"/>
        <v/>
      </c>
      <c r="Z4" s="87" t="str">
        <f t="shared" si="4"/>
        <v/>
      </c>
      <c r="AA4" s="87">
        <f t="shared" si="4"/>
        <v>25</v>
      </c>
      <c r="AB4" s="87">
        <f t="shared" si="4"/>
        <v>17</v>
      </c>
      <c r="AC4" s="87" t="str">
        <f t="shared" si="4"/>
        <v/>
      </c>
      <c r="AD4" s="87" t="str">
        <f t="shared" si="4"/>
        <v/>
      </c>
      <c r="AE4" s="87" t="str">
        <f t="shared" si="4"/>
        <v/>
      </c>
      <c r="AF4" s="87" t="str">
        <f t="shared" si="4"/>
        <v/>
      </c>
      <c r="AG4" s="87" t="str">
        <f t="shared" si="4"/>
        <v/>
      </c>
      <c r="AH4" s="87" t="str">
        <f t="shared" si="4"/>
        <v/>
      </c>
      <c r="AI4" s="87" t="str">
        <f t="shared" si="4"/>
        <v/>
      </c>
      <c r="AJ4" s="87" t="str">
        <f t="shared" si="4"/>
        <v/>
      </c>
      <c r="AK4" s="87" t="str">
        <f t="shared" si="4"/>
        <v/>
      </c>
      <c r="AL4" s="87" t="str">
        <f t="shared" si="4"/>
        <v/>
      </c>
      <c r="AM4" s="87" t="str">
        <f t="shared" si="4"/>
        <v/>
      </c>
      <c r="AN4" s="87">
        <f t="shared" si="4"/>
        <v>24</v>
      </c>
      <c r="AO4" s="87">
        <f t="shared" si="4"/>
        <v>29</v>
      </c>
      <c r="AP4" s="87">
        <f t="shared" si="4"/>
        <v>30</v>
      </c>
      <c r="AQ4" s="87" t="str">
        <f t="shared" si="4"/>
        <v/>
      </c>
      <c r="AR4" s="87" t="str">
        <f t="shared" si="4"/>
        <v/>
      </c>
      <c r="AS4" s="87" t="str">
        <f t="shared" si="4"/>
        <v/>
      </c>
      <c r="AT4" s="87" t="str">
        <f t="shared" si="4"/>
        <v/>
      </c>
      <c r="AU4" s="87" t="str">
        <f t="shared" si="4"/>
        <v/>
      </c>
      <c r="AV4" s="87">
        <f t="shared" si="4"/>
        <v>36</v>
      </c>
      <c r="AW4" s="87">
        <f t="shared" si="4"/>
        <v>27</v>
      </c>
      <c r="AX4" s="87" t="str">
        <f t="shared" si="4"/>
        <v/>
      </c>
      <c r="AY4" s="87" t="str">
        <f t="shared" si="4"/>
        <v/>
      </c>
      <c r="AZ4" s="87" t="str">
        <f t="shared" si="4"/>
        <v/>
      </c>
      <c r="BA4" s="87">
        <f t="shared" si="4"/>
        <v>33</v>
      </c>
      <c r="BB4" s="87">
        <f t="shared" si="4"/>
        <v>54</v>
      </c>
      <c r="BC4" s="87">
        <f t="shared" si="4"/>
        <v>28</v>
      </c>
      <c r="BD4" s="87">
        <f t="shared" si="4"/>
        <v>17</v>
      </c>
      <c r="BE4" s="87" t="str">
        <f t="shared" si="4"/>
        <v/>
      </c>
      <c r="BF4" s="87" t="str">
        <f t="shared" si="4"/>
        <v/>
      </c>
      <c r="BG4" s="87" t="str">
        <f t="shared" si="4"/>
        <v/>
      </c>
      <c r="BH4" s="87" t="str">
        <f t="shared" si="4"/>
        <v/>
      </c>
      <c r="BI4" s="87" t="str">
        <f t="shared" si="4"/>
        <v/>
      </c>
      <c r="BJ4" s="87" t="str">
        <f t="shared" si="4"/>
        <v/>
      </c>
      <c r="BK4" s="87" t="str">
        <f t="shared" si="4"/>
        <v/>
      </c>
      <c r="BL4" s="87"/>
      <c r="BM4" s="87">
        <f t="shared" si="4"/>
        <v>44</v>
      </c>
      <c r="BN4" s="87">
        <f t="shared" si="4"/>
        <v>50</v>
      </c>
      <c r="BO4" s="87">
        <f t="shared" si="4"/>
        <v>21</v>
      </c>
      <c r="BP4" s="87" t="str">
        <f t="shared" si="4"/>
        <v/>
      </c>
      <c r="BQ4" s="87" t="str">
        <f t="shared" si="4"/>
        <v/>
      </c>
      <c r="BR4" s="87" t="str">
        <f t="shared" si="4"/>
        <v/>
      </c>
      <c r="BS4" s="87" t="str">
        <f t="shared" si="4"/>
        <v/>
      </c>
      <c r="BT4" s="87" t="str">
        <f t="shared" si="4"/>
        <v/>
      </c>
      <c r="BU4" s="87">
        <f t="shared" si="4"/>
        <v>27</v>
      </c>
      <c r="BV4" s="87">
        <f t="shared" si="4"/>
        <v>64</v>
      </c>
      <c r="BW4" s="87">
        <f t="shared" si="4"/>
        <v>70</v>
      </c>
      <c r="BX4" s="87">
        <f t="shared" si="4"/>
        <v>80</v>
      </c>
      <c r="BY4" s="87"/>
      <c r="BZ4" s="87"/>
      <c r="CA4" s="87"/>
      <c r="CB4" s="87"/>
      <c r="CC4" s="87"/>
      <c r="CD4" s="87">
        <f t="shared" si="4"/>
        <v>87</v>
      </c>
      <c r="CE4" s="87" t="str">
        <f t="shared" si="4"/>
        <v/>
      </c>
      <c r="CF4" s="87" t="str">
        <f t="shared" si="4"/>
        <v/>
      </c>
      <c r="CG4" s="87" t="str">
        <f t="shared" ref="CG4:ET4" si="5">IF(CG1="","",LEN(CG1))</f>
        <v/>
      </c>
      <c r="CH4" s="87" t="str">
        <f t="shared" si="5"/>
        <v/>
      </c>
      <c r="CI4" s="87">
        <f t="shared" si="5"/>
        <v>93</v>
      </c>
      <c r="CJ4" s="87">
        <f t="shared" si="5"/>
        <v>77</v>
      </c>
      <c r="CK4" s="87" t="str">
        <f t="shared" si="5"/>
        <v/>
      </c>
      <c r="CL4" s="87" t="str">
        <f t="shared" si="5"/>
        <v/>
      </c>
      <c r="CM4" s="87" t="str">
        <f t="shared" si="5"/>
        <v/>
      </c>
      <c r="CN4" s="87" t="str">
        <f t="shared" si="5"/>
        <v/>
      </c>
      <c r="CO4" s="87" t="str">
        <f t="shared" si="5"/>
        <v/>
      </c>
      <c r="CP4" s="87">
        <f t="shared" si="5"/>
        <v>83</v>
      </c>
      <c r="CQ4" s="87">
        <f t="shared" si="5"/>
        <v>83</v>
      </c>
      <c r="CR4" s="87">
        <f t="shared" si="5"/>
        <v>89</v>
      </c>
      <c r="CS4" s="87">
        <f t="shared" si="5"/>
        <v>85</v>
      </c>
      <c r="CT4" s="87">
        <f t="shared" si="5"/>
        <v>91</v>
      </c>
      <c r="CU4" s="87">
        <f t="shared" si="5"/>
        <v>74</v>
      </c>
      <c r="CV4" s="87">
        <f t="shared" si="5"/>
        <v>80</v>
      </c>
      <c r="CW4" s="87">
        <f t="shared" si="5"/>
        <v>45</v>
      </c>
      <c r="CX4" s="87" t="str">
        <f t="shared" si="5"/>
        <v/>
      </c>
      <c r="CY4" s="87" t="str">
        <f t="shared" si="5"/>
        <v/>
      </c>
      <c r="CZ4" s="87" t="str">
        <f t="shared" si="5"/>
        <v/>
      </c>
      <c r="DA4" s="87" t="str">
        <f t="shared" si="5"/>
        <v/>
      </c>
      <c r="DB4" s="87" t="str">
        <f t="shared" si="5"/>
        <v/>
      </c>
      <c r="DC4" s="87" t="str">
        <f t="shared" si="5"/>
        <v/>
      </c>
      <c r="DD4" s="87" t="str">
        <f t="shared" si="5"/>
        <v/>
      </c>
      <c r="DE4" s="87" t="str">
        <f t="shared" si="5"/>
        <v/>
      </c>
      <c r="DF4" s="87" t="str">
        <f t="shared" si="5"/>
        <v/>
      </c>
      <c r="DG4" s="87" t="str">
        <f t="shared" si="5"/>
        <v/>
      </c>
      <c r="DH4" s="87" t="str">
        <f t="shared" si="5"/>
        <v/>
      </c>
      <c r="DI4" s="87">
        <f t="shared" si="5"/>
        <v>52</v>
      </c>
      <c r="DJ4" s="87">
        <f t="shared" si="5"/>
        <v>28</v>
      </c>
      <c r="DK4" s="87" t="str">
        <f t="shared" si="5"/>
        <v/>
      </c>
      <c r="DL4" s="87" t="str">
        <f t="shared" si="5"/>
        <v/>
      </c>
      <c r="DM4" s="87" t="str">
        <f t="shared" si="5"/>
        <v/>
      </c>
      <c r="DN4" s="87" t="str">
        <f t="shared" si="5"/>
        <v/>
      </c>
      <c r="DO4" s="87" t="str">
        <f t="shared" si="5"/>
        <v/>
      </c>
      <c r="DP4" s="87" t="str">
        <f t="shared" si="5"/>
        <v/>
      </c>
      <c r="DQ4" s="87" t="str">
        <f t="shared" si="5"/>
        <v/>
      </c>
      <c r="DR4" s="87" t="str">
        <f t="shared" si="5"/>
        <v/>
      </c>
      <c r="DS4" s="87" t="str">
        <f t="shared" si="5"/>
        <v/>
      </c>
      <c r="DT4" s="87" t="str">
        <f t="shared" si="5"/>
        <v/>
      </c>
      <c r="DU4" s="87" t="str">
        <f t="shared" si="5"/>
        <v/>
      </c>
      <c r="DV4" s="87" t="str">
        <f t="shared" si="5"/>
        <v/>
      </c>
      <c r="DW4" s="87" t="str">
        <f t="shared" si="5"/>
        <v/>
      </c>
      <c r="DX4" s="87" t="str">
        <f t="shared" si="5"/>
        <v/>
      </c>
      <c r="DY4" s="87" t="str">
        <f t="shared" si="5"/>
        <v/>
      </c>
      <c r="DZ4" s="87" t="str">
        <f t="shared" si="5"/>
        <v/>
      </c>
      <c r="EA4" s="87" t="str">
        <f t="shared" si="5"/>
        <v/>
      </c>
      <c r="EB4" s="87" t="str">
        <f t="shared" si="5"/>
        <v/>
      </c>
      <c r="EC4" s="87">
        <f t="shared" si="5"/>
        <v>35</v>
      </c>
      <c r="ED4" s="87">
        <f t="shared" si="5"/>
        <v>28</v>
      </c>
      <c r="EE4" s="87">
        <f t="shared" si="5"/>
        <v>28</v>
      </c>
      <c r="EF4" s="87">
        <f t="shared" si="5"/>
        <v>28</v>
      </c>
      <c r="EG4" s="87">
        <f t="shared" si="5"/>
        <v>34</v>
      </c>
      <c r="EH4" s="87">
        <f t="shared" si="5"/>
        <v>45</v>
      </c>
      <c r="EI4" s="87" t="str">
        <f t="shared" si="5"/>
        <v/>
      </c>
      <c r="EJ4" s="87" t="str">
        <f t="shared" si="5"/>
        <v/>
      </c>
      <c r="EK4" s="87" t="str">
        <f t="shared" si="5"/>
        <v/>
      </c>
      <c r="EL4" s="87" t="str">
        <f t="shared" si="5"/>
        <v/>
      </c>
      <c r="EM4" s="87" t="str">
        <f t="shared" si="5"/>
        <v/>
      </c>
      <c r="EN4" s="87" t="str">
        <f t="shared" si="5"/>
        <v/>
      </c>
      <c r="EO4" s="87" t="str">
        <f t="shared" si="5"/>
        <v/>
      </c>
      <c r="EP4" s="87" t="str">
        <f t="shared" si="5"/>
        <v/>
      </c>
      <c r="EQ4" s="87" t="str">
        <f t="shared" si="5"/>
        <v/>
      </c>
      <c r="ER4" s="87">
        <f t="shared" si="5"/>
        <v>51</v>
      </c>
      <c r="ES4" s="87">
        <f t="shared" si="5"/>
        <v>39</v>
      </c>
      <c r="ET4" s="87">
        <f t="shared" si="5"/>
        <v>24</v>
      </c>
      <c r="EU4" s="87" t="str">
        <f t="shared" ref="EU4:FP4" si="6">IF(EU1="","",LEN(EU1))</f>
        <v/>
      </c>
      <c r="EV4" s="87" t="str">
        <f t="shared" si="6"/>
        <v/>
      </c>
      <c r="EW4" s="87" t="str">
        <f t="shared" si="6"/>
        <v/>
      </c>
      <c r="EX4" s="87" t="str">
        <f t="shared" si="6"/>
        <v/>
      </c>
      <c r="EY4" s="87" t="str">
        <f t="shared" si="6"/>
        <v/>
      </c>
      <c r="EZ4" s="87" t="str">
        <f t="shared" si="6"/>
        <v/>
      </c>
      <c r="FA4" s="87" t="str">
        <f t="shared" si="6"/>
        <v/>
      </c>
      <c r="FB4" s="87">
        <f t="shared" si="6"/>
        <v>30</v>
      </c>
      <c r="FC4" s="87">
        <f t="shared" si="6"/>
        <v>27</v>
      </c>
      <c r="FD4" s="87" t="str">
        <f t="shared" si="6"/>
        <v/>
      </c>
      <c r="FE4" s="87" t="str">
        <f t="shared" si="6"/>
        <v/>
      </c>
      <c r="FF4" s="87" t="str">
        <f t="shared" si="6"/>
        <v/>
      </c>
      <c r="FG4" s="87" t="str">
        <f t="shared" si="6"/>
        <v/>
      </c>
      <c r="FH4" s="87" t="str">
        <f t="shared" si="6"/>
        <v/>
      </c>
      <c r="FI4" s="87" t="str">
        <f t="shared" si="6"/>
        <v/>
      </c>
      <c r="FJ4" s="87">
        <f t="shared" si="6"/>
        <v>33</v>
      </c>
      <c r="FK4" s="87">
        <f t="shared" si="6"/>
        <v>55</v>
      </c>
      <c r="FL4" s="87">
        <f t="shared" si="6"/>
        <v>15</v>
      </c>
      <c r="FM4" s="87" t="str">
        <f t="shared" si="6"/>
        <v/>
      </c>
      <c r="FN4" s="87" t="str">
        <f t="shared" si="6"/>
        <v/>
      </c>
      <c r="FO4" s="87">
        <f t="shared" si="6"/>
        <v>59</v>
      </c>
      <c r="FP4" s="87">
        <f t="shared" si="6"/>
        <v>19</v>
      </c>
      <c r="FQ4" s="87" t="str">
        <f t="shared" ref="FQ4:HG4" si="7">IF(FQ1="","",LEN(FQ1))</f>
        <v/>
      </c>
      <c r="FR4" s="87" t="str">
        <f t="shared" si="7"/>
        <v/>
      </c>
      <c r="FS4" s="87" t="str">
        <f t="shared" si="7"/>
        <v/>
      </c>
      <c r="FT4" s="87">
        <f t="shared" si="7"/>
        <v>17</v>
      </c>
      <c r="FU4" s="87" t="str">
        <f t="shared" si="7"/>
        <v/>
      </c>
      <c r="FV4" s="87" t="str">
        <f t="shared" si="7"/>
        <v/>
      </c>
      <c r="FW4" s="87" t="str">
        <f t="shared" si="7"/>
        <v/>
      </c>
      <c r="FX4" s="87" t="str">
        <f t="shared" si="7"/>
        <v/>
      </c>
      <c r="FY4" s="87" t="str">
        <f t="shared" si="7"/>
        <v/>
      </c>
      <c r="FZ4" s="87" t="str">
        <f t="shared" si="7"/>
        <v/>
      </c>
      <c r="GA4" s="87">
        <f t="shared" si="7"/>
        <v>23</v>
      </c>
      <c r="GB4" s="87">
        <f t="shared" si="7"/>
        <v>21</v>
      </c>
      <c r="GC4" s="87" t="str">
        <f t="shared" si="7"/>
        <v/>
      </c>
      <c r="GD4" s="87" t="str">
        <f t="shared" si="7"/>
        <v/>
      </c>
      <c r="GE4" s="87" t="str">
        <f t="shared" si="7"/>
        <v/>
      </c>
      <c r="GF4" s="87" t="str">
        <f t="shared" si="7"/>
        <v/>
      </c>
      <c r="GG4" s="87" t="str">
        <f t="shared" si="7"/>
        <v/>
      </c>
      <c r="GH4" s="87" t="str">
        <f t="shared" si="7"/>
        <v/>
      </c>
      <c r="GI4" s="87">
        <f t="shared" si="7"/>
        <v>27</v>
      </c>
      <c r="GJ4" s="87">
        <f t="shared" si="7"/>
        <v>71</v>
      </c>
      <c r="GK4" s="87">
        <f t="shared" si="7"/>
        <v>80</v>
      </c>
      <c r="GL4" s="87">
        <f t="shared" si="7"/>
        <v>32</v>
      </c>
      <c r="GM4" s="87">
        <f t="shared" si="7"/>
        <v>77</v>
      </c>
      <c r="GN4" s="87">
        <f t="shared" si="7"/>
        <v>91</v>
      </c>
      <c r="GO4" s="87">
        <f t="shared" si="7"/>
        <v>90</v>
      </c>
      <c r="GP4" s="87">
        <f t="shared" si="7"/>
        <v>84</v>
      </c>
      <c r="GQ4" s="87">
        <f t="shared" si="7"/>
        <v>57</v>
      </c>
      <c r="GR4" s="87">
        <f t="shared" si="7"/>
        <v>38</v>
      </c>
      <c r="GS4" s="87" t="str">
        <f t="shared" si="7"/>
        <v/>
      </c>
      <c r="GT4" s="87" t="str">
        <f t="shared" si="7"/>
        <v/>
      </c>
      <c r="GU4" s="87" t="str">
        <f t="shared" si="7"/>
        <v/>
      </c>
      <c r="GV4" s="87" t="str">
        <f t="shared" si="7"/>
        <v/>
      </c>
      <c r="GW4" s="87">
        <f t="shared" si="7"/>
        <v>52</v>
      </c>
      <c r="GX4" s="87" t="str">
        <f t="shared" si="7"/>
        <v/>
      </c>
      <c r="GY4" s="87" t="str">
        <f t="shared" si="7"/>
        <v/>
      </c>
      <c r="GZ4" s="87" t="str">
        <f t="shared" si="7"/>
        <v/>
      </c>
      <c r="HA4" s="87" t="str">
        <f t="shared" si="7"/>
        <v/>
      </c>
      <c r="HB4" s="87" t="str">
        <f t="shared" si="7"/>
        <v/>
      </c>
      <c r="HC4" s="87" t="str">
        <f t="shared" si="7"/>
        <v/>
      </c>
      <c r="HD4" s="87">
        <f t="shared" si="7"/>
        <v>58</v>
      </c>
      <c r="HE4" s="87">
        <f t="shared" si="7"/>
        <v>56</v>
      </c>
      <c r="HF4" s="87">
        <f t="shared" si="7"/>
        <v>17</v>
      </c>
      <c r="HG4" s="87">
        <f t="shared" si="7"/>
        <v>24</v>
      </c>
    </row>
    <row r="5" spans="1:215" s="17" customFormat="1" ht="75" customHeight="1" x14ac:dyDescent="0.45">
      <c r="U5" s="17" t="s">
        <v>2151</v>
      </c>
      <c r="V5" s="17" t="s">
        <v>2152</v>
      </c>
      <c r="W5" s="17" t="s">
        <v>2153</v>
      </c>
      <c r="X5" s="17" t="s">
        <v>109</v>
      </c>
      <c r="Y5" s="17" t="s">
        <v>110</v>
      </c>
      <c r="Z5" s="17" t="s">
        <v>111</v>
      </c>
      <c r="AB5" s="17" t="s">
        <v>184</v>
      </c>
      <c r="AC5" s="17" t="s">
        <v>2162</v>
      </c>
      <c r="AD5" s="17" t="s">
        <v>2163</v>
      </c>
      <c r="AE5" s="17" t="s">
        <v>2164</v>
      </c>
      <c r="AF5" s="17" t="s">
        <v>2165</v>
      </c>
      <c r="AG5" s="17" t="s">
        <v>2166</v>
      </c>
      <c r="AH5" s="17" t="s">
        <v>130</v>
      </c>
      <c r="AI5" s="17" t="s">
        <v>131</v>
      </c>
      <c r="AJ5" s="17" t="s">
        <v>2167</v>
      </c>
      <c r="AK5" s="17" t="s">
        <v>193</v>
      </c>
      <c r="AL5" s="17" t="s">
        <v>2168</v>
      </c>
      <c r="AM5" s="17" t="s">
        <v>126</v>
      </c>
      <c r="AP5" s="17" t="s">
        <v>2172</v>
      </c>
      <c r="AQ5" s="17" t="s">
        <v>2173</v>
      </c>
      <c r="AR5" s="17" t="s">
        <v>201</v>
      </c>
      <c r="AS5" s="17" t="s">
        <v>2174</v>
      </c>
      <c r="AT5" s="17" t="s">
        <v>2175</v>
      </c>
      <c r="AU5" s="17" t="s">
        <v>126</v>
      </c>
      <c r="AW5" s="17" t="s">
        <v>2179</v>
      </c>
      <c r="AX5" s="17" t="s">
        <v>2180</v>
      </c>
      <c r="AY5" s="17" t="s">
        <v>2181</v>
      </c>
      <c r="AZ5" s="17" t="s">
        <v>126</v>
      </c>
      <c r="BD5" s="17" t="s">
        <v>222</v>
      </c>
      <c r="BE5" s="17" t="s">
        <v>223</v>
      </c>
      <c r="BF5" s="17" t="s">
        <v>201</v>
      </c>
      <c r="BG5" s="17" t="s">
        <v>224</v>
      </c>
      <c r="BH5" s="17" t="s">
        <v>225</v>
      </c>
      <c r="BI5" s="17" t="s">
        <v>226</v>
      </c>
      <c r="BJ5" s="17" t="s">
        <v>227</v>
      </c>
      <c r="BK5" s="17" t="s">
        <v>136</v>
      </c>
      <c r="BO5" s="17" t="s">
        <v>2200</v>
      </c>
      <c r="BP5" s="17" t="s">
        <v>2201</v>
      </c>
      <c r="BQ5" s="17" t="s">
        <v>2202</v>
      </c>
      <c r="BR5" s="17" t="s">
        <v>2203</v>
      </c>
      <c r="BS5" s="17" t="s">
        <v>2204</v>
      </c>
      <c r="BT5" s="17" t="s">
        <v>126</v>
      </c>
      <c r="BX5" s="17" t="s">
        <v>2217</v>
      </c>
      <c r="BY5" s="17" t="s">
        <v>2218</v>
      </c>
      <c r="BZ5" s="17" t="s">
        <v>2219</v>
      </c>
      <c r="CA5" s="17" t="s">
        <v>126</v>
      </c>
      <c r="CB5" s="17" t="s">
        <v>2220</v>
      </c>
      <c r="CD5" s="17" t="s">
        <v>2217</v>
      </c>
      <c r="CE5" s="17" t="s">
        <v>2222</v>
      </c>
      <c r="CF5" s="17" t="s">
        <v>2219</v>
      </c>
      <c r="CG5" s="17" t="s">
        <v>126</v>
      </c>
      <c r="CH5" s="17" t="s">
        <v>2220</v>
      </c>
      <c r="CJ5" s="17" t="s">
        <v>2224</v>
      </c>
      <c r="CK5" s="17" t="s">
        <v>2225</v>
      </c>
      <c r="CL5" s="17" t="s">
        <v>2226</v>
      </c>
      <c r="CM5" s="17" t="s">
        <v>2227</v>
      </c>
      <c r="CN5" s="17" t="s">
        <v>126</v>
      </c>
      <c r="CO5" s="17" t="s">
        <v>258</v>
      </c>
      <c r="CW5" s="17" t="s">
        <v>276</v>
      </c>
      <c r="CX5" s="17" t="s">
        <v>277</v>
      </c>
      <c r="CY5" s="17" t="s">
        <v>130</v>
      </c>
      <c r="CZ5" s="17" t="s">
        <v>131</v>
      </c>
      <c r="DA5" s="17" t="s">
        <v>278</v>
      </c>
      <c r="DB5" s="17" t="s">
        <v>279</v>
      </c>
      <c r="DC5" s="17" t="s">
        <v>193</v>
      </c>
      <c r="DD5" s="17" t="s">
        <v>280</v>
      </c>
      <c r="DE5" s="17" t="s">
        <v>137</v>
      </c>
      <c r="DF5" s="17" t="s">
        <v>281</v>
      </c>
      <c r="DG5" s="17" t="s">
        <v>136</v>
      </c>
      <c r="DH5" s="17" t="s">
        <v>142</v>
      </c>
      <c r="DJ5" s="17" t="s">
        <v>11</v>
      </c>
      <c r="DK5" s="17" t="s">
        <v>119</v>
      </c>
      <c r="DL5" s="17" t="s">
        <v>132</v>
      </c>
      <c r="DM5" s="17" t="s">
        <v>120</v>
      </c>
      <c r="DN5" s="17" t="s">
        <v>121</v>
      </c>
      <c r="DO5" s="17" t="s">
        <v>122</v>
      </c>
      <c r="DP5" s="17" t="s">
        <v>123</v>
      </c>
      <c r="DQ5" s="17" t="s">
        <v>133</v>
      </c>
      <c r="DR5" s="17" t="s">
        <v>124</v>
      </c>
      <c r="DS5" s="17" t="s">
        <v>134</v>
      </c>
      <c r="DT5" s="17" t="s">
        <v>137</v>
      </c>
      <c r="DU5" s="17" t="s">
        <v>135</v>
      </c>
      <c r="DV5" s="17" t="s">
        <v>284</v>
      </c>
      <c r="DW5" s="17" t="s">
        <v>285</v>
      </c>
      <c r="DX5" s="17" t="s">
        <v>286</v>
      </c>
      <c r="DY5" s="17" t="s">
        <v>287</v>
      </c>
      <c r="DZ5" s="17" t="s">
        <v>125</v>
      </c>
      <c r="EA5" s="17" t="s">
        <v>126</v>
      </c>
      <c r="EB5" s="17" t="s">
        <v>258</v>
      </c>
      <c r="EH5" s="17" t="s">
        <v>2251</v>
      </c>
      <c r="EI5" s="17" t="s">
        <v>2252</v>
      </c>
      <c r="EJ5" s="17" t="s">
        <v>2253</v>
      </c>
      <c r="EK5" s="17" t="s">
        <v>2254</v>
      </c>
      <c r="EL5" s="17" t="s">
        <v>2255</v>
      </c>
      <c r="EM5" s="17" t="s">
        <v>2256</v>
      </c>
      <c r="EN5" s="17" t="s">
        <v>2257</v>
      </c>
      <c r="EO5" s="17" t="s">
        <v>2258</v>
      </c>
      <c r="EP5" s="17" t="s">
        <v>126</v>
      </c>
      <c r="EQ5" s="17" t="s">
        <v>258</v>
      </c>
      <c r="ET5" s="17" t="s">
        <v>2263</v>
      </c>
      <c r="EU5" s="17" t="s">
        <v>2264</v>
      </c>
      <c r="EV5" s="17" t="s">
        <v>2265</v>
      </c>
      <c r="EW5" s="17" t="s">
        <v>18</v>
      </c>
      <c r="EX5" s="17" t="s">
        <v>2266</v>
      </c>
      <c r="EY5" s="17" t="s">
        <v>2267</v>
      </c>
      <c r="EZ5" s="17" t="s">
        <v>313</v>
      </c>
      <c r="FA5" s="17" t="s">
        <v>126</v>
      </c>
      <c r="FC5" s="17" t="s">
        <v>2271</v>
      </c>
      <c r="FD5" s="17" t="s">
        <v>2272</v>
      </c>
      <c r="FE5" s="17" t="s">
        <v>2273</v>
      </c>
      <c r="FF5" s="17" t="s">
        <v>2274</v>
      </c>
      <c r="FG5" s="17" t="s">
        <v>2275</v>
      </c>
      <c r="FH5" s="17" t="s">
        <v>136</v>
      </c>
      <c r="FI5" s="17" t="s">
        <v>258</v>
      </c>
      <c r="FL5" s="17" t="s">
        <v>2281</v>
      </c>
      <c r="FM5" s="17" t="s">
        <v>2282</v>
      </c>
      <c r="FN5" s="17" t="s">
        <v>2283</v>
      </c>
      <c r="FP5" s="17" t="s">
        <v>2298</v>
      </c>
      <c r="FQ5" s="17" t="s">
        <v>2282</v>
      </c>
      <c r="FR5" s="17" t="s">
        <v>2299</v>
      </c>
      <c r="FS5" s="17" t="s">
        <v>2300</v>
      </c>
      <c r="FT5" s="17" t="s">
        <v>332</v>
      </c>
      <c r="FU5" s="17" t="s">
        <v>2450</v>
      </c>
      <c r="FV5" s="17" t="s">
        <v>333</v>
      </c>
      <c r="FW5" s="17" t="s">
        <v>2293</v>
      </c>
      <c r="FX5" s="17" t="s">
        <v>2451</v>
      </c>
      <c r="FY5" s="17" t="s">
        <v>2294</v>
      </c>
      <c r="FZ5" s="17" t="s">
        <v>126</v>
      </c>
      <c r="GB5" s="17" t="s">
        <v>332</v>
      </c>
      <c r="GC5" s="17" t="s">
        <v>2452</v>
      </c>
      <c r="GD5" s="17" t="s">
        <v>333</v>
      </c>
      <c r="GE5" s="17" t="s">
        <v>2295</v>
      </c>
      <c r="GF5" s="17" t="s">
        <v>2451</v>
      </c>
      <c r="GG5" s="17" t="s">
        <v>2296</v>
      </c>
      <c r="GH5" s="17" t="s">
        <v>126</v>
      </c>
      <c r="GR5" s="17" t="s">
        <v>2336</v>
      </c>
      <c r="GS5" s="17" t="s">
        <v>2337</v>
      </c>
      <c r="GT5" s="17" t="s">
        <v>2338</v>
      </c>
      <c r="GU5" s="17" t="s">
        <v>2339</v>
      </c>
      <c r="GV5" s="17" t="s">
        <v>380</v>
      </c>
      <c r="GW5" s="17" t="s">
        <v>2342</v>
      </c>
      <c r="GX5" s="17" t="s">
        <v>2343</v>
      </c>
      <c r="GY5" s="17" t="s">
        <v>2344</v>
      </c>
      <c r="GZ5" s="17" t="s">
        <v>2345</v>
      </c>
      <c r="HA5" s="17" t="s">
        <v>2346</v>
      </c>
      <c r="HB5" s="17" t="s">
        <v>136</v>
      </c>
      <c r="HC5" s="17" t="s">
        <v>258</v>
      </c>
    </row>
    <row r="7" spans="1:215" s="21" customFormat="1" x14ac:dyDescent="0.45">
      <c r="M7" s="21" t="s">
        <v>2146</v>
      </c>
      <c r="N7" s="21" t="s">
        <v>2146</v>
      </c>
      <c r="O7" s="21" t="s">
        <v>2146</v>
      </c>
      <c r="P7" s="21" t="s">
        <v>2146</v>
      </c>
      <c r="Q7" s="21" t="s">
        <v>2146</v>
      </c>
      <c r="R7" s="21" t="s">
        <v>2146</v>
      </c>
      <c r="S7" s="21" t="s">
        <v>2146</v>
      </c>
      <c r="T7" s="21" t="s">
        <v>2146</v>
      </c>
      <c r="U7" s="21" t="s">
        <v>2149</v>
      </c>
      <c r="AA7" s="21" t="s">
        <v>2154</v>
      </c>
      <c r="AB7" s="21" t="s">
        <v>2154</v>
      </c>
      <c r="AN7" s="21" t="s">
        <v>2154</v>
      </c>
      <c r="AO7" s="21" t="s">
        <v>2154</v>
      </c>
      <c r="AP7" s="21" t="s">
        <v>2154</v>
      </c>
      <c r="AV7" s="21" t="s">
        <v>2154</v>
      </c>
      <c r="AW7" s="21" t="s">
        <v>2154</v>
      </c>
      <c r="BA7" s="21" t="s">
        <v>2154</v>
      </c>
      <c r="BB7" s="21" t="s">
        <v>2183</v>
      </c>
      <c r="BC7" s="21" t="s">
        <v>2188</v>
      </c>
      <c r="BD7" s="21" t="s">
        <v>2188</v>
      </c>
      <c r="BL7" s="21" t="s">
        <v>2188</v>
      </c>
      <c r="BM7" s="21" t="s">
        <v>2188</v>
      </c>
      <c r="BN7" s="21" t="s">
        <v>2188</v>
      </c>
      <c r="BO7" s="21" t="s">
        <v>2188</v>
      </c>
      <c r="BU7" s="21" t="s">
        <v>2188</v>
      </c>
      <c r="BV7" s="21" t="s">
        <v>2188</v>
      </c>
      <c r="BW7" s="21" t="s">
        <v>2188</v>
      </c>
      <c r="BX7" s="21" t="s">
        <v>2212</v>
      </c>
      <c r="CC7" s="21" t="s">
        <v>2212</v>
      </c>
      <c r="CD7" s="21" t="s">
        <v>2212</v>
      </c>
      <c r="CI7" s="21" t="s">
        <v>2212</v>
      </c>
      <c r="CJ7" s="21" t="s">
        <v>2212</v>
      </c>
      <c r="CP7" s="21" t="s">
        <v>2212</v>
      </c>
      <c r="CQ7" s="21" t="s">
        <v>2229</v>
      </c>
      <c r="CR7" s="21" t="s">
        <v>2229</v>
      </c>
      <c r="CS7" s="21" t="s">
        <v>2229</v>
      </c>
      <c r="CT7" s="21" t="s">
        <v>2229</v>
      </c>
      <c r="CU7" s="21" t="s">
        <v>2229</v>
      </c>
      <c r="CV7" s="21" t="s">
        <v>2229</v>
      </c>
      <c r="CW7" s="21" t="s">
        <v>2237</v>
      </c>
      <c r="DI7" s="21" t="s">
        <v>2237</v>
      </c>
      <c r="DJ7" s="21" t="s">
        <v>2240</v>
      </c>
      <c r="EC7" s="21" t="s">
        <v>2240</v>
      </c>
      <c r="ED7" s="21" t="s">
        <v>2240</v>
      </c>
      <c r="EE7" s="21" t="s">
        <v>2240</v>
      </c>
      <c r="EF7" s="21" t="s">
        <v>2245</v>
      </c>
      <c r="EG7" s="21" t="s">
        <v>2245</v>
      </c>
      <c r="EH7" s="21" t="s">
        <v>2245</v>
      </c>
      <c r="ER7" s="21" t="s">
        <v>2245</v>
      </c>
      <c r="ES7" s="21" t="s">
        <v>2260</v>
      </c>
      <c r="ET7" s="21" t="s">
        <v>2260</v>
      </c>
      <c r="FB7" s="21" t="s">
        <v>2260</v>
      </c>
      <c r="FC7" s="21" t="s">
        <v>2269</v>
      </c>
      <c r="FJ7" s="21" t="s">
        <v>2269</v>
      </c>
      <c r="FK7" s="21" t="s">
        <v>2277</v>
      </c>
      <c r="FL7" s="21" t="s">
        <v>2277</v>
      </c>
      <c r="FO7" s="21" t="s">
        <v>2277</v>
      </c>
      <c r="FP7" s="21" t="s">
        <v>2277</v>
      </c>
      <c r="FT7" s="21" t="s">
        <v>2277</v>
      </c>
      <c r="GA7" s="21" t="s">
        <v>2277</v>
      </c>
      <c r="GB7" s="21" t="s">
        <v>2277</v>
      </c>
      <c r="GI7" s="21" t="s">
        <v>2277</v>
      </c>
      <c r="GJ7" s="21" t="s">
        <v>2302</v>
      </c>
      <c r="GK7" s="21" t="s">
        <v>2302</v>
      </c>
      <c r="GL7" s="21" t="s">
        <v>2302</v>
      </c>
      <c r="GM7" s="21" t="s">
        <v>2313</v>
      </c>
      <c r="GN7" s="21" t="s">
        <v>2313</v>
      </c>
      <c r="GO7" s="21" t="s">
        <v>2313</v>
      </c>
      <c r="GP7" s="21" t="s">
        <v>2313</v>
      </c>
      <c r="GQ7" s="21" t="s">
        <v>2313</v>
      </c>
      <c r="GR7" s="21" t="s">
        <v>2333</v>
      </c>
      <c r="GW7" s="21" t="s">
        <v>2340</v>
      </c>
      <c r="HD7" s="21" t="s">
        <v>2340</v>
      </c>
      <c r="HE7" s="21" t="s">
        <v>2348</v>
      </c>
      <c r="HF7" s="21" t="s">
        <v>2350</v>
      </c>
      <c r="HG7" s="21" t="s">
        <v>2355</v>
      </c>
    </row>
    <row r="8" spans="1:215" s="17" customFormat="1" ht="70.2" customHeight="1" x14ac:dyDescent="0.45">
      <c r="M8" s="17" t="s">
        <v>2147</v>
      </c>
      <c r="N8" s="17" t="s">
        <v>2147</v>
      </c>
      <c r="O8" s="17" t="s">
        <v>2147</v>
      </c>
      <c r="P8" s="17" t="s">
        <v>2147</v>
      </c>
      <c r="Q8" s="17" t="s">
        <v>2147</v>
      </c>
      <c r="R8" s="17" t="s">
        <v>2147</v>
      </c>
      <c r="S8" s="17" t="s">
        <v>2147</v>
      </c>
      <c r="T8" s="17" t="s">
        <v>2147</v>
      </c>
      <c r="U8" s="17" t="s">
        <v>2150</v>
      </c>
      <c r="AA8" s="17" t="s">
        <v>2156</v>
      </c>
      <c r="AB8" s="17" t="s">
        <v>2161</v>
      </c>
      <c r="AN8" s="17" t="s">
        <v>2161</v>
      </c>
      <c r="AO8" s="17" t="s">
        <v>2170</v>
      </c>
      <c r="AP8" s="17" t="s">
        <v>2171</v>
      </c>
      <c r="AV8" s="17" t="s">
        <v>2171</v>
      </c>
      <c r="AW8" s="17" t="s">
        <v>2178</v>
      </c>
      <c r="BA8" s="17" t="s">
        <v>2178</v>
      </c>
      <c r="BB8" s="17" t="s">
        <v>2184</v>
      </c>
      <c r="BC8" s="17" t="s">
        <v>2189</v>
      </c>
      <c r="BD8" s="17" t="s">
        <v>2193</v>
      </c>
      <c r="BL8" s="17" t="s">
        <v>2193</v>
      </c>
      <c r="BM8" s="17" t="s">
        <v>2195</v>
      </c>
      <c r="BN8" s="17" t="s">
        <v>2195</v>
      </c>
      <c r="BO8" s="17" t="s">
        <v>2199</v>
      </c>
      <c r="BU8" s="17" t="s">
        <v>2199</v>
      </c>
      <c r="BV8" s="17" t="s">
        <v>2207</v>
      </c>
      <c r="BW8" s="17" t="s">
        <v>2207</v>
      </c>
      <c r="BX8" s="17" t="s">
        <v>2215</v>
      </c>
      <c r="CC8" s="17" t="s">
        <v>2214</v>
      </c>
      <c r="CD8" s="17" t="s">
        <v>2216</v>
      </c>
      <c r="CI8" s="17" t="s">
        <v>2216</v>
      </c>
      <c r="CJ8" s="17" t="s">
        <v>2223</v>
      </c>
      <c r="CP8" s="17" t="s">
        <v>2223</v>
      </c>
      <c r="CQ8" s="17" t="s">
        <v>2230</v>
      </c>
      <c r="CR8" s="17" t="s">
        <v>2230</v>
      </c>
      <c r="CS8" s="17" t="s">
        <v>2235</v>
      </c>
      <c r="CT8" s="17" t="s">
        <v>2235</v>
      </c>
      <c r="CU8" s="17" t="s">
        <v>2236</v>
      </c>
      <c r="CV8" s="17" t="s">
        <v>2236</v>
      </c>
      <c r="CW8" s="17" t="s">
        <v>2238</v>
      </c>
      <c r="DI8" s="17" t="s">
        <v>2238</v>
      </c>
      <c r="DJ8" s="17" t="s">
        <v>2241</v>
      </c>
      <c r="EC8" s="17" t="s">
        <v>2241</v>
      </c>
      <c r="ED8" s="17" t="s">
        <v>2243</v>
      </c>
      <c r="EE8" s="17" t="s">
        <v>2244</v>
      </c>
      <c r="EF8" s="17" t="s">
        <v>2246</v>
      </c>
      <c r="EG8" s="17" t="s">
        <v>2246</v>
      </c>
      <c r="EH8" s="17" t="s">
        <v>2250</v>
      </c>
      <c r="ER8" s="17" t="s">
        <v>2250</v>
      </c>
      <c r="ES8" s="17" t="s">
        <v>2261</v>
      </c>
      <c r="ET8" s="17" t="s">
        <v>2262</v>
      </c>
      <c r="FB8" s="17" t="s">
        <v>2262</v>
      </c>
      <c r="FC8" s="17" t="s">
        <v>2270</v>
      </c>
      <c r="FJ8" s="17" t="s">
        <v>2270</v>
      </c>
      <c r="FK8" s="17" t="s">
        <v>2278</v>
      </c>
      <c r="FO8" s="17" t="s">
        <v>2278</v>
      </c>
      <c r="FT8" s="17" t="s">
        <v>2292</v>
      </c>
      <c r="GA8" s="17" t="s">
        <v>2292</v>
      </c>
      <c r="GB8" s="17" t="s">
        <v>2292</v>
      </c>
      <c r="GI8" s="17" t="s">
        <v>2292</v>
      </c>
      <c r="GJ8" s="17" t="s">
        <v>2304</v>
      </c>
      <c r="GK8" s="17" t="s">
        <v>2304</v>
      </c>
      <c r="GL8" s="17" t="s">
        <v>2310</v>
      </c>
      <c r="GM8" s="17" t="s">
        <v>2315</v>
      </c>
      <c r="GN8" s="17" t="s">
        <v>2319</v>
      </c>
      <c r="GO8" s="17" t="s">
        <v>2324</v>
      </c>
      <c r="GP8" s="17" t="s">
        <v>2325</v>
      </c>
      <c r="GQ8" s="17" t="s">
        <v>2326</v>
      </c>
      <c r="GR8" s="17" t="s">
        <v>2335</v>
      </c>
      <c r="GW8" s="17" t="s">
        <v>2341</v>
      </c>
      <c r="HD8" s="17" t="s">
        <v>2341</v>
      </c>
      <c r="HE8" s="17" t="s">
        <v>2349</v>
      </c>
      <c r="HF8" s="17" t="s">
        <v>2351</v>
      </c>
      <c r="HG8" s="17" t="s">
        <v>2354</v>
      </c>
    </row>
    <row r="9" spans="1:215" s="22" customFormat="1" x14ac:dyDescent="0.45">
      <c r="AA9" s="22" t="s">
        <v>2155</v>
      </c>
      <c r="AB9" s="22" t="s">
        <v>2160</v>
      </c>
      <c r="AN9" s="22" t="s">
        <v>2160</v>
      </c>
      <c r="AO9" s="22" t="s">
        <v>2160</v>
      </c>
      <c r="AP9" s="22" t="s">
        <v>2160</v>
      </c>
      <c r="AV9" s="22" t="s">
        <v>2160</v>
      </c>
      <c r="AW9" s="22" t="s">
        <v>2177</v>
      </c>
      <c r="BA9" s="22" t="s">
        <v>2177</v>
      </c>
      <c r="BC9" s="22" t="s">
        <v>2155</v>
      </c>
      <c r="BD9" s="22" t="s">
        <v>2160</v>
      </c>
      <c r="BL9" s="22" t="s">
        <v>2160</v>
      </c>
      <c r="BM9" s="22" t="s">
        <v>2160</v>
      </c>
      <c r="BN9" s="22" t="s">
        <v>2160</v>
      </c>
      <c r="BO9" s="22" t="s">
        <v>2177</v>
      </c>
      <c r="BU9" s="22" t="s">
        <v>2177</v>
      </c>
      <c r="BV9" s="22" t="s">
        <v>2206</v>
      </c>
      <c r="BW9" s="22" t="s">
        <v>2206</v>
      </c>
      <c r="BX9" s="22" t="s">
        <v>2213</v>
      </c>
      <c r="CC9" s="22" t="s">
        <v>2213</v>
      </c>
      <c r="CD9" s="22" t="s">
        <v>2160</v>
      </c>
      <c r="CI9" s="22" t="s">
        <v>2160</v>
      </c>
      <c r="CJ9" s="22" t="s">
        <v>2177</v>
      </c>
      <c r="CP9" s="22" t="s">
        <v>2177</v>
      </c>
      <c r="CQ9" s="22" t="s">
        <v>2213</v>
      </c>
      <c r="CR9" s="22" t="s">
        <v>2213</v>
      </c>
      <c r="CS9" s="22" t="s">
        <v>2160</v>
      </c>
      <c r="CT9" s="22" t="s">
        <v>2160</v>
      </c>
      <c r="CU9" s="22" t="s">
        <v>2177</v>
      </c>
      <c r="CV9" s="22" t="s">
        <v>2177</v>
      </c>
      <c r="DJ9" s="22" t="s">
        <v>2213</v>
      </c>
      <c r="EC9" s="22" t="s">
        <v>2213</v>
      </c>
      <c r="ED9" s="22" t="s">
        <v>2160</v>
      </c>
      <c r="EE9" s="22" t="s">
        <v>2160</v>
      </c>
      <c r="EF9" s="22" t="s">
        <v>2213</v>
      </c>
      <c r="EG9" s="22" t="s">
        <v>2213</v>
      </c>
      <c r="EH9" s="22" t="s">
        <v>2160</v>
      </c>
      <c r="ER9" s="22" t="s">
        <v>2160</v>
      </c>
      <c r="ES9" s="22" t="s">
        <v>2213</v>
      </c>
      <c r="ET9" s="22" t="s">
        <v>2160</v>
      </c>
      <c r="FB9" s="22" t="s">
        <v>2160</v>
      </c>
      <c r="FK9" s="22" t="s">
        <v>2213</v>
      </c>
      <c r="FL9" s="22" t="s">
        <v>2213</v>
      </c>
      <c r="FO9" s="22" t="s">
        <v>2155</v>
      </c>
      <c r="FP9" s="22" t="s">
        <v>2155</v>
      </c>
      <c r="FT9" s="22" t="s">
        <v>2160</v>
      </c>
      <c r="GA9" s="22" t="s">
        <v>2160</v>
      </c>
      <c r="GB9" s="22" t="s">
        <v>2160</v>
      </c>
      <c r="GI9" s="22" t="s">
        <v>2160</v>
      </c>
      <c r="GJ9" s="22" t="s">
        <v>2303</v>
      </c>
      <c r="GK9" s="22" t="s">
        <v>2303</v>
      </c>
      <c r="GL9" s="22" t="s">
        <v>2160</v>
      </c>
      <c r="GM9" s="22" t="s">
        <v>2303</v>
      </c>
      <c r="GN9" s="22" t="s">
        <v>2160</v>
      </c>
      <c r="GO9" s="22" t="s">
        <v>2177</v>
      </c>
      <c r="GP9" s="22" t="s">
        <v>2206</v>
      </c>
      <c r="GQ9" s="22" t="s">
        <v>2318</v>
      </c>
    </row>
    <row r="10" spans="1:215" s="17" customFormat="1" ht="50.1" customHeight="1" x14ac:dyDescent="0.45">
      <c r="M10" s="17" t="s">
        <v>165</v>
      </c>
      <c r="N10" s="17" t="s">
        <v>167</v>
      </c>
      <c r="O10" s="17" t="s">
        <v>168</v>
      </c>
      <c r="P10" s="17" t="s">
        <v>169</v>
      </c>
      <c r="Q10" s="17" t="s">
        <v>2148</v>
      </c>
      <c r="R10" s="17" t="s">
        <v>2148</v>
      </c>
      <c r="S10" s="17" t="s">
        <v>2148</v>
      </c>
      <c r="T10" s="17" t="s">
        <v>2148</v>
      </c>
      <c r="BX10" s="17" t="s">
        <v>2232</v>
      </c>
      <c r="CC10" s="17" t="s">
        <v>2232</v>
      </c>
      <c r="CD10" s="17" t="s">
        <v>2232</v>
      </c>
      <c r="CI10" s="17" t="s">
        <v>2232</v>
      </c>
      <c r="CJ10" s="17" t="s">
        <v>2232</v>
      </c>
      <c r="CP10" s="17" t="s">
        <v>2232</v>
      </c>
      <c r="CQ10" s="17" t="s">
        <v>2231</v>
      </c>
      <c r="CR10" s="17" t="s">
        <v>2231</v>
      </c>
      <c r="CS10" s="17" t="s">
        <v>2231</v>
      </c>
      <c r="CT10" s="17" t="s">
        <v>2231</v>
      </c>
      <c r="CU10" s="17" t="s">
        <v>2231</v>
      </c>
      <c r="CV10" s="17" t="s">
        <v>2231</v>
      </c>
      <c r="FK10" s="17" t="s">
        <v>2279</v>
      </c>
      <c r="FL10" s="17" t="s">
        <v>2279</v>
      </c>
      <c r="FO10" s="17" t="s">
        <v>2291</v>
      </c>
      <c r="FP10" s="17" t="s">
        <v>2291</v>
      </c>
      <c r="FT10" s="17" t="s">
        <v>2279</v>
      </c>
      <c r="GA10" s="17" t="s">
        <v>2279</v>
      </c>
      <c r="GB10" s="17" t="s">
        <v>2291</v>
      </c>
      <c r="GI10" s="17" t="s">
        <v>2291</v>
      </c>
    </row>
    <row r="11" spans="1:215" s="17" customFormat="1" ht="50.1" customHeight="1" x14ac:dyDescent="0.45">
      <c r="Q11" s="17" t="s">
        <v>171</v>
      </c>
      <c r="R11" s="17" t="s">
        <v>172</v>
      </c>
      <c r="S11" s="17" t="s">
        <v>173</v>
      </c>
      <c r="T11" s="17" t="s">
        <v>174</v>
      </c>
      <c r="AN11" s="17" t="s">
        <v>2169</v>
      </c>
      <c r="AV11" s="17" t="s">
        <v>2176</v>
      </c>
      <c r="BA11" s="17" t="s">
        <v>2182</v>
      </c>
      <c r="BL11" s="17" t="s">
        <v>2194</v>
      </c>
      <c r="BN11" s="17" t="s">
        <v>2356</v>
      </c>
      <c r="BU11" s="17" t="s">
        <v>2205</v>
      </c>
      <c r="BW11" s="17" t="s">
        <v>2211</v>
      </c>
      <c r="CC11" s="17" t="s">
        <v>2221</v>
      </c>
      <c r="CI11" s="17" t="s">
        <v>2221</v>
      </c>
      <c r="CP11" s="17" t="s">
        <v>2228</v>
      </c>
      <c r="CR11" s="17" t="s">
        <v>2211</v>
      </c>
      <c r="CT11" s="17" t="s">
        <v>2211</v>
      </c>
      <c r="CV11" s="17" t="s">
        <v>2211</v>
      </c>
      <c r="DI11" s="17" t="s">
        <v>2239</v>
      </c>
      <c r="EC11" s="17" t="s">
        <v>2242</v>
      </c>
      <c r="EG11" s="17" t="s">
        <v>2221</v>
      </c>
      <c r="ER11" s="17" t="s">
        <v>2259</v>
      </c>
      <c r="FB11" s="17" t="s">
        <v>2268</v>
      </c>
      <c r="FJ11" s="17" t="s">
        <v>2276</v>
      </c>
      <c r="FL11" s="17" t="s">
        <v>2280</v>
      </c>
      <c r="FP11" s="17" t="s">
        <v>2280</v>
      </c>
      <c r="GA11" s="17" t="s">
        <v>2301</v>
      </c>
      <c r="GI11" s="17" t="s">
        <v>2301</v>
      </c>
      <c r="GK11" s="17" t="s">
        <v>2309</v>
      </c>
      <c r="GM11" s="17" t="s">
        <v>2314</v>
      </c>
      <c r="GN11" s="17" t="s">
        <v>2314</v>
      </c>
      <c r="GO11" s="17" t="s">
        <v>2314</v>
      </c>
      <c r="GP11" s="17" t="s">
        <v>2314</v>
      </c>
      <c r="GQ11" s="17" t="s">
        <v>2314</v>
      </c>
      <c r="GR11" s="17" t="s">
        <v>2334</v>
      </c>
      <c r="HD11" s="17" t="s">
        <v>2347</v>
      </c>
    </row>
    <row r="13" spans="1:215" x14ac:dyDescent="0.45">
      <c r="C13" s="6" t="s">
        <v>2360</v>
      </c>
      <c r="D13" s="6" t="s">
        <v>19</v>
      </c>
      <c r="E13" s="6">
        <v>1</v>
      </c>
      <c r="AA13" s="6" t="s">
        <v>2157</v>
      </c>
      <c r="BB13" s="6" t="s">
        <v>2185</v>
      </c>
      <c r="BC13" s="6" t="s">
        <v>2190</v>
      </c>
      <c r="BM13" s="6" t="s">
        <v>2196</v>
      </c>
      <c r="BV13" s="6" t="s">
        <v>2208</v>
      </c>
      <c r="CQ13" s="6" t="s">
        <v>2233</v>
      </c>
      <c r="CS13" s="6" t="s">
        <v>2233</v>
      </c>
      <c r="CU13" s="6" t="s">
        <v>2233</v>
      </c>
      <c r="EF13" s="6" t="s">
        <v>2247</v>
      </c>
      <c r="ES13" s="6" t="s">
        <v>2233</v>
      </c>
      <c r="FK13" s="6" t="s">
        <v>329</v>
      </c>
      <c r="FO13" s="6" t="s">
        <v>329</v>
      </c>
      <c r="GJ13" s="6" t="s">
        <v>2305</v>
      </c>
      <c r="GL13" s="6" t="s">
        <v>2311</v>
      </c>
      <c r="GM13" s="6" t="s">
        <v>2316</v>
      </c>
      <c r="GN13" s="6" t="s">
        <v>2320</v>
      </c>
      <c r="GO13" s="6" t="s">
        <v>2327</v>
      </c>
      <c r="GP13" s="6" t="s">
        <v>2327</v>
      </c>
      <c r="GQ13" s="6" t="s">
        <v>2330</v>
      </c>
      <c r="HF13" s="6" t="s">
        <v>2352</v>
      </c>
    </row>
    <row r="14" spans="1:215" x14ac:dyDescent="0.45">
      <c r="C14" s="6" t="s">
        <v>2361</v>
      </c>
      <c r="D14" s="17" t="s">
        <v>20</v>
      </c>
      <c r="E14" s="17">
        <v>2</v>
      </c>
      <c r="AA14" s="6" t="s">
        <v>2158</v>
      </c>
      <c r="BB14" s="6" t="s">
        <v>2186</v>
      </c>
      <c r="BC14" s="6" t="s">
        <v>2191</v>
      </c>
      <c r="BM14" s="6" t="s">
        <v>2197</v>
      </c>
      <c r="BV14" s="6" t="s">
        <v>2209</v>
      </c>
      <c r="CQ14" s="6" t="s">
        <v>2234</v>
      </c>
      <c r="CS14" s="6" t="s">
        <v>2234</v>
      </c>
      <c r="CU14" s="6" t="s">
        <v>2234</v>
      </c>
      <c r="EF14" s="6" t="s">
        <v>2248</v>
      </c>
      <c r="ES14" s="6" t="s">
        <v>2234</v>
      </c>
      <c r="FK14" s="6" t="s">
        <v>2297</v>
      </c>
      <c r="FO14" s="6" t="s">
        <v>2297</v>
      </c>
      <c r="GJ14" s="6" t="s">
        <v>2308</v>
      </c>
      <c r="GL14" s="6" t="s">
        <v>2312</v>
      </c>
      <c r="GM14" s="6" t="s">
        <v>2317</v>
      </c>
      <c r="GN14" s="6" t="s">
        <v>2321</v>
      </c>
      <c r="GO14" s="6" t="s">
        <v>2328</v>
      </c>
      <c r="GP14" s="6" t="s">
        <v>2328</v>
      </c>
      <c r="GQ14" s="6" t="s">
        <v>2331</v>
      </c>
      <c r="HF14" s="6" t="s">
        <v>2353</v>
      </c>
    </row>
    <row r="15" spans="1:215" x14ac:dyDescent="0.45">
      <c r="D15" s="6" t="s">
        <v>3</v>
      </c>
      <c r="E15" s="6">
        <v>3</v>
      </c>
      <c r="AA15" s="6" t="s">
        <v>2159</v>
      </c>
      <c r="BB15" s="6" t="s">
        <v>2187</v>
      </c>
      <c r="BC15" s="6" t="s">
        <v>2192</v>
      </c>
      <c r="BM15" s="6" t="s">
        <v>2198</v>
      </c>
      <c r="BV15" s="6" t="s">
        <v>2210</v>
      </c>
      <c r="CQ15" s="6" t="s">
        <v>2210</v>
      </c>
      <c r="CS15" s="6" t="s">
        <v>2210</v>
      </c>
      <c r="CU15" s="6" t="s">
        <v>2210</v>
      </c>
      <c r="EF15" s="6" t="s">
        <v>2249</v>
      </c>
      <c r="GJ15" s="6" t="s">
        <v>2306</v>
      </c>
      <c r="GN15" s="6" t="s">
        <v>2322</v>
      </c>
      <c r="GO15" s="6" t="s">
        <v>2329</v>
      </c>
      <c r="GP15" s="6" t="s">
        <v>2329</v>
      </c>
      <c r="GQ15" s="6" t="s">
        <v>2322</v>
      </c>
    </row>
    <row r="16" spans="1:215" x14ac:dyDescent="0.45">
      <c r="D16" s="17" t="s">
        <v>21</v>
      </c>
      <c r="E16" s="17">
        <v>4</v>
      </c>
      <c r="BC16" s="6" t="s">
        <v>220</v>
      </c>
      <c r="BM16" s="6" t="s">
        <v>126</v>
      </c>
      <c r="EF16" s="6" t="s">
        <v>126</v>
      </c>
      <c r="GJ16" s="6" t="s">
        <v>2307</v>
      </c>
      <c r="GN16" s="6" t="s">
        <v>2323</v>
      </c>
      <c r="GO16" s="6" t="s">
        <v>2323</v>
      </c>
      <c r="GQ16" s="6" t="s">
        <v>2332</v>
      </c>
    </row>
    <row r="17" spans="4:110" x14ac:dyDescent="0.45">
      <c r="D17" s="17" t="s">
        <v>22</v>
      </c>
      <c r="E17" s="17">
        <v>5</v>
      </c>
      <c r="BM17" s="6" t="s">
        <v>220</v>
      </c>
      <c r="DF17" s="6" t="s">
        <v>281</v>
      </c>
    </row>
    <row r="18" spans="4:110" x14ac:dyDescent="0.45">
      <c r="D18" s="6" t="s">
        <v>23</v>
      </c>
      <c r="E18" s="6">
        <v>6</v>
      </c>
    </row>
    <row r="19" spans="4:110" x14ac:dyDescent="0.45">
      <c r="D19" s="6" t="s">
        <v>24</v>
      </c>
      <c r="E19" s="6">
        <v>7</v>
      </c>
    </row>
    <row r="20" spans="4:110" x14ac:dyDescent="0.45">
      <c r="D20" s="6" t="s">
        <v>25</v>
      </c>
      <c r="E20" s="6">
        <v>8</v>
      </c>
    </row>
    <row r="21" spans="4:110" x14ac:dyDescent="0.45">
      <c r="D21" s="6" t="s">
        <v>26</v>
      </c>
      <c r="E21" s="6">
        <v>9</v>
      </c>
    </row>
    <row r="22" spans="4:110" x14ac:dyDescent="0.45">
      <c r="D22" s="6" t="s">
        <v>27</v>
      </c>
      <c r="E22" s="6">
        <v>10</v>
      </c>
    </row>
    <row r="23" spans="4:110" x14ac:dyDescent="0.45">
      <c r="D23" s="6" t="s">
        <v>28</v>
      </c>
      <c r="E23" s="6">
        <v>11</v>
      </c>
    </row>
    <row r="24" spans="4:110" x14ac:dyDescent="0.45">
      <c r="D24" s="6" t="s">
        <v>29</v>
      </c>
      <c r="E24" s="6">
        <v>12</v>
      </c>
    </row>
    <row r="25" spans="4:110" x14ac:dyDescent="0.45">
      <c r="D25" s="6" t="s">
        <v>30</v>
      </c>
      <c r="E25" s="6">
        <v>13</v>
      </c>
    </row>
    <row r="26" spans="4:110" x14ac:dyDescent="0.45">
      <c r="D26" s="6" t="s">
        <v>31</v>
      </c>
      <c r="E26" s="6">
        <v>14</v>
      </c>
    </row>
    <row r="27" spans="4:110" x14ac:dyDescent="0.45">
      <c r="D27" s="6" t="s">
        <v>32</v>
      </c>
      <c r="E27" s="6">
        <v>15</v>
      </c>
    </row>
    <row r="28" spans="4:110" x14ac:dyDescent="0.45">
      <c r="D28" s="6" t="s">
        <v>33</v>
      </c>
      <c r="E28" s="6">
        <v>16</v>
      </c>
    </row>
    <row r="29" spans="4:110" x14ac:dyDescent="0.45">
      <c r="D29" s="6" t="s">
        <v>34</v>
      </c>
      <c r="E29" s="6">
        <v>17</v>
      </c>
    </row>
    <row r="30" spans="4:110" x14ac:dyDescent="0.45">
      <c r="D30" s="6" t="s">
        <v>35</v>
      </c>
      <c r="E30" s="6">
        <v>18</v>
      </c>
    </row>
    <row r="31" spans="4:110" x14ac:dyDescent="0.45">
      <c r="D31" s="6" t="s">
        <v>36</v>
      </c>
      <c r="E31" s="6">
        <v>19</v>
      </c>
    </row>
    <row r="32" spans="4:110" x14ac:dyDescent="0.45">
      <c r="D32" s="6" t="s">
        <v>37</v>
      </c>
      <c r="E32" s="6">
        <v>20</v>
      </c>
    </row>
    <row r="33" spans="4:5" x14ac:dyDescent="0.45">
      <c r="D33" s="6" t="s">
        <v>38</v>
      </c>
      <c r="E33" s="6">
        <v>21</v>
      </c>
    </row>
    <row r="34" spans="4:5" x14ac:dyDescent="0.45">
      <c r="D34" s="6" t="s">
        <v>39</v>
      </c>
      <c r="E34" s="6">
        <v>22</v>
      </c>
    </row>
    <row r="35" spans="4:5" x14ac:dyDescent="0.45">
      <c r="D35" s="6" t="s">
        <v>40</v>
      </c>
      <c r="E35" s="6">
        <v>23</v>
      </c>
    </row>
    <row r="36" spans="4:5" x14ac:dyDescent="0.45">
      <c r="D36" s="6" t="s">
        <v>41</v>
      </c>
      <c r="E36" s="6">
        <v>24</v>
      </c>
    </row>
    <row r="37" spans="4:5" x14ac:dyDescent="0.45">
      <c r="D37" s="6" t="s">
        <v>42</v>
      </c>
      <c r="E37" s="6">
        <v>25</v>
      </c>
    </row>
    <row r="38" spans="4:5" x14ac:dyDescent="0.45">
      <c r="D38" s="6" t="s">
        <v>43</v>
      </c>
      <c r="E38" s="6">
        <v>26</v>
      </c>
    </row>
    <row r="39" spans="4:5" x14ac:dyDescent="0.45">
      <c r="D39" s="6" t="s">
        <v>44</v>
      </c>
      <c r="E39" s="6">
        <v>27</v>
      </c>
    </row>
    <row r="40" spans="4:5" x14ac:dyDescent="0.45">
      <c r="D40" s="6" t="s">
        <v>45</v>
      </c>
      <c r="E40" s="6">
        <v>28</v>
      </c>
    </row>
    <row r="41" spans="4:5" x14ac:dyDescent="0.45">
      <c r="D41" s="6" t="s">
        <v>46</v>
      </c>
      <c r="E41" s="6">
        <v>29</v>
      </c>
    </row>
    <row r="42" spans="4:5" x14ac:dyDescent="0.45">
      <c r="D42" s="6" t="s">
        <v>47</v>
      </c>
      <c r="E42" s="6">
        <v>30</v>
      </c>
    </row>
    <row r="43" spans="4:5" x14ac:dyDescent="0.45">
      <c r="D43" s="6" t="s">
        <v>48</v>
      </c>
      <c r="E43" s="6">
        <v>31</v>
      </c>
    </row>
    <row r="44" spans="4:5" x14ac:dyDescent="0.45">
      <c r="D44" s="6" t="s">
        <v>49</v>
      </c>
      <c r="E44" s="6">
        <v>32</v>
      </c>
    </row>
    <row r="45" spans="4:5" x14ac:dyDescent="0.45">
      <c r="D45" s="6" t="s">
        <v>50</v>
      </c>
      <c r="E45" s="6">
        <v>33</v>
      </c>
    </row>
    <row r="46" spans="4:5" x14ac:dyDescent="0.45">
      <c r="D46" s="6" t="s">
        <v>51</v>
      </c>
      <c r="E46" s="6">
        <v>34</v>
      </c>
    </row>
    <row r="47" spans="4:5" x14ac:dyDescent="0.45">
      <c r="D47" s="6" t="s">
        <v>52</v>
      </c>
      <c r="E47" s="6">
        <v>35</v>
      </c>
    </row>
    <row r="48" spans="4:5" x14ac:dyDescent="0.45">
      <c r="D48" s="6" t="s">
        <v>53</v>
      </c>
      <c r="E48" s="6">
        <v>36</v>
      </c>
    </row>
    <row r="49" spans="4:5" x14ac:dyDescent="0.45">
      <c r="D49" s="6" t="s">
        <v>54</v>
      </c>
      <c r="E49" s="6">
        <v>37</v>
      </c>
    </row>
    <row r="50" spans="4:5" x14ac:dyDescent="0.45">
      <c r="D50" s="6" t="s">
        <v>55</v>
      </c>
      <c r="E50" s="6">
        <v>38</v>
      </c>
    </row>
    <row r="51" spans="4:5" x14ac:dyDescent="0.45">
      <c r="D51" s="6" t="s">
        <v>56</v>
      </c>
      <c r="E51" s="6">
        <v>39</v>
      </c>
    </row>
    <row r="52" spans="4:5" x14ac:dyDescent="0.45">
      <c r="D52" s="6" t="s">
        <v>57</v>
      </c>
      <c r="E52" s="6">
        <v>40</v>
      </c>
    </row>
    <row r="53" spans="4:5" x14ac:dyDescent="0.45">
      <c r="D53" s="6" t="s">
        <v>58</v>
      </c>
      <c r="E53" s="6">
        <v>41</v>
      </c>
    </row>
    <row r="54" spans="4:5" x14ac:dyDescent="0.45">
      <c r="D54" s="6" t="s">
        <v>59</v>
      </c>
      <c r="E54" s="6">
        <v>42</v>
      </c>
    </row>
    <row r="55" spans="4:5" x14ac:dyDescent="0.45">
      <c r="D55" s="6" t="s">
        <v>60</v>
      </c>
      <c r="E55" s="6">
        <v>43</v>
      </c>
    </row>
    <row r="56" spans="4:5" x14ac:dyDescent="0.45">
      <c r="D56" s="6" t="s">
        <v>61</v>
      </c>
      <c r="E56" s="6">
        <v>44</v>
      </c>
    </row>
    <row r="57" spans="4:5" x14ac:dyDescent="0.45">
      <c r="D57" s="6" t="s">
        <v>62</v>
      </c>
      <c r="E57" s="6">
        <v>45</v>
      </c>
    </row>
    <row r="58" spans="4:5" x14ac:dyDescent="0.45">
      <c r="D58" s="6" t="s">
        <v>63</v>
      </c>
      <c r="E58" s="6">
        <v>46</v>
      </c>
    </row>
    <row r="59" spans="4:5" x14ac:dyDescent="0.45">
      <c r="D59" s="6" t="s">
        <v>64</v>
      </c>
      <c r="E59" s="6">
        <v>47</v>
      </c>
    </row>
  </sheetData>
  <phoneticPr fontId="3"/>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790F2-3B02-4652-9A5C-2170DD6917CF}">
  <dimension ref="A1:AW186"/>
  <sheetViews>
    <sheetView workbookViewId="0">
      <pane ySplit="2" topLeftCell="A10" activePane="bottomLeft" state="frozen"/>
      <selection pane="bottomLeft"/>
    </sheetView>
  </sheetViews>
  <sheetFormatPr defaultColWidth="9" defaultRowHeight="10.8" x14ac:dyDescent="0.45"/>
  <cols>
    <col min="1" max="16384" width="9" style="23"/>
  </cols>
  <sheetData>
    <row r="1" spans="1:49" x14ac:dyDescent="0.45">
      <c r="A1" s="23" t="s">
        <v>65</v>
      </c>
      <c r="C1" s="23" t="s">
        <v>19</v>
      </c>
      <c r="D1" s="23" t="s">
        <v>20</v>
      </c>
      <c r="E1" s="23" t="s">
        <v>3</v>
      </c>
      <c r="F1" s="23" t="s">
        <v>21</v>
      </c>
      <c r="G1" s="23" t="s">
        <v>22</v>
      </c>
      <c r="H1" s="23" t="s">
        <v>23</v>
      </c>
      <c r="I1" s="23" t="s">
        <v>24</v>
      </c>
      <c r="J1" s="23" t="s">
        <v>25</v>
      </c>
      <c r="K1" s="23" t="s">
        <v>26</v>
      </c>
      <c r="L1" s="23" t="s">
        <v>27</v>
      </c>
      <c r="M1" s="23" t="s">
        <v>28</v>
      </c>
      <c r="N1" s="23" t="s">
        <v>29</v>
      </c>
      <c r="O1" s="23" t="s">
        <v>30</v>
      </c>
      <c r="P1" s="23" t="s">
        <v>31</v>
      </c>
      <c r="Q1" s="23" t="s">
        <v>32</v>
      </c>
      <c r="R1" s="23" t="s">
        <v>33</v>
      </c>
      <c r="S1" s="23" t="s">
        <v>34</v>
      </c>
      <c r="T1" s="23" t="s">
        <v>35</v>
      </c>
      <c r="U1" s="23" t="s">
        <v>36</v>
      </c>
      <c r="V1" s="23" t="s">
        <v>37</v>
      </c>
      <c r="W1" s="23" t="s">
        <v>38</v>
      </c>
      <c r="X1" s="23" t="s">
        <v>39</v>
      </c>
      <c r="Y1" s="23" t="s">
        <v>40</v>
      </c>
      <c r="Z1" s="23" t="s">
        <v>41</v>
      </c>
      <c r="AA1" s="23" t="s">
        <v>42</v>
      </c>
      <c r="AB1" s="23" t="s">
        <v>43</v>
      </c>
      <c r="AC1" s="23" t="s">
        <v>44</v>
      </c>
      <c r="AD1" s="23" t="s">
        <v>45</v>
      </c>
      <c r="AE1" s="23" t="s">
        <v>46</v>
      </c>
      <c r="AF1" s="23" t="s">
        <v>47</v>
      </c>
      <c r="AG1" s="23" t="s">
        <v>48</v>
      </c>
      <c r="AH1" s="23" t="s">
        <v>49</v>
      </c>
      <c r="AI1" s="23" t="s">
        <v>50</v>
      </c>
      <c r="AJ1" s="23" t="s">
        <v>51</v>
      </c>
      <c r="AK1" s="23" t="s">
        <v>52</v>
      </c>
      <c r="AL1" s="23" t="s">
        <v>53</v>
      </c>
      <c r="AM1" s="23" t="s">
        <v>54</v>
      </c>
      <c r="AN1" s="23" t="s">
        <v>55</v>
      </c>
      <c r="AO1" s="23" t="s">
        <v>56</v>
      </c>
      <c r="AP1" s="23" t="s">
        <v>57</v>
      </c>
      <c r="AQ1" s="23" t="s">
        <v>58</v>
      </c>
      <c r="AR1" s="23" t="s">
        <v>59</v>
      </c>
      <c r="AS1" s="23" t="s">
        <v>60</v>
      </c>
      <c r="AT1" s="23" t="s">
        <v>61</v>
      </c>
      <c r="AU1" s="23" t="s">
        <v>62</v>
      </c>
      <c r="AV1" s="23" t="s">
        <v>63</v>
      </c>
      <c r="AW1" s="23" t="s">
        <v>64</v>
      </c>
    </row>
    <row r="2" spans="1:49" x14ac:dyDescent="0.45">
      <c r="A2" s="23" t="s">
        <v>19</v>
      </c>
      <c r="C2" s="23" t="s">
        <v>403</v>
      </c>
      <c r="D2" s="23" t="s">
        <v>404</v>
      </c>
      <c r="E2" s="23" t="s">
        <v>405</v>
      </c>
      <c r="F2" s="23" t="s">
        <v>406</v>
      </c>
      <c r="G2" s="23" t="s">
        <v>407</v>
      </c>
      <c r="H2" s="23" t="s">
        <v>408</v>
      </c>
      <c r="I2" s="23" t="s">
        <v>409</v>
      </c>
      <c r="J2" s="23" t="s">
        <v>410</v>
      </c>
      <c r="K2" s="23" t="s">
        <v>411</v>
      </c>
      <c r="L2" s="23" t="s">
        <v>412</v>
      </c>
      <c r="M2" s="23" t="s">
        <v>413</v>
      </c>
      <c r="N2" s="23" t="s">
        <v>414</v>
      </c>
      <c r="O2" s="23" t="s">
        <v>415</v>
      </c>
      <c r="P2" s="23" t="s">
        <v>416</v>
      </c>
      <c r="Q2" s="23" t="s">
        <v>417</v>
      </c>
      <c r="R2" s="23" t="s">
        <v>418</v>
      </c>
      <c r="S2" s="23" t="s">
        <v>419</v>
      </c>
      <c r="T2" s="23" t="s">
        <v>420</v>
      </c>
      <c r="U2" s="23" t="s">
        <v>421</v>
      </c>
      <c r="V2" s="23" t="s">
        <v>422</v>
      </c>
      <c r="W2" s="23" t="s">
        <v>423</v>
      </c>
      <c r="X2" s="23" t="s">
        <v>424</v>
      </c>
      <c r="Y2" s="23" t="s">
        <v>425</v>
      </c>
      <c r="Z2" s="23" t="s">
        <v>426</v>
      </c>
      <c r="AA2" s="23" t="s">
        <v>427</v>
      </c>
      <c r="AB2" s="23" t="s">
        <v>428</v>
      </c>
      <c r="AC2" s="23" t="s">
        <v>429</v>
      </c>
      <c r="AD2" s="23" t="s">
        <v>430</v>
      </c>
      <c r="AE2" s="23" t="s">
        <v>431</v>
      </c>
      <c r="AF2" s="23" t="s">
        <v>432</v>
      </c>
      <c r="AG2" s="23" t="s">
        <v>433</v>
      </c>
      <c r="AH2" s="23" t="s">
        <v>434</v>
      </c>
      <c r="AI2" s="23" t="s">
        <v>435</v>
      </c>
      <c r="AJ2" s="23" t="s">
        <v>436</v>
      </c>
      <c r="AK2" s="23" t="s">
        <v>437</v>
      </c>
      <c r="AL2" s="23" t="s">
        <v>438</v>
      </c>
      <c r="AM2" s="23" t="s">
        <v>439</v>
      </c>
      <c r="AN2" s="23" t="s">
        <v>440</v>
      </c>
      <c r="AO2" s="23" t="s">
        <v>441</v>
      </c>
      <c r="AP2" s="23" t="s">
        <v>442</v>
      </c>
      <c r="AQ2" s="23" t="s">
        <v>443</v>
      </c>
      <c r="AR2" s="23" t="s">
        <v>444</v>
      </c>
      <c r="AS2" s="23" t="s">
        <v>445</v>
      </c>
      <c r="AT2" s="23" t="s">
        <v>446</v>
      </c>
      <c r="AU2" s="23" t="s">
        <v>447</v>
      </c>
      <c r="AV2" s="23" t="s">
        <v>448</v>
      </c>
      <c r="AW2" s="23" t="s">
        <v>449</v>
      </c>
    </row>
    <row r="3" spans="1:49" x14ac:dyDescent="0.45">
      <c r="A3" s="23" t="s">
        <v>20</v>
      </c>
      <c r="C3" s="23" t="s">
        <v>450</v>
      </c>
      <c r="D3" s="23" t="s">
        <v>451</v>
      </c>
      <c r="E3" s="23" t="s">
        <v>452</v>
      </c>
      <c r="F3" s="23" t="s">
        <v>453</v>
      </c>
      <c r="G3" s="23" t="s">
        <v>454</v>
      </c>
      <c r="H3" s="23" t="s">
        <v>455</v>
      </c>
      <c r="I3" s="23" t="s">
        <v>456</v>
      </c>
      <c r="J3" s="23" t="s">
        <v>457</v>
      </c>
      <c r="K3" s="23" t="s">
        <v>458</v>
      </c>
      <c r="L3" s="23" t="s">
        <v>459</v>
      </c>
      <c r="M3" s="23" t="s">
        <v>460</v>
      </c>
      <c r="N3" s="23" t="s">
        <v>461</v>
      </c>
      <c r="O3" s="23" t="s">
        <v>462</v>
      </c>
      <c r="P3" s="23" t="s">
        <v>463</v>
      </c>
      <c r="Q3" s="23" t="s">
        <v>464</v>
      </c>
      <c r="R3" s="23" t="s">
        <v>465</v>
      </c>
      <c r="S3" s="23" t="s">
        <v>466</v>
      </c>
      <c r="T3" s="23" t="s">
        <v>467</v>
      </c>
      <c r="U3" s="23" t="s">
        <v>468</v>
      </c>
      <c r="V3" s="23" t="s">
        <v>469</v>
      </c>
      <c r="W3" s="23" t="s">
        <v>470</v>
      </c>
      <c r="X3" s="23" t="s">
        <v>471</v>
      </c>
      <c r="Y3" s="23" t="s">
        <v>472</v>
      </c>
      <c r="Z3" s="23" t="s">
        <v>473</v>
      </c>
      <c r="AA3" s="23" t="s">
        <v>474</v>
      </c>
      <c r="AB3" s="23" t="s">
        <v>475</v>
      </c>
      <c r="AC3" s="23" t="s">
        <v>476</v>
      </c>
      <c r="AD3" s="23" t="s">
        <v>477</v>
      </c>
      <c r="AE3" s="23" t="s">
        <v>478</v>
      </c>
      <c r="AF3" s="23" t="s">
        <v>479</v>
      </c>
      <c r="AG3" s="23" t="s">
        <v>480</v>
      </c>
      <c r="AH3" s="23" t="s">
        <v>481</v>
      </c>
      <c r="AI3" s="23" t="s">
        <v>482</v>
      </c>
      <c r="AJ3" s="23" t="s">
        <v>483</v>
      </c>
      <c r="AK3" s="23" t="s">
        <v>484</v>
      </c>
      <c r="AL3" s="23" t="s">
        <v>485</v>
      </c>
      <c r="AM3" s="23" t="s">
        <v>486</v>
      </c>
      <c r="AN3" s="23" t="s">
        <v>487</v>
      </c>
      <c r="AO3" s="23" t="s">
        <v>488</v>
      </c>
      <c r="AP3" s="23" t="s">
        <v>489</v>
      </c>
      <c r="AQ3" s="23" t="s">
        <v>490</v>
      </c>
      <c r="AR3" s="23" t="s">
        <v>491</v>
      </c>
      <c r="AS3" s="23" t="s">
        <v>492</v>
      </c>
      <c r="AT3" s="23" t="s">
        <v>493</v>
      </c>
      <c r="AU3" s="23" t="s">
        <v>494</v>
      </c>
      <c r="AV3" s="23" t="s">
        <v>495</v>
      </c>
      <c r="AW3" s="23" t="s">
        <v>496</v>
      </c>
    </row>
    <row r="4" spans="1:49" x14ac:dyDescent="0.45">
      <c r="A4" s="23" t="s">
        <v>3</v>
      </c>
      <c r="C4" s="23" t="s">
        <v>497</v>
      </c>
      <c r="D4" s="23" t="s">
        <v>498</v>
      </c>
      <c r="E4" s="23" t="s">
        <v>499</v>
      </c>
      <c r="F4" s="23" t="s">
        <v>500</v>
      </c>
      <c r="G4" s="23" t="s">
        <v>501</v>
      </c>
      <c r="H4" s="23" t="s">
        <v>502</v>
      </c>
      <c r="I4" s="23" t="s">
        <v>503</v>
      </c>
      <c r="J4" s="23" t="s">
        <v>504</v>
      </c>
      <c r="K4" s="23" t="s">
        <v>505</v>
      </c>
      <c r="L4" s="23" t="s">
        <v>506</v>
      </c>
      <c r="M4" s="23" t="s">
        <v>507</v>
      </c>
      <c r="N4" s="23" t="s">
        <v>508</v>
      </c>
      <c r="O4" s="23" t="s">
        <v>509</v>
      </c>
      <c r="P4" s="23" t="s">
        <v>510</v>
      </c>
      <c r="Q4" s="23" t="s">
        <v>511</v>
      </c>
      <c r="R4" s="23" t="s">
        <v>512</v>
      </c>
      <c r="S4" s="23" t="s">
        <v>513</v>
      </c>
      <c r="T4" s="23" t="s">
        <v>514</v>
      </c>
      <c r="U4" s="23" t="s">
        <v>515</v>
      </c>
      <c r="V4" s="23" t="s">
        <v>516</v>
      </c>
      <c r="W4" s="23" t="s">
        <v>517</v>
      </c>
      <c r="X4" s="23" t="s">
        <v>518</v>
      </c>
      <c r="Y4" s="23" t="s">
        <v>519</v>
      </c>
      <c r="Z4" s="23" t="s">
        <v>520</v>
      </c>
      <c r="AA4" s="23" t="s">
        <v>521</v>
      </c>
      <c r="AB4" s="23" t="s">
        <v>522</v>
      </c>
      <c r="AC4" s="23" t="s">
        <v>523</v>
      </c>
      <c r="AD4" s="23" t="s">
        <v>524</v>
      </c>
      <c r="AE4" s="23" t="s">
        <v>525</v>
      </c>
      <c r="AF4" s="23" t="s">
        <v>526</v>
      </c>
      <c r="AG4" s="23" t="s">
        <v>527</v>
      </c>
      <c r="AH4" s="23" t="s">
        <v>528</v>
      </c>
      <c r="AI4" s="23" t="s">
        <v>529</v>
      </c>
      <c r="AJ4" s="23" t="s">
        <v>530</v>
      </c>
      <c r="AK4" s="23" t="s">
        <v>531</v>
      </c>
      <c r="AL4" s="23" t="s">
        <v>532</v>
      </c>
      <c r="AM4" s="23" t="s">
        <v>533</v>
      </c>
      <c r="AN4" s="23" t="s">
        <v>534</v>
      </c>
      <c r="AO4" s="23" t="s">
        <v>535</v>
      </c>
      <c r="AP4" s="23" t="s">
        <v>536</v>
      </c>
      <c r="AQ4" s="23" t="s">
        <v>537</v>
      </c>
      <c r="AR4" s="23" t="s">
        <v>538</v>
      </c>
      <c r="AS4" s="23" t="s">
        <v>539</v>
      </c>
      <c r="AT4" s="23" t="s">
        <v>540</v>
      </c>
      <c r="AU4" s="23" t="s">
        <v>541</v>
      </c>
      <c r="AV4" s="23" t="s">
        <v>542</v>
      </c>
      <c r="AW4" s="23" t="s">
        <v>543</v>
      </c>
    </row>
    <row r="5" spans="1:49" x14ac:dyDescent="0.45">
      <c r="A5" s="23" t="s">
        <v>21</v>
      </c>
      <c r="C5" s="23" t="s">
        <v>544</v>
      </c>
      <c r="D5" s="23" t="s">
        <v>545</v>
      </c>
      <c r="E5" s="23" t="s">
        <v>546</v>
      </c>
      <c r="F5" s="23" t="s">
        <v>547</v>
      </c>
      <c r="G5" s="23" t="s">
        <v>548</v>
      </c>
      <c r="H5" s="23" t="s">
        <v>549</v>
      </c>
      <c r="I5" s="23" t="s">
        <v>550</v>
      </c>
      <c r="J5" s="23" t="s">
        <v>551</v>
      </c>
      <c r="K5" s="23" t="s">
        <v>552</v>
      </c>
      <c r="L5" s="23" t="s">
        <v>553</v>
      </c>
      <c r="M5" s="23" t="s">
        <v>554</v>
      </c>
      <c r="N5" s="23" t="s">
        <v>555</v>
      </c>
      <c r="O5" s="23" t="s">
        <v>556</v>
      </c>
      <c r="P5" s="23" t="s">
        <v>557</v>
      </c>
      <c r="Q5" s="23" t="s">
        <v>558</v>
      </c>
      <c r="R5" s="23" t="s">
        <v>559</v>
      </c>
      <c r="S5" s="23" t="s">
        <v>560</v>
      </c>
      <c r="T5" s="23" t="s">
        <v>561</v>
      </c>
      <c r="U5" s="23" t="s">
        <v>562</v>
      </c>
      <c r="V5" s="23" t="s">
        <v>563</v>
      </c>
      <c r="W5" s="23" t="s">
        <v>564</v>
      </c>
      <c r="X5" s="23" t="s">
        <v>565</v>
      </c>
      <c r="Y5" s="23" t="s">
        <v>566</v>
      </c>
      <c r="Z5" s="23" t="s">
        <v>567</v>
      </c>
      <c r="AA5" s="23" t="s">
        <v>568</v>
      </c>
      <c r="AB5" s="23" t="s">
        <v>569</v>
      </c>
      <c r="AC5" s="23" t="s">
        <v>570</v>
      </c>
      <c r="AD5" s="23" t="s">
        <v>571</v>
      </c>
      <c r="AE5" s="23" t="s">
        <v>572</v>
      </c>
      <c r="AF5" s="23" t="s">
        <v>573</v>
      </c>
      <c r="AG5" s="23" t="s">
        <v>574</v>
      </c>
      <c r="AH5" s="23" t="s">
        <v>575</v>
      </c>
      <c r="AI5" s="23" t="s">
        <v>576</v>
      </c>
      <c r="AJ5" s="23" t="s">
        <v>577</v>
      </c>
      <c r="AK5" s="23" t="s">
        <v>578</v>
      </c>
      <c r="AL5" s="23" t="s">
        <v>579</v>
      </c>
      <c r="AM5" s="23" t="s">
        <v>580</v>
      </c>
      <c r="AN5" s="23" t="s">
        <v>581</v>
      </c>
      <c r="AO5" s="23" t="s">
        <v>582</v>
      </c>
      <c r="AP5" s="23" t="s">
        <v>583</v>
      </c>
      <c r="AQ5" s="23" t="s">
        <v>584</v>
      </c>
      <c r="AR5" s="23" t="s">
        <v>585</v>
      </c>
      <c r="AS5" s="23" t="s">
        <v>586</v>
      </c>
      <c r="AT5" s="23" t="s">
        <v>587</v>
      </c>
      <c r="AU5" s="23" t="s">
        <v>588</v>
      </c>
      <c r="AV5" s="23" t="s">
        <v>589</v>
      </c>
      <c r="AW5" s="23" t="s">
        <v>590</v>
      </c>
    </row>
    <row r="6" spans="1:49" x14ac:dyDescent="0.45">
      <c r="A6" s="23" t="s">
        <v>22</v>
      </c>
      <c r="C6" s="23" t="s">
        <v>591</v>
      </c>
      <c r="D6" s="23" t="s">
        <v>592</v>
      </c>
      <c r="E6" s="23" t="s">
        <v>593</v>
      </c>
      <c r="F6" s="23" t="s">
        <v>594</v>
      </c>
      <c r="G6" s="23" t="s">
        <v>595</v>
      </c>
      <c r="H6" s="23" t="s">
        <v>596</v>
      </c>
      <c r="I6" s="23" t="s">
        <v>597</v>
      </c>
      <c r="J6" s="23" t="s">
        <v>598</v>
      </c>
      <c r="K6" s="23" t="s">
        <v>599</v>
      </c>
      <c r="L6" s="23" t="s">
        <v>600</v>
      </c>
      <c r="M6" s="23" t="s">
        <v>601</v>
      </c>
      <c r="N6" s="23" t="s">
        <v>602</v>
      </c>
      <c r="O6" s="23" t="s">
        <v>603</v>
      </c>
      <c r="P6" s="23" t="s">
        <v>604</v>
      </c>
      <c r="Q6" s="23" t="s">
        <v>605</v>
      </c>
      <c r="R6" s="23" t="s">
        <v>606</v>
      </c>
      <c r="S6" s="23" t="s">
        <v>607</v>
      </c>
      <c r="T6" s="23" t="s">
        <v>608</v>
      </c>
      <c r="U6" s="23" t="s">
        <v>609</v>
      </c>
      <c r="V6" s="23" t="s">
        <v>610</v>
      </c>
      <c r="W6" s="23" t="s">
        <v>611</v>
      </c>
      <c r="X6" s="23" t="s">
        <v>612</v>
      </c>
      <c r="Y6" s="23" t="s">
        <v>613</v>
      </c>
      <c r="Z6" s="23" t="s">
        <v>614</v>
      </c>
      <c r="AA6" s="23" t="s">
        <v>615</v>
      </c>
      <c r="AB6" s="23" t="s">
        <v>616</v>
      </c>
      <c r="AC6" s="23" t="s">
        <v>617</v>
      </c>
      <c r="AD6" s="23" t="s">
        <v>618</v>
      </c>
      <c r="AE6" s="23" t="s">
        <v>619</v>
      </c>
      <c r="AF6" s="23" t="s">
        <v>620</v>
      </c>
      <c r="AG6" s="23" t="s">
        <v>621</v>
      </c>
      <c r="AH6" s="23" t="s">
        <v>622</v>
      </c>
      <c r="AI6" s="23" t="s">
        <v>623</v>
      </c>
      <c r="AJ6" s="23" t="s">
        <v>624</v>
      </c>
      <c r="AK6" s="23" t="s">
        <v>625</v>
      </c>
      <c r="AL6" s="23" t="s">
        <v>626</v>
      </c>
      <c r="AM6" s="23" t="s">
        <v>627</v>
      </c>
      <c r="AN6" s="23" t="s">
        <v>628</v>
      </c>
      <c r="AO6" s="23" t="s">
        <v>629</v>
      </c>
      <c r="AP6" s="23" t="s">
        <v>630</v>
      </c>
      <c r="AQ6" s="23" t="s">
        <v>631</v>
      </c>
      <c r="AR6" s="23" t="s">
        <v>632</v>
      </c>
      <c r="AS6" s="23" t="s">
        <v>633</v>
      </c>
      <c r="AT6" s="23" t="s">
        <v>634</v>
      </c>
      <c r="AU6" s="23" t="s">
        <v>635</v>
      </c>
      <c r="AV6" s="23" t="s">
        <v>636</v>
      </c>
      <c r="AW6" s="23" t="s">
        <v>637</v>
      </c>
    </row>
    <row r="7" spans="1:49" x14ac:dyDescent="0.45">
      <c r="A7" s="23" t="s">
        <v>23</v>
      </c>
      <c r="C7" s="23" t="s">
        <v>638</v>
      </c>
      <c r="D7" s="23" t="s">
        <v>639</v>
      </c>
      <c r="E7" s="23" t="s">
        <v>640</v>
      </c>
      <c r="F7" s="23" t="s">
        <v>641</v>
      </c>
      <c r="G7" s="23" t="s">
        <v>642</v>
      </c>
      <c r="H7" s="23" t="s">
        <v>643</v>
      </c>
      <c r="I7" s="23" t="s">
        <v>644</v>
      </c>
      <c r="J7" s="23" t="s">
        <v>645</v>
      </c>
      <c r="K7" s="23" t="s">
        <v>646</v>
      </c>
      <c r="L7" s="23" t="s">
        <v>647</v>
      </c>
      <c r="M7" s="23" t="s">
        <v>648</v>
      </c>
      <c r="N7" s="23" t="s">
        <v>649</v>
      </c>
      <c r="O7" s="23" t="s">
        <v>650</v>
      </c>
      <c r="P7" s="23" t="s">
        <v>651</v>
      </c>
      <c r="Q7" s="23" t="s">
        <v>652</v>
      </c>
      <c r="R7" s="23" t="s">
        <v>653</v>
      </c>
      <c r="S7" s="23" t="s">
        <v>654</v>
      </c>
      <c r="T7" s="23" t="s">
        <v>655</v>
      </c>
      <c r="U7" s="23" t="s">
        <v>656</v>
      </c>
      <c r="V7" s="23" t="s">
        <v>657</v>
      </c>
      <c r="W7" s="23" t="s">
        <v>658</v>
      </c>
      <c r="X7" s="23" t="s">
        <v>659</v>
      </c>
      <c r="Y7" s="23" t="s">
        <v>660</v>
      </c>
      <c r="Z7" s="23" t="s">
        <v>661</v>
      </c>
      <c r="AA7" s="23" t="s">
        <v>662</v>
      </c>
      <c r="AB7" s="23" t="s">
        <v>663</v>
      </c>
      <c r="AC7" s="23" t="s">
        <v>664</v>
      </c>
      <c r="AD7" s="23" t="s">
        <v>665</v>
      </c>
      <c r="AE7" s="23" t="s">
        <v>666</v>
      </c>
      <c r="AF7" s="23" t="s">
        <v>667</v>
      </c>
      <c r="AG7" s="23" t="s">
        <v>668</v>
      </c>
      <c r="AH7" s="23" t="s">
        <v>669</v>
      </c>
      <c r="AI7" s="23" t="s">
        <v>670</v>
      </c>
      <c r="AJ7" s="23" t="s">
        <v>671</v>
      </c>
      <c r="AK7" s="23" t="s">
        <v>672</v>
      </c>
      <c r="AL7" s="23" t="s">
        <v>673</v>
      </c>
      <c r="AM7" s="23" t="s">
        <v>674</v>
      </c>
      <c r="AN7" s="23" t="s">
        <v>675</v>
      </c>
      <c r="AO7" s="23" t="s">
        <v>676</v>
      </c>
      <c r="AP7" s="23" t="s">
        <v>677</v>
      </c>
      <c r="AQ7" s="23" t="s">
        <v>678</v>
      </c>
      <c r="AR7" s="23" t="s">
        <v>679</v>
      </c>
      <c r="AS7" s="23" t="s">
        <v>680</v>
      </c>
      <c r="AT7" s="23" t="s">
        <v>681</v>
      </c>
      <c r="AU7" s="23" t="s">
        <v>682</v>
      </c>
      <c r="AV7" s="23" t="s">
        <v>683</v>
      </c>
      <c r="AW7" s="23" t="s">
        <v>684</v>
      </c>
    </row>
    <row r="8" spans="1:49" x14ac:dyDescent="0.45">
      <c r="A8" s="23" t="s">
        <v>24</v>
      </c>
      <c r="C8" s="23" t="s">
        <v>685</v>
      </c>
      <c r="D8" s="23" t="s">
        <v>686</v>
      </c>
      <c r="E8" s="23" t="s">
        <v>687</v>
      </c>
      <c r="F8" s="23" t="s">
        <v>688</v>
      </c>
      <c r="G8" s="23" t="s">
        <v>689</v>
      </c>
      <c r="H8" s="23" t="s">
        <v>690</v>
      </c>
      <c r="I8" s="23" t="s">
        <v>691</v>
      </c>
      <c r="J8" s="23" t="s">
        <v>692</v>
      </c>
      <c r="K8" s="23" t="s">
        <v>693</v>
      </c>
      <c r="L8" s="23" t="s">
        <v>694</v>
      </c>
      <c r="M8" s="23" t="s">
        <v>695</v>
      </c>
      <c r="N8" s="23" t="s">
        <v>696</v>
      </c>
      <c r="O8" s="23" t="s">
        <v>697</v>
      </c>
      <c r="P8" s="23" t="s">
        <v>698</v>
      </c>
      <c r="Q8" s="23" t="s">
        <v>699</v>
      </c>
      <c r="R8" s="23" t="s">
        <v>700</v>
      </c>
      <c r="S8" s="23" t="s">
        <v>701</v>
      </c>
      <c r="T8" s="23" t="s">
        <v>702</v>
      </c>
      <c r="U8" s="23" t="s">
        <v>703</v>
      </c>
      <c r="V8" s="23" t="s">
        <v>704</v>
      </c>
      <c r="W8" s="23" t="s">
        <v>705</v>
      </c>
      <c r="X8" s="23" t="s">
        <v>706</v>
      </c>
      <c r="Y8" s="23" t="s">
        <v>707</v>
      </c>
      <c r="Z8" s="23" t="s">
        <v>708</v>
      </c>
      <c r="AA8" s="23" t="s">
        <v>709</v>
      </c>
      <c r="AB8" s="23" t="s">
        <v>710</v>
      </c>
      <c r="AC8" s="23" t="s">
        <v>711</v>
      </c>
      <c r="AD8" s="23" t="s">
        <v>712</v>
      </c>
      <c r="AE8" s="23" t="s">
        <v>713</v>
      </c>
      <c r="AF8" s="23" t="s">
        <v>714</v>
      </c>
      <c r="AG8" s="23" t="s">
        <v>715</v>
      </c>
      <c r="AH8" s="23" t="s">
        <v>716</v>
      </c>
      <c r="AI8" s="23" t="s">
        <v>717</v>
      </c>
      <c r="AJ8" s="23" t="s">
        <v>718</v>
      </c>
      <c r="AK8" s="23" t="s">
        <v>719</v>
      </c>
      <c r="AL8" s="23" t="s">
        <v>720</v>
      </c>
      <c r="AM8" s="23" t="s">
        <v>721</v>
      </c>
      <c r="AN8" s="23" t="s">
        <v>722</v>
      </c>
      <c r="AO8" s="23" t="s">
        <v>723</v>
      </c>
      <c r="AP8" s="23" t="s">
        <v>724</v>
      </c>
      <c r="AQ8" s="23" t="s">
        <v>725</v>
      </c>
      <c r="AR8" s="23" t="s">
        <v>726</v>
      </c>
      <c r="AS8" s="23" t="s">
        <v>727</v>
      </c>
      <c r="AT8" s="23" t="s">
        <v>728</v>
      </c>
      <c r="AU8" s="23" t="s">
        <v>729</v>
      </c>
      <c r="AV8" s="23" t="s">
        <v>730</v>
      </c>
      <c r="AW8" s="23" t="s">
        <v>731</v>
      </c>
    </row>
    <row r="9" spans="1:49" x14ac:dyDescent="0.45">
      <c r="A9" s="23" t="s">
        <v>25</v>
      </c>
      <c r="C9" s="23" t="s">
        <v>732</v>
      </c>
      <c r="D9" s="23" t="s">
        <v>733</v>
      </c>
      <c r="E9" s="23" t="s">
        <v>734</v>
      </c>
      <c r="F9" s="23" t="s">
        <v>735</v>
      </c>
      <c r="G9" s="23" t="s">
        <v>736</v>
      </c>
      <c r="H9" s="23" t="s">
        <v>737</v>
      </c>
      <c r="I9" s="23" t="s">
        <v>738</v>
      </c>
      <c r="J9" s="23" t="s">
        <v>739</v>
      </c>
      <c r="K9" s="23" t="s">
        <v>740</v>
      </c>
      <c r="L9" s="23" t="s">
        <v>741</v>
      </c>
      <c r="M9" s="23" t="s">
        <v>742</v>
      </c>
      <c r="N9" s="23" t="s">
        <v>743</v>
      </c>
      <c r="O9" s="23" t="s">
        <v>744</v>
      </c>
      <c r="P9" s="23" t="s">
        <v>745</v>
      </c>
      <c r="Q9" s="23" t="s">
        <v>746</v>
      </c>
      <c r="R9" s="23" t="s">
        <v>747</v>
      </c>
      <c r="S9" s="23" t="s">
        <v>748</v>
      </c>
      <c r="T9" s="23" t="s">
        <v>749</v>
      </c>
      <c r="U9" s="23" t="s">
        <v>750</v>
      </c>
      <c r="V9" s="23" t="s">
        <v>751</v>
      </c>
      <c r="W9" s="23" t="s">
        <v>752</v>
      </c>
      <c r="X9" s="23" t="s">
        <v>753</v>
      </c>
      <c r="Y9" s="23" t="s">
        <v>754</v>
      </c>
      <c r="Z9" s="23" t="s">
        <v>755</v>
      </c>
      <c r="AA9" s="23" t="s">
        <v>756</v>
      </c>
      <c r="AB9" s="23" t="s">
        <v>757</v>
      </c>
      <c r="AC9" s="23" t="s">
        <v>758</v>
      </c>
      <c r="AD9" s="23" t="s">
        <v>759</v>
      </c>
      <c r="AE9" s="23" t="s">
        <v>760</v>
      </c>
      <c r="AF9" s="23" t="s">
        <v>761</v>
      </c>
      <c r="AG9" s="23" t="s">
        <v>762</v>
      </c>
      <c r="AH9" s="23" t="s">
        <v>763</v>
      </c>
      <c r="AI9" s="23" t="s">
        <v>764</v>
      </c>
      <c r="AJ9" s="23" t="s">
        <v>765</v>
      </c>
      <c r="AK9" s="23" t="s">
        <v>766</v>
      </c>
      <c r="AL9" s="23" t="s">
        <v>767</v>
      </c>
      <c r="AM9" s="23" t="s">
        <v>768</v>
      </c>
      <c r="AN9" s="23" t="s">
        <v>769</v>
      </c>
      <c r="AO9" s="23" t="s">
        <v>770</v>
      </c>
      <c r="AP9" s="23" t="s">
        <v>771</v>
      </c>
      <c r="AQ9" s="23" t="s">
        <v>772</v>
      </c>
      <c r="AR9" s="23" t="s">
        <v>773</v>
      </c>
      <c r="AS9" s="23" t="s">
        <v>774</v>
      </c>
      <c r="AT9" s="23" t="s">
        <v>775</v>
      </c>
      <c r="AU9" s="23" t="s">
        <v>776</v>
      </c>
      <c r="AV9" s="23" t="s">
        <v>777</v>
      </c>
      <c r="AW9" s="23" t="s">
        <v>778</v>
      </c>
    </row>
    <row r="10" spans="1:49" x14ac:dyDescent="0.45">
      <c r="A10" s="23" t="s">
        <v>26</v>
      </c>
      <c r="C10" s="23" t="s">
        <v>779</v>
      </c>
      <c r="D10" s="23" t="s">
        <v>780</v>
      </c>
      <c r="E10" s="23" t="s">
        <v>781</v>
      </c>
      <c r="F10" s="23" t="s">
        <v>782</v>
      </c>
      <c r="G10" s="23" t="s">
        <v>783</v>
      </c>
      <c r="H10" s="23" t="s">
        <v>784</v>
      </c>
      <c r="I10" s="23" t="s">
        <v>785</v>
      </c>
      <c r="J10" s="23" t="s">
        <v>786</v>
      </c>
      <c r="K10" s="23" t="s">
        <v>787</v>
      </c>
      <c r="L10" s="23" t="s">
        <v>788</v>
      </c>
      <c r="M10" s="23" t="s">
        <v>789</v>
      </c>
      <c r="N10" s="23" t="s">
        <v>790</v>
      </c>
      <c r="O10" s="23" t="s">
        <v>791</v>
      </c>
      <c r="P10" s="23" t="s">
        <v>792</v>
      </c>
      <c r="Q10" s="23" t="s">
        <v>793</v>
      </c>
      <c r="R10" s="23" t="s">
        <v>794</v>
      </c>
      <c r="S10" s="23" t="s">
        <v>795</v>
      </c>
      <c r="T10" s="23" t="s">
        <v>796</v>
      </c>
      <c r="U10" s="23" t="s">
        <v>797</v>
      </c>
      <c r="V10" s="23" t="s">
        <v>798</v>
      </c>
      <c r="W10" s="23" t="s">
        <v>799</v>
      </c>
      <c r="X10" s="23" t="s">
        <v>800</v>
      </c>
      <c r="Y10" s="23" t="s">
        <v>801</v>
      </c>
      <c r="Z10" s="23" t="s">
        <v>802</v>
      </c>
      <c r="AA10" s="23" t="s">
        <v>803</v>
      </c>
      <c r="AB10" s="23" t="s">
        <v>804</v>
      </c>
      <c r="AC10" s="23" t="s">
        <v>805</v>
      </c>
      <c r="AD10" s="23" t="s">
        <v>806</v>
      </c>
      <c r="AE10" s="23" t="s">
        <v>807</v>
      </c>
      <c r="AF10" s="23" t="s">
        <v>808</v>
      </c>
      <c r="AG10" s="23" t="s">
        <v>809</v>
      </c>
      <c r="AH10" s="23" t="s">
        <v>810</v>
      </c>
      <c r="AI10" s="23" t="s">
        <v>811</v>
      </c>
      <c r="AJ10" s="23" t="s">
        <v>812</v>
      </c>
      <c r="AK10" s="23" t="s">
        <v>813</v>
      </c>
      <c r="AL10" s="23" t="s">
        <v>814</v>
      </c>
      <c r="AM10" s="23" t="s">
        <v>815</v>
      </c>
      <c r="AN10" s="23" t="s">
        <v>816</v>
      </c>
      <c r="AO10" s="23" t="s">
        <v>817</v>
      </c>
      <c r="AP10" s="23" t="s">
        <v>818</v>
      </c>
      <c r="AQ10" s="23" t="s">
        <v>819</v>
      </c>
      <c r="AR10" s="23" t="s">
        <v>820</v>
      </c>
      <c r="AS10" s="23" t="s">
        <v>821</v>
      </c>
      <c r="AT10" s="23" t="s">
        <v>822</v>
      </c>
      <c r="AU10" s="23" t="s">
        <v>823</v>
      </c>
      <c r="AV10" s="23" t="s">
        <v>824</v>
      </c>
      <c r="AW10" s="23" t="s">
        <v>825</v>
      </c>
    </row>
    <row r="11" spans="1:49" x14ac:dyDescent="0.45">
      <c r="A11" s="23" t="s">
        <v>27</v>
      </c>
      <c r="C11" s="23" t="s">
        <v>826</v>
      </c>
      <c r="D11" s="23" t="s">
        <v>827</v>
      </c>
      <c r="E11" s="23" t="s">
        <v>828</v>
      </c>
      <c r="F11" s="23" t="s">
        <v>829</v>
      </c>
      <c r="G11" s="23" t="s">
        <v>830</v>
      </c>
      <c r="H11" s="23" t="s">
        <v>831</v>
      </c>
      <c r="I11" s="23" t="s">
        <v>832</v>
      </c>
      <c r="J11" s="23" t="s">
        <v>833</v>
      </c>
      <c r="K11" s="23" t="s">
        <v>834</v>
      </c>
      <c r="L11" s="23" t="s">
        <v>835</v>
      </c>
      <c r="M11" s="23" t="s">
        <v>836</v>
      </c>
      <c r="N11" s="23" t="s">
        <v>837</v>
      </c>
      <c r="O11" s="23" t="s">
        <v>838</v>
      </c>
      <c r="P11" s="23" t="s">
        <v>839</v>
      </c>
      <c r="Q11" s="23" t="s">
        <v>840</v>
      </c>
      <c r="R11" s="23" t="s">
        <v>841</v>
      </c>
      <c r="S11" s="23" t="s">
        <v>842</v>
      </c>
      <c r="T11" s="23" t="s">
        <v>843</v>
      </c>
      <c r="U11" s="23" t="s">
        <v>844</v>
      </c>
      <c r="V11" s="23" t="s">
        <v>845</v>
      </c>
      <c r="W11" s="23" t="s">
        <v>846</v>
      </c>
      <c r="X11" s="23" t="s">
        <v>847</v>
      </c>
      <c r="Y11" s="23" t="s">
        <v>848</v>
      </c>
      <c r="Z11" s="23" t="s">
        <v>849</v>
      </c>
      <c r="AA11" s="23" t="s">
        <v>850</v>
      </c>
      <c r="AB11" s="23" t="s">
        <v>851</v>
      </c>
      <c r="AC11" s="23" t="s">
        <v>852</v>
      </c>
      <c r="AD11" s="23" t="s">
        <v>853</v>
      </c>
      <c r="AE11" s="23" t="s">
        <v>854</v>
      </c>
      <c r="AF11" s="23" t="s">
        <v>855</v>
      </c>
      <c r="AG11" s="23" t="s">
        <v>856</v>
      </c>
      <c r="AH11" s="23" t="s">
        <v>857</v>
      </c>
      <c r="AI11" s="23" t="s">
        <v>858</v>
      </c>
      <c r="AJ11" s="23" t="s">
        <v>859</v>
      </c>
      <c r="AK11" s="23" t="s">
        <v>860</v>
      </c>
      <c r="AL11" s="23" t="s">
        <v>861</v>
      </c>
      <c r="AM11" s="23" t="s">
        <v>862</v>
      </c>
      <c r="AN11" s="23" t="s">
        <v>863</v>
      </c>
      <c r="AO11" s="23" t="s">
        <v>864</v>
      </c>
      <c r="AP11" s="23" t="s">
        <v>865</v>
      </c>
      <c r="AQ11" s="23" t="s">
        <v>866</v>
      </c>
      <c r="AR11" s="23" t="s">
        <v>867</v>
      </c>
      <c r="AS11" s="23" t="s">
        <v>868</v>
      </c>
      <c r="AT11" s="23" t="s">
        <v>869</v>
      </c>
      <c r="AU11" s="23" t="s">
        <v>870</v>
      </c>
      <c r="AV11" s="23" t="s">
        <v>871</v>
      </c>
      <c r="AW11" s="23" t="s">
        <v>872</v>
      </c>
    </row>
    <row r="12" spans="1:49" x14ac:dyDescent="0.45">
      <c r="A12" s="23" t="s">
        <v>28</v>
      </c>
      <c r="C12" s="23" t="s">
        <v>873</v>
      </c>
      <c r="D12" s="23" t="s">
        <v>874</v>
      </c>
      <c r="E12" s="23" t="s">
        <v>875</v>
      </c>
      <c r="F12" s="23" t="s">
        <v>876</v>
      </c>
      <c r="G12" s="23" t="s">
        <v>877</v>
      </c>
      <c r="H12" s="23" t="s">
        <v>878</v>
      </c>
      <c r="I12" s="23" t="s">
        <v>879</v>
      </c>
      <c r="J12" s="23" t="s">
        <v>880</v>
      </c>
      <c r="K12" s="23" t="s">
        <v>881</v>
      </c>
      <c r="L12" s="23" t="s">
        <v>882</v>
      </c>
      <c r="M12" s="23" t="s">
        <v>883</v>
      </c>
      <c r="N12" s="23" t="s">
        <v>884</v>
      </c>
      <c r="O12" s="23" t="s">
        <v>885</v>
      </c>
      <c r="P12" s="23" t="s">
        <v>886</v>
      </c>
      <c r="Q12" s="23" t="s">
        <v>887</v>
      </c>
      <c r="R12" s="23" t="s">
        <v>888</v>
      </c>
      <c r="S12" s="23" t="s">
        <v>889</v>
      </c>
      <c r="T12" s="23" t="s">
        <v>890</v>
      </c>
      <c r="U12" s="23" t="s">
        <v>891</v>
      </c>
      <c r="V12" s="23" t="s">
        <v>892</v>
      </c>
      <c r="W12" s="23" t="s">
        <v>893</v>
      </c>
      <c r="X12" s="23" t="s">
        <v>894</v>
      </c>
      <c r="Y12" s="23" t="s">
        <v>895</v>
      </c>
      <c r="Z12" s="23" t="s">
        <v>896</v>
      </c>
      <c r="AA12" s="23" t="s">
        <v>897</v>
      </c>
      <c r="AB12" s="23" t="s">
        <v>898</v>
      </c>
      <c r="AC12" s="23" t="s">
        <v>899</v>
      </c>
      <c r="AD12" s="23" t="s">
        <v>900</v>
      </c>
      <c r="AE12" s="23" t="s">
        <v>901</v>
      </c>
      <c r="AF12" s="23" t="s">
        <v>902</v>
      </c>
      <c r="AG12" s="23" t="s">
        <v>903</v>
      </c>
      <c r="AH12" s="23" t="s">
        <v>904</v>
      </c>
      <c r="AI12" s="23" t="s">
        <v>905</v>
      </c>
      <c r="AJ12" s="23" t="s">
        <v>906</v>
      </c>
      <c r="AK12" s="23" t="s">
        <v>907</v>
      </c>
      <c r="AL12" s="23" t="s">
        <v>908</v>
      </c>
      <c r="AM12" s="23" t="s">
        <v>909</v>
      </c>
      <c r="AN12" s="23" t="s">
        <v>910</v>
      </c>
      <c r="AO12" s="23" t="s">
        <v>911</v>
      </c>
      <c r="AP12" s="23" t="s">
        <v>912</v>
      </c>
      <c r="AQ12" s="23" t="s">
        <v>913</v>
      </c>
      <c r="AR12" s="23" t="s">
        <v>914</v>
      </c>
      <c r="AS12" s="23" t="s">
        <v>915</v>
      </c>
      <c r="AT12" s="23" t="s">
        <v>916</v>
      </c>
      <c r="AU12" s="23" t="s">
        <v>917</v>
      </c>
      <c r="AV12" s="23" t="s">
        <v>918</v>
      </c>
      <c r="AW12" s="23" t="s">
        <v>919</v>
      </c>
    </row>
    <row r="13" spans="1:49" x14ac:dyDescent="0.45">
      <c r="A13" s="23" t="s">
        <v>29</v>
      </c>
      <c r="C13" s="23" t="s">
        <v>920</v>
      </c>
      <c r="D13" s="23" t="s">
        <v>921</v>
      </c>
      <c r="E13" s="23" t="s">
        <v>922</v>
      </c>
      <c r="F13" s="23" t="s">
        <v>923</v>
      </c>
      <c r="G13" s="23" t="s">
        <v>924</v>
      </c>
      <c r="H13" s="23" t="s">
        <v>925</v>
      </c>
      <c r="I13" s="23" t="s">
        <v>926</v>
      </c>
      <c r="J13" s="23" t="s">
        <v>927</v>
      </c>
      <c r="K13" s="23" t="s">
        <v>928</v>
      </c>
      <c r="L13" s="23" t="s">
        <v>929</v>
      </c>
      <c r="M13" s="23" t="s">
        <v>930</v>
      </c>
      <c r="N13" s="23" t="s">
        <v>931</v>
      </c>
      <c r="O13" s="23" t="s">
        <v>932</v>
      </c>
      <c r="P13" s="23" t="s">
        <v>933</v>
      </c>
      <c r="Q13" s="23" t="s">
        <v>934</v>
      </c>
      <c r="R13" s="23" t="s">
        <v>935</v>
      </c>
      <c r="S13" s="23" t="s">
        <v>936</v>
      </c>
      <c r="T13" s="23" t="s">
        <v>937</v>
      </c>
      <c r="U13" s="23" t="s">
        <v>938</v>
      </c>
      <c r="V13" s="23" t="s">
        <v>939</v>
      </c>
      <c r="W13" s="23" t="s">
        <v>940</v>
      </c>
      <c r="X13" s="23" t="s">
        <v>941</v>
      </c>
      <c r="Y13" s="23" t="s">
        <v>942</v>
      </c>
      <c r="Z13" s="23" t="s">
        <v>943</v>
      </c>
      <c r="AA13" s="23" t="s">
        <v>944</v>
      </c>
      <c r="AB13" s="23" t="s">
        <v>945</v>
      </c>
      <c r="AC13" s="23" t="s">
        <v>946</v>
      </c>
      <c r="AD13" s="23" t="s">
        <v>947</v>
      </c>
      <c r="AE13" s="23" t="s">
        <v>948</v>
      </c>
      <c r="AF13" s="23" t="s">
        <v>949</v>
      </c>
      <c r="AG13" s="23" t="s">
        <v>950</v>
      </c>
      <c r="AH13" s="23" t="s">
        <v>951</v>
      </c>
      <c r="AI13" s="23" t="s">
        <v>952</v>
      </c>
      <c r="AJ13" s="23" t="s">
        <v>953</v>
      </c>
      <c r="AK13" s="23" t="s">
        <v>954</v>
      </c>
      <c r="AL13" s="23" t="s">
        <v>955</v>
      </c>
      <c r="AM13" s="23" t="s">
        <v>956</v>
      </c>
      <c r="AN13" s="23" t="s">
        <v>957</v>
      </c>
      <c r="AO13" s="23" t="s">
        <v>958</v>
      </c>
      <c r="AP13" s="23" t="s">
        <v>959</v>
      </c>
      <c r="AQ13" s="23" t="s">
        <v>960</v>
      </c>
      <c r="AR13" s="23" t="s">
        <v>961</v>
      </c>
      <c r="AS13" s="23" t="s">
        <v>962</v>
      </c>
      <c r="AT13" s="23" t="s">
        <v>963</v>
      </c>
      <c r="AU13" s="23" t="s">
        <v>964</v>
      </c>
      <c r="AV13" s="23" t="s">
        <v>965</v>
      </c>
      <c r="AW13" s="23" t="s">
        <v>966</v>
      </c>
    </row>
    <row r="14" spans="1:49" x14ac:dyDescent="0.45">
      <c r="A14" s="23" t="s">
        <v>30</v>
      </c>
      <c r="C14" s="23" t="s">
        <v>967</v>
      </c>
      <c r="D14" s="23" t="s">
        <v>968</v>
      </c>
      <c r="E14" s="23" t="s">
        <v>969</v>
      </c>
      <c r="F14" s="23" t="s">
        <v>970</v>
      </c>
      <c r="G14" s="23" t="s">
        <v>971</v>
      </c>
      <c r="H14" s="23" t="s">
        <v>972</v>
      </c>
      <c r="I14" s="23" t="s">
        <v>973</v>
      </c>
      <c r="J14" s="23" t="s">
        <v>974</v>
      </c>
      <c r="K14" s="23" t="s">
        <v>975</v>
      </c>
      <c r="L14" s="23" t="s">
        <v>976</v>
      </c>
      <c r="M14" s="23" t="s">
        <v>977</v>
      </c>
      <c r="N14" s="23" t="s">
        <v>978</v>
      </c>
      <c r="O14" s="23" t="s">
        <v>979</v>
      </c>
      <c r="P14" s="23" t="s">
        <v>980</v>
      </c>
      <c r="Q14" s="23" t="s">
        <v>981</v>
      </c>
      <c r="R14" s="23" t="s">
        <v>982</v>
      </c>
      <c r="S14" s="23" t="s">
        <v>983</v>
      </c>
      <c r="T14" s="23" t="s">
        <v>984</v>
      </c>
      <c r="U14" s="23" t="s">
        <v>985</v>
      </c>
      <c r="V14" s="23" t="s">
        <v>986</v>
      </c>
      <c r="W14" s="23" t="s">
        <v>987</v>
      </c>
      <c r="X14" s="23" t="s">
        <v>988</v>
      </c>
      <c r="Y14" s="23" t="s">
        <v>989</v>
      </c>
      <c r="Z14" s="23" t="s">
        <v>990</v>
      </c>
      <c r="AA14" s="23" t="s">
        <v>991</v>
      </c>
      <c r="AB14" s="23" t="s">
        <v>992</v>
      </c>
      <c r="AC14" s="23" t="s">
        <v>993</v>
      </c>
      <c r="AD14" s="23" t="s">
        <v>994</v>
      </c>
      <c r="AE14" s="23" t="s">
        <v>995</v>
      </c>
      <c r="AF14" s="23" t="s">
        <v>996</v>
      </c>
      <c r="AG14" s="23" t="s">
        <v>997</v>
      </c>
      <c r="AH14" s="23" t="s">
        <v>998</v>
      </c>
      <c r="AI14" s="23" t="s">
        <v>999</v>
      </c>
      <c r="AJ14" s="23" t="s">
        <v>1000</v>
      </c>
      <c r="AK14" s="23" t="s">
        <v>1001</v>
      </c>
      <c r="AL14" s="23" t="s">
        <v>1002</v>
      </c>
      <c r="AM14" s="23" t="s">
        <v>1003</v>
      </c>
      <c r="AN14" s="23" t="s">
        <v>1004</v>
      </c>
      <c r="AO14" s="23" t="s">
        <v>1005</v>
      </c>
      <c r="AP14" s="23" t="s">
        <v>1006</v>
      </c>
      <c r="AQ14" s="23" t="s">
        <v>1007</v>
      </c>
      <c r="AR14" s="23" t="s">
        <v>1008</v>
      </c>
      <c r="AS14" s="23" t="s">
        <v>1009</v>
      </c>
      <c r="AT14" s="23" t="s">
        <v>1010</v>
      </c>
      <c r="AU14" s="23" t="s">
        <v>1011</v>
      </c>
      <c r="AV14" s="23" t="s">
        <v>1012</v>
      </c>
      <c r="AW14" s="23" t="s">
        <v>1013</v>
      </c>
    </row>
    <row r="15" spans="1:49" x14ac:dyDescent="0.45">
      <c r="A15" s="23" t="s">
        <v>31</v>
      </c>
      <c r="C15" s="23" t="s">
        <v>1014</v>
      </c>
      <c r="D15" s="23" t="s">
        <v>1015</v>
      </c>
      <c r="E15" s="23" t="s">
        <v>1016</v>
      </c>
      <c r="F15" s="23" t="s">
        <v>1017</v>
      </c>
      <c r="G15" s="23" t="s">
        <v>1018</v>
      </c>
      <c r="H15" s="23" t="s">
        <v>1019</v>
      </c>
      <c r="I15" s="23" t="s">
        <v>1020</v>
      </c>
      <c r="J15" s="23" t="s">
        <v>1021</v>
      </c>
      <c r="K15" s="23" t="s">
        <v>1022</v>
      </c>
      <c r="L15" s="23" t="s">
        <v>1023</v>
      </c>
      <c r="M15" s="23" t="s">
        <v>1024</v>
      </c>
      <c r="N15" s="23" t="s">
        <v>1025</v>
      </c>
      <c r="O15" s="23" t="s">
        <v>1026</v>
      </c>
      <c r="P15" s="23" t="s">
        <v>1027</v>
      </c>
      <c r="Q15" s="23" t="s">
        <v>1028</v>
      </c>
      <c r="R15" s="23" t="s">
        <v>1029</v>
      </c>
      <c r="S15" s="23" t="s">
        <v>1030</v>
      </c>
      <c r="T15" s="23" t="s">
        <v>1031</v>
      </c>
      <c r="U15" s="23" t="s">
        <v>1032</v>
      </c>
      <c r="V15" s="23" t="s">
        <v>1033</v>
      </c>
      <c r="W15" s="23" t="s">
        <v>1034</v>
      </c>
      <c r="X15" s="23" t="s">
        <v>1035</v>
      </c>
      <c r="Y15" s="23" t="s">
        <v>1036</v>
      </c>
      <c r="Z15" s="23" t="s">
        <v>1037</v>
      </c>
      <c r="AA15" s="23" t="s">
        <v>1038</v>
      </c>
      <c r="AB15" s="23" t="s">
        <v>1039</v>
      </c>
      <c r="AC15" s="23" t="s">
        <v>1040</v>
      </c>
      <c r="AD15" s="23" t="s">
        <v>1041</v>
      </c>
      <c r="AE15" s="23" t="s">
        <v>1042</v>
      </c>
      <c r="AF15" s="23" t="s">
        <v>1043</v>
      </c>
      <c r="AG15" s="23" t="s">
        <v>1044</v>
      </c>
      <c r="AH15" s="23" t="s">
        <v>1045</v>
      </c>
      <c r="AI15" s="23" t="s">
        <v>1046</v>
      </c>
      <c r="AJ15" s="23" t="s">
        <v>1047</v>
      </c>
      <c r="AK15" s="23" t="s">
        <v>1048</v>
      </c>
      <c r="AL15" s="23" t="s">
        <v>1049</v>
      </c>
      <c r="AM15" s="23" t="s">
        <v>1050</v>
      </c>
      <c r="AN15" s="23" t="s">
        <v>1051</v>
      </c>
      <c r="AO15" s="23" t="s">
        <v>1052</v>
      </c>
      <c r="AP15" s="23" t="s">
        <v>1053</v>
      </c>
      <c r="AQ15" s="23" t="s">
        <v>1054</v>
      </c>
      <c r="AR15" s="23" t="s">
        <v>1055</v>
      </c>
      <c r="AS15" s="23" t="s">
        <v>1056</v>
      </c>
      <c r="AT15" s="23" t="s">
        <v>1057</v>
      </c>
      <c r="AU15" s="23" t="s">
        <v>1058</v>
      </c>
      <c r="AV15" s="23" t="s">
        <v>1059</v>
      </c>
      <c r="AW15" s="23" t="s">
        <v>1060</v>
      </c>
    </row>
    <row r="16" spans="1:49" x14ac:dyDescent="0.45">
      <c r="A16" s="23" t="s">
        <v>32</v>
      </c>
      <c r="C16" s="23" t="s">
        <v>1061</v>
      </c>
      <c r="D16" s="23" t="s">
        <v>1062</v>
      </c>
      <c r="E16" s="23" t="s">
        <v>1063</v>
      </c>
      <c r="F16" s="23" t="s">
        <v>1064</v>
      </c>
      <c r="G16" s="23" t="s">
        <v>1065</v>
      </c>
      <c r="H16" s="23" t="s">
        <v>1066</v>
      </c>
      <c r="I16" s="23" t="s">
        <v>1067</v>
      </c>
      <c r="J16" s="23" t="s">
        <v>1068</v>
      </c>
      <c r="K16" s="23" t="s">
        <v>1069</v>
      </c>
      <c r="L16" s="23" t="s">
        <v>1070</v>
      </c>
      <c r="M16" s="23" t="s">
        <v>1071</v>
      </c>
      <c r="N16" s="23" t="s">
        <v>1072</v>
      </c>
      <c r="O16" s="23" t="s">
        <v>1073</v>
      </c>
      <c r="P16" s="23" t="s">
        <v>1074</v>
      </c>
      <c r="Q16" s="23" t="s">
        <v>1075</v>
      </c>
      <c r="R16" s="23" t="s">
        <v>1076</v>
      </c>
      <c r="S16" s="23" t="s">
        <v>1077</v>
      </c>
      <c r="T16" s="23" t="s">
        <v>1078</v>
      </c>
      <c r="U16" s="23" t="s">
        <v>1079</v>
      </c>
      <c r="V16" s="23" t="s">
        <v>1080</v>
      </c>
      <c r="W16" s="23" t="s">
        <v>1081</v>
      </c>
      <c r="X16" s="23" t="s">
        <v>1082</v>
      </c>
      <c r="Y16" s="23" t="s">
        <v>1083</v>
      </c>
      <c r="Z16" s="23" t="s">
        <v>1084</v>
      </c>
      <c r="AA16" s="23" t="s">
        <v>1085</v>
      </c>
      <c r="AB16" s="23" t="s">
        <v>1086</v>
      </c>
      <c r="AC16" s="23" t="s">
        <v>1087</v>
      </c>
      <c r="AD16" s="23" t="s">
        <v>1088</v>
      </c>
      <c r="AE16" s="23" t="s">
        <v>1089</v>
      </c>
      <c r="AF16" s="23" t="s">
        <v>1090</v>
      </c>
      <c r="AG16" s="23" t="s">
        <v>1091</v>
      </c>
      <c r="AH16" s="23" t="s">
        <v>1092</v>
      </c>
      <c r="AI16" s="23" t="s">
        <v>1093</v>
      </c>
      <c r="AJ16" s="23" t="s">
        <v>1094</v>
      </c>
      <c r="AK16" s="23" t="s">
        <v>1095</v>
      </c>
      <c r="AL16" s="23" t="s">
        <v>1096</v>
      </c>
      <c r="AM16" s="23" t="s">
        <v>1097</v>
      </c>
      <c r="AN16" s="23" t="s">
        <v>1098</v>
      </c>
      <c r="AO16" s="23" t="s">
        <v>1099</v>
      </c>
      <c r="AP16" s="23" t="s">
        <v>1100</v>
      </c>
      <c r="AQ16" s="23" t="s">
        <v>1101</v>
      </c>
      <c r="AR16" s="23" t="s">
        <v>1102</v>
      </c>
      <c r="AS16" s="23" t="s">
        <v>1103</v>
      </c>
      <c r="AT16" s="23" t="s">
        <v>1104</v>
      </c>
      <c r="AU16" s="23" t="s">
        <v>1105</v>
      </c>
      <c r="AV16" s="23" t="s">
        <v>1106</v>
      </c>
      <c r="AW16" s="23" t="s">
        <v>1107</v>
      </c>
    </row>
    <row r="17" spans="1:49" x14ac:dyDescent="0.45">
      <c r="A17" s="23" t="s">
        <v>33</v>
      </c>
      <c r="C17" s="23" t="s">
        <v>1108</v>
      </c>
      <c r="D17" s="23" t="s">
        <v>1109</v>
      </c>
      <c r="E17" s="23" t="s">
        <v>1110</v>
      </c>
      <c r="F17" s="23" t="s">
        <v>1111</v>
      </c>
      <c r="G17" s="23" t="s">
        <v>1112</v>
      </c>
      <c r="H17" s="23" t="s">
        <v>1113</v>
      </c>
      <c r="I17" s="23" t="s">
        <v>1114</v>
      </c>
      <c r="J17" s="23" t="s">
        <v>1115</v>
      </c>
      <c r="K17" s="23" t="s">
        <v>1116</v>
      </c>
      <c r="L17" s="23" t="s">
        <v>1117</v>
      </c>
      <c r="M17" s="23" t="s">
        <v>1118</v>
      </c>
      <c r="N17" s="23" t="s">
        <v>1119</v>
      </c>
      <c r="O17" s="23" t="s">
        <v>1120</v>
      </c>
      <c r="P17" s="23" t="s">
        <v>1121</v>
      </c>
      <c r="Q17" s="23" t="s">
        <v>1122</v>
      </c>
      <c r="S17" s="23" t="s">
        <v>1123</v>
      </c>
      <c r="T17" s="23" t="s">
        <v>1124</v>
      </c>
      <c r="U17" s="23" t="s">
        <v>1125</v>
      </c>
      <c r="V17" s="23" t="s">
        <v>1126</v>
      </c>
      <c r="W17" s="23" t="s">
        <v>1127</v>
      </c>
      <c r="X17" s="23" t="s">
        <v>1128</v>
      </c>
      <c r="Y17" s="23" t="s">
        <v>1129</v>
      </c>
      <c r="Z17" s="23" t="s">
        <v>1130</v>
      </c>
      <c r="AA17" s="23" t="s">
        <v>1131</v>
      </c>
      <c r="AB17" s="23" t="s">
        <v>1132</v>
      </c>
      <c r="AC17" s="23" t="s">
        <v>1133</v>
      </c>
      <c r="AD17" s="23" t="s">
        <v>1134</v>
      </c>
      <c r="AE17" s="23" t="s">
        <v>1135</v>
      </c>
      <c r="AF17" s="23" t="s">
        <v>1136</v>
      </c>
      <c r="AG17" s="23" t="s">
        <v>1137</v>
      </c>
      <c r="AH17" s="23" t="s">
        <v>1138</v>
      </c>
      <c r="AI17" s="23" t="s">
        <v>1139</v>
      </c>
      <c r="AJ17" s="23" t="s">
        <v>1140</v>
      </c>
      <c r="AK17" s="23" t="s">
        <v>1141</v>
      </c>
      <c r="AL17" s="23" t="s">
        <v>1142</v>
      </c>
      <c r="AM17" s="23" t="s">
        <v>1143</v>
      </c>
      <c r="AN17" s="23" t="s">
        <v>1144</v>
      </c>
      <c r="AO17" s="23" t="s">
        <v>1145</v>
      </c>
      <c r="AP17" s="23" t="s">
        <v>1146</v>
      </c>
      <c r="AQ17" s="23" t="s">
        <v>1147</v>
      </c>
      <c r="AR17" s="23" t="s">
        <v>1148</v>
      </c>
      <c r="AS17" s="23" t="s">
        <v>1149</v>
      </c>
      <c r="AT17" s="23" t="s">
        <v>1150</v>
      </c>
      <c r="AU17" s="23" t="s">
        <v>1151</v>
      </c>
      <c r="AV17" s="23" t="s">
        <v>1152</v>
      </c>
      <c r="AW17" s="23" t="s">
        <v>1153</v>
      </c>
    </row>
    <row r="18" spans="1:49" x14ac:dyDescent="0.45">
      <c r="A18" s="23" t="s">
        <v>34</v>
      </c>
      <c r="C18" s="23" t="s">
        <v>1154</v>
      </c>
      <c r="D18" s="23" t="s">
        <v>1155</v>
      </c>
      <c r="E18" s="23" t="s">
        <v>1156</v>
      </c>
      <c r="F18" s="23" t="s">
        <v>1157</v>
      </c>
      <c r="G18" s="23" t="s">
        <v>1158</v>
      </c>
      <c r="H18" s="23" t="s">
        <v>1159</v>
      </c>
      <c r="I18" s="23" t="s">
        <v>1160</v>
      </c>
      <c r="J18" s="23" t="s">
        <v>1161</v>
      </c>
      <c r="K18" s="23" t="s">
        <v>1162</v>
      </c>
      <c r="L18" s="23" t="s">
        <v>1163</v>
      </c>
      <c r="M18" s="23" t="s">
        <v>1164</v>
      </c>
      <c r="N18" s="23" t="s">
        <v>1165</v>
      </c>
      <c r="O18" s="23" t="s">
        <v>1166</v>
      </c>
      <c r="P18" s="23" t="s">
        <v>1167</v>
      </c>
      <c r="Q18" s="23" t="s">
        <v>1168</v>
      </c>
      <c r="S18" s="23" t="s">
        <v>1169</v>
      </c>
      <c r="T18" s="23" t="s">
        <v>1170</v>
      </c>
      <c r="U18" s="23" t="s">
        <v>1171</v>
      </c>
      <c r="V18" s="23" t="s">
        <v>1172</v>
      </c>
      <c r="W18" s="23" t="s">
        <v>1173</v>
      </c>
      <c r="X18" s="23" t="s">
        <v>1174</v>
      </c>
      <c r="Y18" s="23" t="s">
        <v>1175</v>
      </c>
      <c r="Z18" s="23" t="s">
        <v>1176</v>
      </c>
      <c r="AA18" s="23" t="s">
        <v>1177</v>
      </c>
      <c r="AB18" s="23" t="s">
        <v>1178</v>
      </c>
      <c r="AC18" s="23" t="s">
        <v>1179</v>
      </c>
      <c r="AD18" s="23" t="s">
        <v>1180</v>
      </c>
      <c r="AE18" s="23" t="s">
        <v>1181</v>
      </c>
      <c r="AF18" s="23" t="s">
        <v>1182</v>
      </c>
      <c r="AG18" s="23" t="s">
        <v>1183</v>
      </c>
      <c r="AH18" s="23" t="s">
        <v>1184</v>
      </c>
      <c r="AI18" s="23" t="s">
        <v>1185</v>
      </c>
      <c r="AJ18" s="23" t="s">
        <v>1186</v>
      </c>
      <c r="AK18" s="23" t="s">
        <v>1187</v>
      </c>
      <c r="AL18" s="23" t="s">
        <v>1188</v>
      </c>
      <c r="AM18" s="23" t="s">
        <v>1189</v>
      </c>
      <c r="AN18" s="23" t="s">
        <v>1190</v>
      </c>
      <c r="AO18" s="23" t="s">
        <v>1191</v>
      </c>
      <c r="AP18" s="23" t="s">
        <v>1192</v>
      </c>
      <c r="AQ18" s="23" t="s">
        <v>1193</v>
      </c>
      <c r="AR18" s="23" t="s">
        <v>1194</v>
      </c>
      <c r="AS18" s="23" t="s">
        <v>1195</v>
      </c>
      <c r="AT18" s="23" t="s">
        <v>1196</v>
      </c>
      <c r="AU18" s="23" t="s">
        <v>1197</v>
      </c>
      <c r="AV18" s="23" t="s">
        <v>1198</v>
      </c>
      <c r="AW18" s="23" t="s">
        <v>1199</v>
      </c>
    </row>
    <row r="19" spans="1:49" x14ac:dyDescent="0.45">
      <c r="A19" s="23" t="s">
        <v>35</v>
      </c>
      <c r="C19" s="23" t="s">
        <v>1200</v>
      </c>
      <c r="D19" s="23" t="s">
        <v>1201</v>
      </c>
      <c r="E19" s="23" t="s">
        <v>1202</v>
      </c>
      <c r="F19" s="23" t="s">
        <v>1203</v>
      </c>
      <c r="G19" s="23" t="s">
        <v>1204</v>
      </c>
      <c r="H19" s="23" t="s">
        <v>1205</v>
      </c>
      <c r="I19" s="23" t="s">
        <v>1206</v>
      </c>
      <c r="J19" s="23" t="s">
        <v>1207</v>
      </c>
      <c r="K19" s="23" t="s">
        <v>1208</v>
      </c>
      <c r="L19" s="23" t="s">
        <v>1209</v>
      </c>
      <c r="M19" s="23" t="s">
        <v>1210</v>
      </c>
      <c r="N19" s="23" t="s">
        <v>1211</v>
      </c>
      <c r="O19" s="23" t="s">
        <v>1212</v>
      </c>
      <c r="P19" s="23" t="s">
        <v>1213</v>
      </c>
      <c r="Q19" s="23" t="s">
        <v>1214</v>
      </c>
      <c r="S19" s="23" t="s">
        <v>1215</v>
      </c>
      <c r="U19" s="23" t="s">
        <v>1216</v>
      </c>
      <c r="V19" s="23" t="s">
        <v>1217</v>
      </c>
      <c r="W19" s="23" t="s">
        <v>1218</v>
      </c>
      <c r="X19" s="23" t="s">
        <v>1219</v>
      </c>
      <c r="Y19" s="23" t="s">
        <v>1220</v>
      </c>
      <c r="Z19" s="23" t="s">
        <v>1221</v>
      </c>
      <c r="AA19" s="23" t="s">
        <v>1222</v>
      </c>
      <c r="AB19" s="23" t="s">
        <v>1223</v>
      </c>
      <c r="AC19" s="23" t="s">
        <v>1224</v>
      </c>
      <c r="AD19" s="23" t="s">
        <v>1225</v>
      </c>
      <c r="AE19" s="23" t="s">
        <v>1226</v>
      </c>
      <c r="AF19" s="23" t="s">
        <v>1227</v>
      </c>
      <c r="AG19" s="23" t="s">
        <v>1228</v>
      </c>
      <c r="AH19" s="23" t="s">
        <v>1229</v>
      </c>
      <c r="AI19" s="23" t="s">
        <v>1230</v>
      </c>
      <c r="AJ19" s="23" t="s">
        <v>1231</v>
      </c>
      <c r="AK19" s="23" t="s">
        <v>1232</v>
      </c>
      <c r="AL19" s="23" t="s">
        <v>1233</v>
      </c>
      <c r="AN19" s="23" t="s">
        <v>1234</v>
      </c>
      <c r="AO19" s="23" t="s">
        <v>1235</v>
      </c>
      <c r="AP19" s="23" t="s">
        <v>1236</v>
      </c>
      <c r="AQ19" s="23" t="s">
        <v>1237</v>
      </c>
      <c r="AR19" s="23" t="s">
        <v>1238</v>
      </c>
      <c r="AS19" s="23" t="s">
        <v>1239</v>
      </c>
      <c r="AT19" s="23" t="s">
        <v>1240</v>
      </c>
      <c r="AU19" s="23" t="s">
        <v>1241</v>
      </c>
      <c r="AV19" s="23" t="s">
        <v>1242</v>
      </c>
      <c r="AW19" s="23" t="s">
        <v>1243</v>
      </c>
    </row>
    <row r="20" spans="1:49" x14ac:dyDescent="0.45">
      <c r="A20" s="23" t="s">
        <v>36</v>
      </c>
      <c r="C20" s="23" t="s">
        <v>1244</v>
      </c>
      <c r="D20" s="23" t="s">
        <v>1245</v>
      </c>
      <c r="E20" s="23" t="s">
        <v>1246</v>
      </c>
      <c r="F20" s="23" t="s">
        <v>1247</v>
      </c>
      <c r="G20" s="23" t="s">
        <v>1248</v>
      </c>
      <c r="H20" s="23" t="s">
        <v>1249</v>
      </c>
      <c r="I20" s="23" t="s">
        <v>1250</v>
      </c>
      <c r="J20" s="23" t="s">
        <v>1251</v>
      </c>
      <c r="K20" s="23" t="s">
        <v>1252</v>
      </c>
      <c r="L20" s="23" t="s">
        <v>1253</v>
      </c>
      <c r="M20" s="23" t="s">
        <v>1254</v>
      </c>
      <c r="N20" s="23" t="s">
        <v>1255</v>
      </c>
      <c r="O20" s="23" t="s">
        <v>1256</v>
      </c>
      <c r="P20" s="23" t="s">
        <v>1257</v>
      </c>
      <c r="Q20" s="23" t="s">
        <v>1258</v>
      </c>
      <c r="S20" s="23" t="s">
        <v>1259</v>
      </c>
      <c r="U20" s="23" t="s">
        <v>1260</v>
      </c>
      <c r="V20" s="23" t="s">
        <v>1261</v>
      </c>
      <c r="W20" s="23" t="s">
        <v>1262</v>
      </c>
      <c r="X20" s="23" t="s">
        <v>1263</v>
      </c>
      <c r="Y20" s="23" t="s">
        <v>1264</v>
      </c>
      <c r="Z20" s="23" t="s">
        <v>1265</v>
      </c>
      <c r="AA20" s="23" t="s">
        <v>1266</v>
      </c>
      <c r="AB20" s="23" t="s">
        <v>1267</v>
      </c>
      <c r="AC20" s="23" t="s">
        <v>1268</v>
      </c>
      <c r="AD20" s="23" t="s">
        <v>1269</v>
      </c>
      <c r="AE20" s="23" t="s">
        <v>1270</v>
      </c>
      <c r="AF20" s="23" t="s">
        <v>1271</v>
      </c>
      <c r="AG20" s="23" t="s">
        <v>1272</v>
      </c>
      <c r="AH20" s="23" t="s">
        <v>1273</v>
      </c>
      <c r="AI20" s="23" t="s">
        <v>1274</v>
      </c>
      <c r="AJ20" s="23" t="s">
        <v>1275</v>
      </c>
      <c r="AK20" s="23" t="s">
        <v>1276</v>
      </c>
      <c r="AL20" s="23" t="s">
        <v>1277</v>
      </c>
      <c r="AN20" s="23" t="s">
        <v>1278</v>
      </c>
      <c r="AO20" s="23" t="s">
        <v>1279</v>
      </c>
      <c r="AP20" s="23" t="s">
        <v>1280</v>
      </c>
      <c r="AQ20" s="23" t="s">
        <v>1281</v>
      </c>
      <c r="AR20" s="23" t="s">
        <v>1282</v>
      </c>
      <c r="AS20" s="23" t="s">
        <v>1283</v>
      </c>
      <c r="AU20" s="23" t="s">
        <v>1284</v>
      </c>
      <c r="AV20" s="23" t="s">
        <v>1285</v>
      </c>
      <c r="AW20" s="23" t="s">
        <v>1286</v>
      </c>
    </row>
    <row r="21" spans="1:49" x14ac:dyDescent="0.45">
      <c r="A21" s="23" t="s">
        <v>37</v>
      </c>
      <c r="C21" s="23" t="s">
        <v>1287</v>
      </c>
      <c r="D21" s="23" t="s">
        <v>1288</v>
      </c>
      <c r="E21" s="23" t="s">
        <v>1289</v>
      </c>
      <c r="F21" s="23" t="s">
        <v>1290</v>
      </c>
      <c r="G21" s="23" t="s">
        <v>1291</v>
      </c>
      <c r="H21" s="23" t="s">
        <v>1292</v>
      </c>
      <c r="I21" s="23" t="s">
        <v>1293</v>
      </c>
      <c r="J21" s="23" t="s">
        <v>1294</v>
      </c>
      <c r="K21" s="23" t="s">
        <v>1295</v>
      </c>
      <c r="L21" s="23" t="s">
        <v>1296</v>
      </c>
      <c r="M21" s="23" t="s">
        <v>1297</v>
      </c>
      <c r="N21" s="23" t="s">
        <v>1298</v>
      </c>
      <c r="O21" s="23" t="s">
        <v>1299</v>
      </c>
      <c r="P21" s="23" t="s">
        <v>1300</v>
      </c>
      <c r="Q21" s="23" t="s">
        <v>1301</v>
      </c>
      <c r="U21" s="23" t="s">
        <v>1302</v>
      </c>
      <c r="V21" s="23" t="s">
        <v>1303</v>
      </c>
      <c r="W21" s="23" t="s">
        <v>1304</v>
      </c>
      <c r="X21" s="23" t="s">
        <v>1305</v>
      </c>
      <c r="Y21" s="23" t="s">
        <v>1306</v>
      </c>
      <c r="Z21" s="23" t="s">
        <v>1307</v>
      </c>
      <c r="AB21" s="23" t="s">
        <v>1308</v>
      </c>
      <c r="AC21" s="23" t="s">
        <v>1309</v>
      </c>
      <c r="AD21" s="23" t="s">
        <v>1310</v>
      </c>
      <c r="AE21" s="23" t="s">
        <v>1311</v>
      </c>
      <c r="AF21" s="23" t="s">
        <v>1312</v>
      </c>
      <c r="AI21" s="23" t="s">
        <v>1313</v>
      </c>
      <c r="AJ21" s="23" t="s">
        <v>1314</v>
      </c>
      <c r="AL21" s="23" t="s">
        <v>1315</v>
      </c>
      <c r="AN21" s="23" t="s">
        <v>1316</v>
      </c>
      <c r="AO21" s="23" t="s">
        <v>1317</v>
      </c>
      <c r="AP21" s="23" t="s">
        <v>1318</v>
      </c>
      <c r="AQ21" s="23" t="s">
        <v>1319</v>
      </c>
      <c r="AR21" s="23" t="s">
        <v>1320</v>
      </c>
      <c r="AS21" s="23" t="s">
        <v>1321</v>
      </c>
      <c r="AU21" s="23" t="s">
        <v>1322</v>
      </c>
      <c r="AV21" s="23" t="s">
        <v>1323</v>
      </c>
      <c r="AW21" s="23" t="s">
        <v>1324</v>
      </c>
    </row>
    <row r="22" spans="1:49" x14ac:dyDescent="0.45">
      <c r="A22" s="23" t="s">
        <v>38</v>
      </c>
      <c r="C22" s="23" t="s">
        <v>1325</v>
      </c>
      <c r="D22" s="23" t="s">
        <v>1326</v>
      </c>
      <c r="E22" s="23" t="s">
        <v>1327</v>
      </c>
      <c r="F22" s="23" t="s">
        <v>1328</v>
      </c>
      <c r="G22" s="23" t="s">
        <v>1329</v>
      </c>
      <c r="H22" s="23" t="s">
        <v>1330</v>
      </c>
      <c r="I22" s="23" t="s">
        <v>1331</v>
      </c>
      <c r="J22" s="23" t="s">
        <v>1332</v>
      </c>
      <c r="K22" s="23" t="s">
        <v>1333</v>
      </c>
      <c r="L22" s="23" t="s">
        <v>1334</v>
      </c>
      <c r="M22" s="23" t="s">
        <v>1335</v>
      </c>
      <c r="N22" s="23" t="s">
        <v>1336</v>
      </c>
      <c r="O22" s="23" t="s">
        <v>1337</v>
      </c>
      <c r="P22" s="23" t="s">
        <v>1338</v>
      </c>
      <c r="Q22" s="23" t="s">
        <v>1339</v>
      </c>
      <c r="U22" s="23" t="s">
        <v>1340</v>
      </c>
      <c r="V22" s="23" t="s">
        <v>1341</v>
      </c>
      <c r="W22" s="23" t="s">
        <v>1342</v>
      </c>
      <c r="X22" s="23" t="s">
        <v>1343</v>
      </c>
      <c r="Y22" s="23" t="s">
        <v>1344</v>
      </c>
      <c r="Z22" s="23" t="s">
        <v>1345</v>
      </c>
      <c r="AB22" s="23" t="s">
        <v>1346</v>
      </c>
      <c r="AC22" s="23" t="s">
        <v>1347</v>
      </c>
      <c r="AD22" s="23" t="s">
        <v>1348</v>
      </c>
      <c r="AE22" s="23" t="s">
        <v>1349</v>
      </c>
      <c r="AF22" s="23" t="s">
        <v>1350</v>
      </c>
      <c r="AI22" s="23" t="s">
        <v>1351</v>
      </c>
      <c r="AJ22" s="23" t="s">
        <v>1352</v>
      </c>
      <c r="AL22" s="23" t="s">
        <v>1353</v>
      </c>
      <c r="AO22" s="23" t="s">
        <v>1354</v>
      </c>
      <c r="AP22" s="23" t="s">
        <v>1355</v>
      </c>
      <c r="AR22" s="23" t="s">
        <v>1356</v>
      </c>
      <c r="AS22" s="23" t="s">
        <v>1357</v>
      </c>
      <c r="AU22" s="23" t="s">
        <v>1358</v>
      </c>
      <c r="AV22" s="23" t="s">
        <v>1359</v>
      </c>
      <c r="AW22" s="23" t="s">
        <v>1360</v>
      </c>
    </row>
    <row r="23" spans="1:49" x14ac:dyDescent="0.45">
      <c r="A23" s="23" t="s">
        <v>39</v>
      </c>
      <c r="C23" s="23" t="s">
        <v>1361</v>
      </c>
      <c r="D23" s="23" t="s">
        <v>1362</v>
      </c>
      <c r="E23" s="23" t="s">
        <v>1363</v>
      </c>
      <c r="F23" s="23" t="s">
        <v>1364</v>
      </c>
      <c r="G23" s="23" t="s">
        <v>1365</v>
      </c>
      <c r="H23" s="23" t="s">
        <v>1366</v>
      </c>
      <c r="I23" s="23" t="s">
        <v>1367</v>
      </c>
      <c r="J23" s="23" t="s">
        <v>1368</v>
      </c>
      <c r="K23" s="23" t="s">
        <v>1369</v>
      </c>
      <c r="L23" s="23" t="s">
        <v>1370</v>
      </c>
      <c r="M23" s="23" t="s">
        <v>1371</v>
      </c>
      <c r="N23" s="23" t="s">
        <v>1372</v>
      </c>
      <c r="O23" s="23" t="s">
        <v>1373</v>
      </c>
      <c r="P23" s="23" t="s">
        <v>1374</v>
      </c>
      <c r="Q23" s="23" t="s">
        <v>1375</v>
      </c>
      <c r="U23" s="23" t="s">
        <v>1376</v>
      </c>
      <c r="V23" s="23" t="s">
        <v>1377</v>
      </c>
      <c r="W23" s="23" t="s">
        <v>1378</v>
      </c>
      <c r="X23" s="23" t="s">
        <v>1379</v>
      </c>
      <c r="Y23" s="23" t="s">
        <v>1380</v>
      </c>
      <c r="Z23" s="23" t="s">
        <v>1381</v>
      </c>
      <c r="AB23" s="23" t="s">
        <v>1382</v>
      </c>
      <c r="AC23" s="23" t="s">
        <v>1383</v>
      </c>
      <c r="AD23" s="23" t="s">
        <v>1384</v>
      </c>
      <c r="AE23" s="23" t="s">
        <v>1385</v>
      </c>
      <c r="AF23" s="23" t="s">
        <v>1386</v>
      </c>
      <c r="AI23" s="23" t="s">
        <v>1387</v>
      </c>
      <c r="AJ23" s="23" t="s">
        <v>1388</v>
      </c>
      <c r="AL23" s="23" t="s">
        <v>1389</v>
      </c>
      <c r="AO23" s="23" t="s">
        <v>1390</v>
      </c>
      <c r="AP23" s="23" t="s">
        <v>1391</v>
      </c>
      <c r="AS23" s="23" t="s">
        <v>1392</v>
      </c>
      <c r="AU23" s="23" t="s">
        <v>1393</v>
      </c>
      <c r="AV23" s="23" t="s">
        <v>1394</v>
      </c>
      <c r="AW23" s="23" t="s">
        <v>1395</v>
      </c>
    </row>
    <row r="24" spans="1:49" x14ac:dyDescent="0.45">
      <c r="A24" s="23" t="s">
        <v>40</v>
      </c>
      <c r="C24" s="23" t="s">
        <v>1396</v>
      </c>
      <c r="D24" s="23" t="s">
        <v>1397</v>
      </c>
      <c r="E24" s="23" t="s">
        <v>1398</v>
      </c>
      <c r="F24" s="23" t="s">
        <v>1399</v>
      </c>
      <c r="G24" s="23" t="s">
        <v>1400</v>
      </c>
      <c r="H24" s="23" t="s">
        <v>1401</v>
      </c>
      <c r="I24" s="23" t="s">
        <v>1402</v>
      </c>
      <c r="J24" s="23" t="s">
        <v>1403</v>
      </c>
      <c r="K24" s="23" t="s">
        <v>1404</v>
      </c>
      <c r="L24" s="23" t="s">
        <v>1405</v>
      </c>
      <c r="M24" s="23" t="s">
        <v>1406</v>
      </c>
      <c r="N24" s="23" t="s">
        <v>1407</v>
      </c>
      <c r="O24" s="23" t="s">
        <v>1408</v>
      </c>
      <c r="P24" s="23" t="s">
        <v>1409</v>
      </c>
      <c r="Q24" s="23" t="s">
        <v>1410</v>
      </c>
      <c r="U24" s="23" t="s">
        <v>1411</v>
      </c>
      <c r="V24" s="23" t="s">
        <v>1412</v>
      </c>
      <c r="W24" s="23" t="s">
        <v>1413</v>
      </c>
      <c r="X24" s="23" t="s">
        <v>1414</v>
      </c>
      <c r="Y24" s="23" t="s">
        <v>1415</v>
      </c>
      <c r="Z24" s="23" t="s">
        <v>1416</v>
      </c>
      <c r="AB24" s="23" t="s">
        <v>1417</v>
      </c>
      <c r="AC24" s="23" t="s">
        <v>1418</v>
      </c>
      <c r="AD24" s="23" t="s">
        <v>1419</v>
      </c>
      <c r="AE24" s="23" t="s">
        <v>1420</v>
      </c>
      <c r="AF24" s="23" t="s">
        <v>1421</v>
      </c>
      <c r="AI24" s="23" t="s">
        <v>1422</v>
      </c>
      <c r="AJ24" s="23" t="s">
        <v>1423</v>
      </c>
      <c r="AL24" s="23" t="s">
        <v>1424</v>
      </c>
      <c r="AO24" s="23" t="s">
        <v>1425</v>
      </c>
      <c r="AP24" s="23" t="s">
        <v>1426</v>
      </c>
      <c r="AS24" s="23" t="s">
        <v>1427</v>
      </c>
      <c r="AU24" s="23" t="s">
        <v>1428</v>
      </c>
      <c r="AV24" s="23" t="s">
        <v>1429</v>
      </c>
      <c r="AW24" s="23" t="s">
        <v>1430</v>
      </c>
    </row>
    <row r="25" spans="1:49" x14ac:dyDescent="0.45">
      <c r="A25" s="23" t="s">
        <v>41</v>
      </c>
      <c r="C25" s="23" t="s">
        <v>1431</v>
      </c>
      <c r="D25" s="23" t="s">
        <v>1432</v>
      </c>
      <c r="E25" s="23" t="s">
        <v>1433</v>
      </c>
      <c r="F25" s="23" t="s">
        <v>1434</v>
      </c>
      <c r="G25" s="23" t="s">
        <v>1435</v>
      </c>
      <c r="H25" s="23" t="s">
        <v>1436</v>
      </c>
      <c r="I25" s="23" t="s">
        <v>1437</v>
      </c>
      <c r="J25" s="23" t="s">
        <v>1438</v>
      </c>
      <c r="K25" s="23" t="s">
        <v>1439</v>
      </c>
      <c r="L25" s="23" t="s">
        <v>1440</v>
      </c>
      <c r="M25" s="23" t="s">
        <v>1441</v>
      </c>
      <c r="N25" s="23" t="s">
        <v>1442</v>
      </c>
      <c r="O25" s="23" t="s">
        <v>1443</v>
      </c>
      <c r="P25" s="23" t="s">
        <v>1444</v>
      </c>
      <c r="Q25" s="23" t="s">
        <v>1445</v>
      </c>
      <c r="U25" s="23" t="s">
        <v>1446</v>
      </c>
      <c r="V25" s="23" t="s">
        <v>1447</v>
      </c>
      <c r="W25" s="23" t="s">
        <v>1448</v>
      </c>
      <c r="X25" s="23" t="s">
        <v>1449</v>
      </c>
      <c r="Y25" s="23" t="s">
        <v>1450</v>
      </c>
      <c r="Z25" s="23" t="s">
        <v>1451</v>
      </c>
      <c r="AB25" s="23" t="s">
        <v>1452</v>
      </c>
      <c r="AC25" s="23" t="s">
        <v>1453</v>
      </c>
      <c r="AD25" s="23" t="s">
        <v>1454</v>
      </c>
      <c r="AE25" s="23" t="s">
        <v>1455</v>
      </c>
      <c r="AF25" s="23" t="s">
        <v>1456</v>
      </c>
      <c r="AI25" s="23" t="s">
        <v>1457</v>
      </c>
      <c r="AL25" s="23" t="s">
        <v>1458</v>
      </c>
      <c r="AO25" s="23" t="s">
        <v>1459</v>
      </c>
      <c r="AP25" s="23" t="s">
        <v>1460</v>
      </c>
      <c r="AS25" s="23" t="s">
        <v>1461</v>
      </c>
      <c r="AU25" s="23" t="s">
        <v>1462</v>
      </c>
      <c r="AV25" s="23" t="s">
        <v>1463</v>
      </c>
      <c r="AW25" s="23" t="s">
        <v>1464</v>
      </c>
    </row>
    <row r="26" spans="1:49" x14ac:dyDescent="0.45">
      <c r="A26" s="23" t="s">
        <v>42</v>
      </c>
      <c r="C26" s="23" t="s">
        <v>1465</v>
      </c>
      <c r="D26" s="23" t="s">
        <v>1466</v>
      </c>
      <c r="E26" s="23" t="s">
        <v>1467</v>
      </c>
      <c r="F26" s="23" t="s">
        <v>1468</v>
      </c>
      <c r="G26" s="23" t="s">
        <v>1469</v>
      </c>
      <c r="H26" s="23" t="s">
        <v>1470</v>
      </c>
      <c r="I26" s="23" t="s">
        <v>1471</v>
      </c>
      <c r="J26" s="23" t="s">
        <v>1472</v>
      </c>
      <c r="K26" s="23" t="s">
        <v>1473</v>
      </c>
      <c r="L26" s="23" t="s">
        <v>1474</v>
      </c>
      <c r="M26" s="23" t="s">
        <v>1475</v>
      </c>
      <c r="N26" s="23" t="s">
        <v>1476</v>
      </c>
      <c r="O26" s="23" t="s">
        <v>1477</v>
      </c>
      <c r="P26" s="23" t="s">
        <v>1478</v>
      </c>
      <c r="Q26" s="23" t="s">
        <v>1479</v>
      </c>
      <c r="U26" s="23" t="s">
        <v>1480</v>
      </c>
      <c r="V26" s="23" t="s">
        <v>1481</v>
      </c>
      <c r="W26" s="23" t="s">
        <v>1482</v>
      </c>
      <c r="X26" s="23" t="s">
        <v>1483</v>
      </c>
      <c r="Y26" s="23" t="s">
        <v>1484</v>
      </c>
      <c r="Z26" s="23" t="s">
        <v>1485</v>
      </c>
      <c r="AB26" s="23" t="s">
        <v>1486</v>
      </c>
      <c r="AC26" s="23" t="s">
        <v>1487</v>
      </c>
      <c r="AD26" s="23" t="s">
        <v>1488</v>
      </c>
      <c r="AE26" s="23" t="s">
        <v>1489</v>
      </c>
      <c r="AF26" s="23" t="s">
        <v>1490</v>
      </c>
      <c r="AI26" s="23" t="s">
        <v>1491</v>
      </c>
      <c r="AO26" s="23" t="s">
        <v>1492</v>
      </c>
      <c r="AP26" s="23" t="s">
        <v>1493</v>
      </c>
      <c r="AS26" s="23" t="s">
        <v>1494</v>
      </c>
      <c r="AU26" s="23" t="s">
        <v>1495</v>
      </c>
      <c r="AV26" s="23" t="s">
        <v>1496</v>
      </c>
      <c r="AW26" s="23" t="s">
        <v>1497</v>
      </c>
    </row>
    <row r="27" spans="1:49" x14ac:dyDescent="0.45">
      <c r="A27" s="23" t="s">
        <v>43</v>
      </c>
      <c r="C27" s="23" t="s">
        <v>1498</v>
      </c>
      <c r="D27" s="23" t="s">
        <v>1499</v>
      </c>
      <c r="E27" s="23" t="s">
        <v>1500</v>
      </c>
      <c r="F27" s="23" t="s">
        <v>1501</v>
      </c>
      <c r="H27" s="23" t="s">
        <v>1502</v>
      </c>
      <c r="I27" s="23" t="s">
        <v>1503</v>
      </c>
      <c r="J27" s="23" t="s">
        <v>1504</v>
      </c>
      <c r="L27" s="23" t="s">
        <v>1505</v>
      </c>
      <c r="M27" s="23" t="s">
        <v>1506</v>
      </c>
      <c r="N27" s="23" t="s">
        <v>1507</v>
      </c>
      <c r="O27" s="23" t="s">
        <v>1508</v>
      </c>
      <c r="P27" s="23" t="s">
        <v>1509</v>
      </c>
      <c r="Q27" s="23" t="s">
        <v>1510</v>
      </c>
      <c r="U27" s="23" t="s">
        <v>1511</v>
      </c>
      <c r="V27" s="23" t="s">
        <v>1512</v>
      </c>
      <c r="W27" s="23" t="s">
        <v>1513</v>
      </c>
      <c r="X27" s="23" t="s">
        <v>1514</v>
      </c>
      <c r="Y27" s="23" t="s">
        <v>1515</v>
      </c>
      <c r="Z27" s="23" t="s">
        <v>1516</v>
      </c>
      <c r="AB27" s="23" t="s">
        <v>1517</v>
      </c>
      <c r="AC27" s="23" t="s">
        <v>1518</v>
      </c>
      <c r="AD27" s="23" t="s">
        <v>1519</v>
      </c>
      <c r="AE27" s="23" t="s">
        <v>1520</v>
      </c>
      <c r="AF27" s="23" t="s">
        <v>1521</v>
      </c>
      <c r="AI27" s="23" t="s">
        <v>1522</v>
      </c>
      <c r="AO27" s="23" t="s">
        <v>1523</v>
      </c>
      <c r="AP27" s="23" t="s">
        <v>1524</v>
      </c>
      <c r="AS27" s="23" t="s">
        <v>1525</v>
      </c>
      <c r="AU27" s="23" t="s">
        <v>1526</v>
      </c>
      <c r="AV27" s="23" t="s">
        <v>1527</v>
      </c>
      <c r="AW27" s="23" t="s">
        <v>1528</v>
      </c>
    </row>
    <row r="28" spans="1:49" x14ac:dyDescent="0.45">
      <c r="A28" s="23" t="s">
        <v>44</v>
      </c>
      <c r="C28" s="23" t="s">
        <v>1529</v>
      </c>
      <c r="D28" s="23" t="s">
        <v>1530</v>
      </c>
      <c r="E28" s="23" t="s">
        <v>1531</v>
      </c>
      <c r="F28" s="23" t="s">
        <v>1532</v>
      </c>
      <c r="H28" s="23" t="s">
        <v>1533</v>
      </c>
      <c r="I28" s="23" t="s">
        <v>1534</v>
      </c>
      <c r="J28" s="23" t="s">
        <v>1535</v>
      </c>
      <c r="L28" s="23" t="s">
        <v>1536</v>
      </c>
      <c r="M28" s="23" t="s">
        <v>1537</v>
      </c>
      <c r="N28" s="23" t="s">
        <v>1538</v>
      </c>
      <c r="O28" s="23" t="s">
        <v>1539</v>
      </c>
      <c r="P28" s="23" t="s">
        <v>1540</v>
      </c>
      <c r="Q28" s="23" t="s">
        <v>1541</v>
      </c>
      <c r="U28" s="23" t="s">
        <v>1542</v>
      </c>
      <c r="V28" s="23" t="s">
        <v>1543</v>
      </c>
      <c r="W28" s="23" t="s">
        <v>1544</v>
      </c>
      <c r="X28" s="23" t="s">
        <v>1545</v>
      </c>
      <c r="Y28" s="23" t="s">
        <v>1546</v>
      </c>
      <c r="Z28" s="23" t="s">
        <v>1547</v>
      </c>
      <c r="AC28" s="23" t="s">
        <v>1548</v>
      </c>
      <c r="AD28" s="23" t="s">
        <v>1549</v>
      </c>
      <c r="AE28" s="23" t="s">
        <v>1550</v>
      </c>
      <c r="AF28" s="23" t="s">
        <v>1551</v>
      </c>
      <c r="AI28" s="23" t="s">
        <v>1552</v>
      </c>
      <c r="AO28" s="23" t="s">
        <v>1553</v>
      </c>
      <c r="AP28" s="23" t="s">
        <v>1554</v>
      </c>
      <c r="AS28" s="23" t="s">
        <v>1555</v>
      </c>
      <c r="AV28" s="23" t="s">
        <v>1556</v>
      </c>
      <c r="AW28" s="23" t="s">
        <v>1557</v>
      </c>
    </row>
    <row r="29" spans="1:49" x14ac:dyDescent="0.45">
      <c r="A29" s="23" t="s">
        <v>45</v>
      </c>
      <c r="C29" s="23" t="s">
        <v>1558</v>
      </c>
      <c r="D29" s="23" t="s">
        <v>1559</v>
      </c>
      <c r="E29" s="23" t="s">
        <v>1560</v>
      </c>
      <c r="F29" s="23" t="s">
        <v>1561</v>
      </c>
      <c r="H29" s="23" t="s">
        <v>1562</v>
      </c>
      <c r="I29" s="23" t="s">
        <v>1563</v>
      </c>
      <c r="J29" s="23" t="s">
        <v>1564</v>
      </c>
      <c r="L29" s="23" t="s">
        <v>1565</v>
      </c>
      <c r="M29" s="23" t="s">
        <v>1566</v>
      </c>
      <c r="N29" s="23" t="s">
        <v>1567</v>
      </c>
      <c r="O29" s="23" t="s">
        <v>1568</v>
      </c>
      <c r="P29" s="23" t="s">
        <v>1569</v>
      </c>
      <c r="Q29" s="23" t="s">
        <v>1570</v>
      </c>
      <c r="V29" s="23" t="s">
        <v>1571</v>
      </c>
      <c r="W29" s="23" t="s">
        <v>1572</v>
      </c>
      <c r="X29" s="23" t="s">
        <v>1573</v>
      </c>
      <c r="Y29" s="23" t="s">
        <v>1574</v>
      </c>
      <c r="Z29" s="23" t="s">
        <v>1575</v>
      </c>
      <c r="AC29" s="23" t="s">
        <v>1576</v>
      </c>
      <c r="AD29" s="23" t="s">
        <v>1577</v>
      </c>
      <c r="AE29" s="23" t="s">
        <v>1578</v>
      </c>
      <c r="AF29" s="23" t="s">
        <v>1579</v>
      </c>
      <c r="AO29" s="23" t="s">
        <v>1580</v>
      </c>
      <c r="AP29" s="23" t="s">
        <v>1581</v>
      </c>
      <c r="AS29" s="23" t="s">
        <v>1582</v>
      </c>
      <c r="AV29" s="23" t="s">
        <v>1583</v>
      </c>
      <c r="AW29" s="23" t="s">
        <v>1584</v>
      </c>
    </row>
    <row r="30" spans="1:49" x14ac:dyDescent="0.45">
      <c r="A30" s="23" t="s">
        <v>46</v>
      </c>
      <c r="C30" s="23" t="s">
        <v>1585</v>
      </c>
      <c r="D30" s="23" t="s">
        <v>1586</v>
      </c>
      <c r="E30" s="23" t="s">
        <v>1587</v>
      </c>
      <c r="F30" s="23" t="s">
        <v>1588</v>
      </c>
      <c r="H30" s="23" t="s">
        <v>1589</v>
      </c>
      <c r="I30" s="23" t="s">
        <v>1590</v>
      </c>
      <c r="J30" s="23" t="s">
        <v>1591</v>
      </c>
      <c r="L30" s="23" t="s">
        <v>1592</v>
      </c>
      <c r="M30" s="23" t="s">
        <v>1593</v>
      </c>
      <c r="N30" s="23" t="s">
        <v>1594</v>
      </c>
      <c r="O30" s="23" t="s">
        <v>1595</v>
      </c>
      <c r="P30" s="23" t="s">
        <v>1596</v>
      </c>
      <c r="Q30" s="23" t="s">
        <v>1597</v>
      </c>
      <c r="V30" s="23" t="s">
        <v>1598</v>
      </c>
      <c r="W30" s="23" t="s">
        <v>1599</v>
      </c>
      <c r="X30" s="23" t="s">
        <v>1600</v>
      </c>
      <c r="Y30" s="23" t="s">
        <v>1601</v>
      </c>
      <c r="Z30" s="23" t="s">
        <v>1602</v>
      </c>
      <c r="AC30" s="23" t="s">
        <v>1603</v>
      </c>
      <c r="AD30" s="23" t="s">
        <v>1604</v>
      </c>
      <c r="AE30" s="23" t="s">
        <v>1605</v>
      </c>
      <c r="AF30" s="23" t="s">
        <v>1606</v>
      </c>
      <c r="AO30" s="23" t="s">
        <v>1607</v>
      </c>
      <c r="AP30" s="23" t="s">
        <v>1608</v>
      </c>
      <c r="AS30" s="23" t="s">
        <v>1609</v>
      </c>
      <c r="AV30" s="23" t="s">
        <v>1610</v>
      </c>
      <c r="AW30" s="23" t="s">
        <v>1611</v>
      </c>
    </row>
    <row r="31" spans="1:49" x14ac:dyDescent="0.45">
      <c r="A31" s="23" t="s">
        <v>47</v>
      </c>
      <c r="C31" s="23" t="s">
        <v>1612</v>
      </c>
      <c r="D31" s="23" t="s">
        <v>1613</v>
      </c>
      <c r="E31" s="23" t="s">
        <v>1614</v>
      </c>
      <c r="F31" s="23" t="s">
        <v>1615</v>
      </c>
      <c r="H31" s="23" t="s">
        <v>1616</v>
      </c>
      <c r="I31" s="23" t="s">
        <v>1617</v>
      </c>
      <c r="J31" s="23" t="s">
        <v>1618</v>
      </c>
      <c r="L31" s="23" t="s">
        <v>1619</v>
      </c>
      <c r="M31" s="23" t="s">
        <v>1620</v>
      </c>
      <c r="N31" s="23" t="s">
        <v>1621</v>
      </c>
      <c r="O31" s="23" t="s">
        <v>1622</v>
      </c>
      <c r="P31" s="23" t="s">
        <v>1623</v>
      </c>
      <c r="Q31" s="23" t="s">
        <v>1624</v>
      </c>
      <c r="V31" s="23" t="s">
        <v>1625</v>
      </c>
      <c r="W31" s="23" t="s">
        <v>1626</v>
      </c>
      <c r="X31" s="23" t="s">
        <v>1627</v>
      </c>
      <c r="Y31" s="23" t="s">
        <v>1628</v>
      </c>
      <c r="AC31" s="23" t="s">
        <v>1629</v>
      </c>
      <c r="AD31" s="23" t="s">
        <v>1630</v>
      </c>
      <c r="AE31" s="23" t="s">
        <v>1631</v>
      </c>
      <c r="AF31" s="23" t="s">
        <v>1632</v>
      </c>
      <c r="AO31" s="23" t="s">
        <v>1633</v>
      </c>
      <c r="AP31" s="23" t="s">
        <v>1634</v>
      </c>
      <c r="AS31" s="23" t="s">
        <v>1635</v>
      </c>
      <c r="AV31" s="23" t="s">
        <v>1636</v>
      </c>
      <c r="AW31" s="23" t="s">
        <v>1637</v>
      </c>
    </row>
    <row r="32" spans="1:49" x14ac:dyDescent="0.45">
      <c r="A32" s="23" t="s">
        <v>48</v>
      </c>
      <c r="C32" s="23" t="s">
        <v>1638</v>
      </c>
      <c r="D32" s="23" t="s">
        <v>1639</v>
      </c>
      <c r="E32" s="23" t="s">
        <v>1640</v>
      </c>
      <c r="F32" s="23" t="s">
        <v>1641</v>
      </c>
      <c r="H32" s="23" t="s">
        <v>1642</v>
      </c>
      <c r="I32" s="23" t="s">
        <v>1643</v>
      </c>
      <c r="J32" s="23" t="s">
        <v>1644</v>
      </c>
      <c r="L32" s="23" t="s">
        <v>1645</v>
      </c>
      <c r="M32" s="23" t="s">
        <v>1646</v>
      </c>
      <c r="N32" s="23" t="s">
        <v>1647</v>
      </c>
      <c r="O32" s="23" t="s">
        <v>1648</v>
      </c>
      <c r="P32" s="23" t="s">
        <v>1649</v>
      </c>
      <c r="V32" s="23" t="s">
        <v>1650</v>
      </c>
      <c r="W32" s="23" t="s">
        <v>1651</v>
      </c>
      <c r="X32" s="23" t="s">
        <v>1652</v>
      </c>
      <c r="Y32" s="23" t="s">
        <v>1653</v>
      </c>
      <c r="AC32" s="23" t="s">
        <v>1654</v>
      </c>
      <c r="AD32" s="23" t="s">
        <v>1655</v>
      </c>
      <c r="AE32" s="23" t="s">
        <v>1656</v>
      </c>
      <c r="AO32" s="23" t="s">
        <v>1657</v>
      </c>
      <c r="AP32" s="23" t="s">
        <v>1658</v>
      </c>
      <c r="AS32" s="23" t="s">
        <v>1659</v>
      </c>
      <c r="AV32" s="23" t="s">
        <v>1660</v>
      </c>
      <c r="AW32" s="23" t="s">
        <v>1661</v>
      </c>
    </row>
    <row r="33" spans="1:49" x14ac:dyDescent="0.45">
      <c r="A33" s="23" t="s">
        <v>49</v>
      </c>
      <c r="C33" s="23" t="s">
        <v>1662</v>
      </c>
      <c r="D33" s="23" t="s">
        <v>1663</v>
      </c>
      <c r="E33" s="23" t="s">
        <v>1664</v>
      </c>
      <c r="F33" s="23" t="s">
        <v>1665</v>
      </c>
      <c r="H33" s="23" t="s">
        <v>1666</v>
      </c>
      <c r="I33" s="23" t="s">
        <v>1667</v>
      </c>
      <c r="J33" s="23" t="s">
        <v>1668</v>
      </c>
      <c r="L33" s="23" t="s">
        <v>1669</v>
      </c>
      <c r="M33" s="23" t="s">
        <v>1670</v>
      </c>
      <c r="N33" s="23" t="s">
        <v>1671</v>
      </c>
      <c r="O33" s="23" t="s">
        <v>1672</v>
      </c>
      <c r="P33" s="23" t="s">
        <v>1673</v>
      </c>
      <c r="V33" s="23" t="s">
        <v>1674</v>
      </c>
      <c r="W33" s="23" t="s">
        <v>1675</v>
      </c>
      <c r="X33" s="23" t="s">
        <v>1676</v>
      </c>
      <c r="Y33" s="23" t="s">
        <v>1677</v>
      </c>
      <c r="AC33" s="23" t="s">
        <v>1678</v>
      </c>
      <c r="AD33" s="23" t="s">
        <v>1679</v>
      </c>
      <c r="AE33" s="23" t="s">
        <v>1680</v>
      </c>
      <c r="AO33" s="23" t="s">
        <v>1681</v>
      </c>
      <c r="AP33" s="23" t="s">
        <v>1682</v>
      </c>
      <c r="AS33" s="23" t="s">
        <v>1683</v>
      </c>
      <c r="AV33" s="23" t="s">
        <v>1684</v>
      </c>
      <c r="AW33" s="23" t="s">
        <v>1685</v>
      </c>
    </row>
    <row r="34" spans="1:49" x14ac:dyDescent="0.45">
      <c r="A34" s="23" t="s">
        <v>50</v>
      </c>
      <c r="C34" s="23" t="s">
        <v>1686</v>
      </c>
      <c r="D34" s="23" t="s">
        <v>1687</v>
      </c>
      <c r="E34" s="23" t="s">
        <v>1688</v>
      </c>
      <c r="F34" s="23" t="s">
        <v>1689</v>
      </c>
      <c r="H34" s="23" t="s">
        <v>1690</v>
      </c>
      <c r="I34" s="23" t="s">
        <v>1691</v>
      </c>
      <c r="J34" s="23" t="s">
        <v>1692</v>
      </c>
      <c r="L34" s="23" t="s">
        <v>1693</v>
      </c>
      <c r="M34" s="23" t="s">
        <v>1694</v>
      </c>
      <c r="N34" s="23" t="s">
        <v>1695</v>
      </c>
      <c r="O34" s="23" t="s">
        <v>1696</v>
      </c>
      <c r="P34" s="23" t="s">
        <v>1697</v>
      </c>
      <c r="V34" s="23" t="s">
        <v>1698</v>
      </c>
      <c r="W34" s="23" t="s">
        <v>1699</v>
      </c>
      <c r="X34" s="23" t="s">
        <v>1700</v>
      </c>
      <c r="Y34" s="23" t="s">
        <v>1701</v>
      </c>
      <c r="AC34" s="23" t="s">
        <v>1702</v>
      </c>
      <c r="AD34" s="23" t="s">
        <v>1703</v>
      </c>
      <c r="AE34" s="23" t="s">
        <v>1704</v>
      </c>
      <c r="AO34" s="23" t="s">
        <v>1705</v>
      </c>
      <c r="AP34" s="23" t="s">
        <v>1706</v>
      </c>
      <c r="AS34" s="23" t="s">
        <v>1707</v>
      </c>
      <c r="AV34" s="23" t="s">
        <v>1708</v>
      </c>
      <c r="AW34" s="23" t="s">
        <v>1709</v>
      </c>
    </row>
    <row r="35" spans="1:49" x14ac:dyDescent="0.45">
      <c r="A35" s="23" t="s">
        <v>51</v>
      </c>
      <c r="C35" s="23" t="s">
        <v>1710</v>
      </c>
      <c r="D35" s="23" t="s">
        <v>1711</v>
      </c>
      <c r="F35" s="23" t="s">
        <v>1712</v>
      </c>
      <c r="H35" s="23" t="s">
        <v>1713</v>
      </c>
      <c r="I35" s="23" t="s">
        <v>1714</v>
      </c>
      <c r="J35" s="23" t="s">
        <v>1715</v>
      </c>
      <c r="L35" s="23" t="s">
        <v>1716</v>
      </c>
      <c r="M35" s="23" t="s">
        <v>1717</v>
      </c>
      <c r="N35" s="23" t="s">
        <v>1718</v>
      </c>
      <c r="O35" s="23" t="s">
        <v>1719</v>
      </c>
      <c r="V35" s="23" t="s">
        <v>1720</v>
      </c>
      <c r="W35" s="23" t="s">
        <v>1721</v>
      </c>
      <c r="X35" s="23" t="s">
        <v>1722</v>
      </c>
      <c r="Y35" s="23" t="s">
        <v>1723</v>
      </c>
      <c r="AC35" s="23" t="s">
        <v>1724</v>
      </c>
      <c r="AD35" s="23" t="s">
        <v>1725</v>
      </c>
      <c r="AE35" s="23" t="s">
        <v>1726</v>
      </c>
      <c r="AO35" s="23" t="s">
        <v>1727</v>
      </c>
      <c r="AP35" s="23" t="s">
        <v>1728</v>
      </c>
      <c r="AS35" s="23" t="s">
        <v>1729</v>
      </c>
      <c r="AV35" s="23" t="s">
        <v>1730</v>
      </c>
      <c r="AW35" s="23" t="s">
        <v>1731</v>
      </c>
    </row>
    <row r="36" spans="1:49" x14ac:dyDescent="0.45">
      <c r="A36" s="23" t="s">
        <v>52</v>
      </c>
      <c r="C36" s="23" t="s">
        <v>1732</v>
      </c>
      <c r="D36" s="23" t="s">
        <v>1733</v>
      </c>
      <c r="F36" s="23" t="s">
        <v>1734</v>
      </c>
      <c r="H36" s="23" t="s">
        <v>1735</v>
      </c>
      <c r="I36" s="23" t="s">
        <v>1736</v>
      </c>
      <c r="J36" s="23" t="s">
        <v>1737</v>
      </c>
      <c r="L36" s="23" t="s">
        <v>1738</v>
      </c>
      <c r="M36" s="23" t="s">
        <v>1739</v>
      </c>
      <c r="N36" s="23" t="s">
        <v>1740</v>
      </c>
      <c r="O36" s="23" t="s">
        <v>1741</v>
      </c>
      <c r="V36" s="23" t="s">
        <v>1742</v>
      </c>
      <c r="W36" s="23" t="s">
        <v>1743</v>
      </c>
      <c r="X36" s="23" t="s">
        <v>1744</v>
      </c>
      <c r="Y36" s="23" t="s">
        <v>1745</v>
      </c>
      <c r="AC36" s="23" t="s">
        <v>1746</v>
      </c>
      <c r="AD36" s="23" t="s">
        <v>1747</v>
      </c>
      <c r="AE36" s="23" t="s">
        <v>1748</v>
      </c>
      <c r="AP36" s="23" t="s">
        <v>1749</v>
      </c>
      <c r="AS36" s="23" t="s">
        <v>1750</v>
      </c>
      <c r="AV36" s="23" t="s">
        <v>1751</v>
      </c>
      <c r="AW36" s="23" t="s">
        <v>1752</v>
      </c>
    </row>
    <row r="37" spans="1:49" x14ac:dyDescent="0.45">
      <c r="A37" s="23" t="s">
        <v>53</v>
      </c>
      <c r="C37" s="23" t="s">
        <v>1753</v>
      </c>
      <c r="D37" s="23" t="s">
        <v>1754</v>
      </c>
      <c r="I37" s="23" t="s">
        <v>1755</v>
      </c>
      <c r="J37" s="23" t="s">
        <v>1756</v>
      </c>
      <c r="M37" s="23" t="s">
        <v>1757</v>
      </c>
      <c r="N37" s="23" t="s">
        <v>1758</v>
      </c>
      <c r="O37" s="23" t="s">
        <v>1759</v>
      </c>
      <c r="V37" s="23" t="s">
        <v>1760</v>
      </c>
      <c r="W37" s="23" t="s">
        <v>1761</v>
      </c>
      <c r="Y37" s="23" t="s">
        <v>1762</v>
      </c>
      <c r="AC37" s="23" t="s">
        <v>1763</v>
      </c>
      <c r="AD37" s="23" t="s">
        <v>1764</v>
      </c>
      <c r="AE37" s="23" t="s">
        <v>1765</v>
      </c>
      <c r="AP37" s="23" t="s">
        <v>1766</v>
      </c>
      <c r="AS37" s="23" t="s">
        <v>1767</v>
      </c>
      <c r="AV37" s="23" t="s">
        <v>1768</v>
      </c>
      <c r="AW37" s="23" t="s">
        <v>1769</v>
      </c>
    </row>
    <row r="38" spans="1:49" x14ac:dyDescent="0.45">
      <c r="A38" s="23" t="s">
        <v>54</v>
      </c>
      <c r="C38" s="23" t="s">
        <v>1770</v>
      </c>
      <c r="D38" s="23" t="s">
        <v>1771</v>
      </c>
      <c r="I38" s="23" t="s">
        <v>1772</v>
      </c>
      <c r="J38" s="23" t="s">
        <v>1773</v>
      </c>
      <c r="M38" s="23" t="s">
        <v>1774</v>
      </c>
      <c r="N38" s="23" t="s">
        <v>1775</v>
      </c>
      <c r="O38" s="23" t="s">
        <v>1776</v>
      </c>
      <c r="V38" s="23" t="s">
        <v>1777</v>
      </c>
      <c r="W38" s="23" t="s">
        <v>1778</v>
      </c>
      <c r="Y38" s="23" t="s">
        <v>1779</v>
      </c>
      <c r="AC38" s="23" t="s">
        <v>1780</v>
      </c>
      <c r="AD38" s="23" t="s">
        <v>1781</v>
      </c>
      <c r="AE38" s="23" t="s">
        <v>1782</v>
      </c>
      <c r="AP38" s="23" t="s">
        <v>1783</v>
      </c>
      <c r="AS38" s="23" t="s">
        <v>1784</v>
      </c>
      <c r="AV38" s="23" t="s">
        <v>1785</v>
      </c>
      <c r="AW38" s="23" t="s">
        <v>1786</v>
      </c>
    </row>
    <row r="39" spans="1:49" x14ac:dyDescent="0.45">
      <c r="A39" s="23" t="s">
        <v>55</v>
      </c>
      <c r="C39" s="23" t="s">
        <v>1787</v>
      </c>
      <c r="D39" s="23" t="s">
        <v>1788</v>
      </c>
      <c r="I39" s="23" t="s">
        <v>1789</v>
      </c>
      <c r="J39" s="23" t="s">
        <v>1790</v>
      </c>
      <c r="M39" s="23" t="s">
        <v>1791</v>
      </c>
      <c r="N39" s="23" t="s">
        <v>1792</v>
      </c>
      <c r="O39" s="23" t="s">
        <v>1793</v>
      </c>
      <c r="V39" s="23" t="s">
        <v>1794</v>
      </c>
      <c r="W39" s="23" t="s">
        <v>1795</v>
      </c>
      <c r="Y39" s="23" t="s">
        <v>1796</v>
      </c>
      <c r="AC39" s="23" t="s">
        <v>1797</v>
      </c>
      <c r="AD39" s="23" t="s">
        <v>1798</v>
      </c>
      <c r="AE39" s="23" t="s">
        <v>1799</v>
      </c>
      <c r="AP39" s="23" t="s">
        <v>1800</v>
      </c>
      <c r="AS39" s="23" t="s">
        <v>1801</v>
      </c>
      <c r="AV39" s="23" t="s">
        <v>1802</v>
      </c>
      <c r="AW39" s="23" t="s">
        <v>1803</v>
      </c>
    </row>
    <row r="40" spans="1:49" x14ac:dyDescent="0.45">
      <c r="A40" s="23" t="s">
        <v>56</v>
      </c>
      <c r="C40" s="23" t="s">
        <v>1804</v>
      </c>
      <c r="D40" s="23" t="s">
        <v>1805</v>
      </c>
      <c r="I40" s="23" t="s">
        <v>1806</v>
      </c>
      <c r="J40" s="23" t="s">
        <v>1807</v>
      </c>
      <c r="M40" s="23" t="s">
        <v>1808</v>
      </c>
      <c r="N40" s="23" t="s">
        <v>1809</v>
      </c>
      <c r="O40" s="23" t="s">
        <v>1810</v>
      </c>
      <c r="V40" s="23" t="s">
        <v>1811</v>
      </c>
      <c r="W40" s="23" t="s">
        <v>1812</v>
      </c>
      <c r="Y40" s="23" t="s">
        <v>1813</v>
      </c>
      <c r="AC40" s="23" t="s">
        <v>1814</v>
      </c>
      <c r="AD40" s="23" t="s">
        <v>1815</v>
      </c>
      <c r="AE40" s="23" t="s">
        <v>1816</v>
      </c>
      <c r="AP40" s="23" t="s">
        <v>1817</v>
      </c>
      <c r="AS40" s="23" t="s">
        <v>1818</v>
      </c>
      <c r="AV40" s="23" t="s">
        <v>1819</v>
      </c>
      <c r="AW40" s="23" t="s">
        <v>1820</v>
      </c>
    </row>
    <row r="41" spans="1:49" x14ac:dyDescent="0.45">
      <c r="A41" s="23" t="s">
        <v>57</v>
      </c>
      <c r="C41" s="23" t="s">
        <v>1821</v>
      </c>
      <c r="D41" s="23" t="s">
        <v>1822</v>
      </c>
      <c r="I41" s="23" t="s">
        <v>1823</v>
      </c>
      <c r="J41" s="23" t="s">
        <v>1824</v>
      </c>
      <c r="M41" s="23" t="s">
        <v>1825</v>
      </c>
      <c r="N41" s="23" t="s">
        <v>1826</v>
      </c>
      <c r="O41" s="23" t="s">
        <v>1827</v>
      </c>
      <c r="V41" s="23" t="s">
        <v>1828</v>
      </c>
      <c r="W41" s="23" t="s">
        <v>1829</v>
      </c>
      <c r="Y41" s="23" t="s">
        <v>1830</v>
      </c>
      <c r="AC41" s="23" t="s">
        <v>1831</v>
      </c>
      <c r="AD41" s="23" t="s">
        <v>1832</v>
      </c>
      <c r="AP41" s="23" t="s">
        <v>1833</v>
      </c>
      <c r="AS41" s="23" t="s">
        <v>1834</v>
      </c>
      <c r="AV41" s="23" t="s">
        <v>1835</v>
      </c>
      <c r="AW41" s="23" t="s">
        <v>1836</v>
      </c>
    </row>
    <row r="42" spans="1:49" x14ac:dyDescent="0.45">
      <c r="A42" s="23" t="s">
        <v>58</v>
      </c>
      <c r="C42" s="23" t="s">
        <v>1837</v>
      </c>
      <c r="I42" s="23" t="s">
        <v>1838</v>
      </c>
      <c r="J42" s="23" t="s">
        <v>1839</v>
      </c>
      <c r="M42" s="23" t="s">
        <v>1840</v>
      </c>
      <c r="N42" s="23" t="s">
        <v>1841</v>
      </c>
      <c r="O42" s="23" t="s">
        <v>1842</v>
      </c>
      <c r="V42" s="23" t="s">
        <v>1843</v>
      </c>
      <c r="W42" s="23" t="s">
        <v>1844</v>
      </c>
      <c r="Y42" s="23" t="s">
        <v>1845</v>
      </c>
      <c r="AC42" s="23" t="s">
        <v>1846</v>
      </c>
      <c r="AD42" s="23" t="s">
        <v>1847</v>
      </c>
      <c r="AP42" s="23" t="s">
        <v>1848</v>
      </c>
      <c r="AS42" s="23" t="s">
        <v>1849</v>
      </c>
      <c r="AV42" s="23" t="s">
        <v>1850</v>
      </c>
      <c r="AW42" s="23" t="s">
        <v>1851</v>
      </c>
    </row>
    <row r="43" spans="1:49" x14ac:dyDescent="0.45">
      <c r="A43" s="23" t="s">
        <v>59</v>
      </c>
      <c r="C43" s="23" t="s">
        <v>1852</v>
      </c>
      <c r="I43" s="23" t="s">
        <v>1853</v>
      </c>
      <c r="J43" s="23" t="s">
        <v>1854</v>
      </c>
      <c r="M43" s="23" t="s">
        <v>1855</v>
      </c>
      <c r="N43" s="23" t="s">
        <v>1856</v>
      </c>
      <c r="O43" s="23" t="s">
        <v>1857</v>
      </c>
      <c r="V43" s="23" t="s">
        <v>1858</v>
      </c>
      <c r="W43" s="23" t="s">
        <v>1859</v>
      </c>
      <c r="Y43" s="23" t="s">
        <v>1860</v>
      </c>
      <c r="AC43" s="23" t="s">
        <v>1861</v>
      </c>
      <c r="AP43" s="23" t="s">
        <v>1862</v>
      </c>
      <c r="AS43" s="23" t="s">
        <v>1863</v>
      </c>
      <c r="AV43" s="23" t="s">
        <v>1864</v>
      </c>
    </row>
    <row r="44" spans="1:49" x14ac:dyDescent="0.45">
      <c r="A44" s="23" t="s">
        <v>60</v>
      </c>
      <c r="C44" s="23" t="s">
        <v>1865</v>
      </c>
      <c r="I44" s="23" t="s">
        <v>1866</v>
      </c>
      <c r="J44" s="23" t="s">
        <v>1867</v>
      </c>
      <c r="M44" s="23" t="s">
        <v>1868</v>
      </c>
      <c r="N44" s="23" t="s">
        <v>1869</v>
      </c>
      <c r="O44" s="23" t="s">
        <v>1870</v>
      </c>
      <c r="V44" s="23" t="s">
        <v>1871</v>
      </c>
      <c r="Y44" s="23" t="s">
        <v>1872</v>
      </c>
      <c r="AC44" s="23" t="s">
        <v>1873</v>
      </c>
      <c r="AP44" s="23" t="s">
        <v>1874</v>
      </c>
      <c r="AS44" s="23" t="s">
        <v>1875</v>
      </c>
      <c r="AV44" s="23" t="s">
        <v>1876</v>
      </c>
    </row>
    <row r="45" spans="1:49" x14ac:dyDescent="0.45">
      <c r="A45" s="23" t="s">
        <v>61</v>
      </c>
      <c r="C45" s="23" t="s">
        <v>1877</v>
      </c>
      <c r="I45" s="23" t="s">
        <v>1878</v>
      </c>
      <c r="J45" s="23" t="s">
        <v>1879</v>
      </c>
      <c r="M45" s="23" t="s">
        <v>1880</v>
      </c>
      <c r="N45" s="23" t="s">
        <v>1881</v>
      </c>
      <c r="O45" s="23" t="s">
        <v>1882</v>
      </c>
      <c r="V45" s="23" t="s">
        <v>1883</v>
      </c>
      <c r="Y45" s="23" t="s">
        <v>1884</v>
      </c>
      <c r="AP45" s="23" t="s">
        <v>1885</v>
      </c>
      <c r="AS45" s="23" t="s">
        <v>1886</v>
      </c>
    </row>
    <row r="46" spans="1:49" x14ac:dyDescent="0.45">
      <c r="A46" s="23" t="s">
        <v>62</v>
      </c>
      <c r="C46" s="23" t="s">
        <v>1887</v>
      </c>
      <c r="I46" s="23" t="s">
        <v>1888</v>
      </c>
      <c r="M46" s="23" t="s">
        <v>1889</v>
      </c>
      <c r="N46" s="23" t="s">
        <v>1890</v>
      </c>
      <c r="O46" s="23" t="s">
        <v>1891</v>
      </c>
      <c r="V46" s="23" t="s">
        <v>1892</v>
      </c>
      <c r="Y46" s="23" t="s">
        <v>1893</v>
      </c>
      <c r="AP46" s="23" t="s">
        <v>1894</v>
      </c>
      <c r="AS46" s="23" t="s">
        <v>1895</v>
      </c>
    </row>
    <row r="47" spans="1:49" x14ac:dyDescent="0.45">
      <c r="A47" s="23" t="s">
        <v>63</v>
      </c>
      <c r="C47" s="23" t="s">
        <v>1896</v>
      </c>
      <c r="I47" s="23" t="s">
        <v>1897</v>
      </c>
      <c r="M47" s="23" t="s">
        <v>1898</v>
      </c>
      <c r="N47" s="23" t="s">
        <v>1899</v>
      </c>
      <c r="O47" s="23" t="s">
        <v>1900</v>
      </c>
      <c r="V47" s="23" t="s">
        <v>1901</v>
      </c>
      <c r="Y47" s="23" t="s">
        <v>1902</v>
      </c>
      <c r="AP47" s="23" t="s">
        <v>1903</v>
      </c>
    </row>
    <row r="48" spans="1:49" x14ac:dyDescent="0.45">
      <c r="A48" s="23" t="s">
        <v>64</v>
      </c>
      <c r="C48" s="23" t="s">
        <v>1904</v>
      </c>
      <c r="I48" s="23" t="s">
        <v>1905</v>
      </c>
      <c r="M48" s="23" t="s">
        <v>1906</v>
      </c>
      <c r="N48" s="23" t="s">
        <v>1907</v>
      </c>
      <c r="O48" s="23" t="s">
        <v>1908</v>
      </c>
      <c r="V48" s="23" t="s">
        <v>1909</v>
      </c>
      <c r="Y48" s="23" t="s">
        <v>1910</v>
      </c>
      <c r="AP48" s="23" t="s">
        <v>1911</v>
      </c>
    </row>
    <row r="49" spans="3:42" x14ac:dyDescent="0.45">
      <c r="C49" s="23" t="s">
        <v>1912</v>
      </c>
      <c r="I49" s="23" t="s">
        <v>1913</v>
      </c>
      <c r="M49" s="23" t="s">
        <v>1914</v>
      </c>
      <c r="N49" s="23" t="s">
        <v>1915</v>
      </c>
      <c r="O49" s="23" t="s">
        <v>1916</v>
      </c>
      <c r="V49" s="23" t="s">
        <v>1917</v>
      </c>
      <c r="Y49" s="23" t="s">
        <v>1918</v>
      </c>
      <c r="AP49" s="23" t="s">
        <v>1919</v>
      </c>
    </row>
    <row r="50" spans="3:42" x14ac:dyDescent="0.45">
      <c r="C50" s="23" t="s">
        <v>1920</v>
      </c>
      <c r="I50" s="23" t="s">
        <v>1921</v>
      </c>
      <c r="M50" s="23" t="s">
        <v>1922</v>
      </c>
      <c r="N50" s="23" t="s">
        <v>1923</v>
      </c>
      <c r="O50" s="23" t="s">
        <v>1924</v>
      </c>
      <c r="V50" s="23" t="s">
        <v>1925</v>
      </c>
      <c r="Y50" s="23" t="s">
        <v>1926</v>
      </c>
      <c r="AP50" s="23" t="s">
        <v>1927</v>
      </c>
    </row>
    <row r="51" spans="3:42" x14ac:dyDescent="0.45">
      <c r="C51" s="23" t="s">
        <v>1928</v>
      </c>
      <c r="I51" s="23" t="s">
        <v>1929</v>
      </c>
      <c r="M51" s="23" t="s">
        <v>1930</v>
      </c>
      <c r="N51" s="23" t="s">
        <v>1931</v>
      </c>
      <c r="O51" s="23" t="s">
        <v>1932</v>
      </c>
      <c r="V51" s="23" t="s">
        <v>1933</v>
      </c>
      <c r="Y51" s="23" t="s">
        <v>1934</v>
      </c>
      <c r="AP51" s="23" t="s">
        <v>1935</v>
      </c>
    </row>
    <row r="52" spans="3:42" x14ac:dyDescent="0.45">
      <c r="C52" s="23" t="s">
        <v>1936</v>
      </c>
      <c r="I52" s="23" t="s">
        <v>1937</v>
      </c>
      <c r="M52" s="23" t="s">
        <v>1938</v>
      </c>
      <c r="N52" s="23" t="s">
        <v>1939</v>
      </c>
      <c r="O52" s="23" t="s">
        <v>1940</v>
      </c>
      <c r="V52" s="23" t="s">
        <v>1941</v>
      </c>
      <c r="Y52" s="23" t="s">
        <v>1942</v>
      </c>
      <c r="AP52" s="23" t="s">
        <v>1943</v>
      </c>
    </row>
    <row r="53" spans="3:42" x14ac:dyDescent="0.45">
      <c r="C53" s="23" t="s">
        <v>1944</v>
      </c>
      <c r="I53" s="23" t="s">
        <v>1945</v>
      </c>
      <c r="M53" s="23" t="s">
        <v>1946</v>
      </c>
      <c r="N53" s="23" t="s">
        <v>1947</v>
      </c>
      <c r="O53" s="23" t="s">
        <v>1948</v>
      </c>
      <c r="V53" s="23" t="s">
        <v>1949</v>
      </c>
      <c r="Y53" s="23" t="s">
        <v>1950</v>
      </c>
      <c r="AP53" s="23" t="s">
        <v>1951</v>
      </c>
    </row>
    <row r="54" spans="3:42" x14ac:dyDescent="0.45">
      <c r="C54" s="23" t="s">
        <v>1952</v>
      </c>
      <c r="I54" s="23" t="s">
        <v>1953</v>
      </c>
      <c r="M54" s="23" t="s">
        <v>1954</v>
      </c>
      <c r="N54" s="23" t="s">
        <v>1955</v>
      </c>
      <c r="O54" s="23" t="s">
        <v>1956</v>
      </c>
      <c r="V54" s="23" t="s">
        <v>1957</v>
      </c>
      <c r="Y54" s="23" t="s">
        <v>1958</v>
      </c>
      <c r="AP54" s="23" t="s">
        <v>1959</v>
      </c>
    </row>
    <row r="55" spans="3:42" x14ac:dyDescent="0.45">
      <c r="C55" s="23" t="s">
        <v>1960</v>
      </c>
      <c r="I55" s="23" t="s">
        <v>1961</v>
      </c>
      <c r="M55" s="23" t="s">
        <v>1962</v>
      </c>
      <c r="N55" s="23" t="s">
        <v>1963</v>
      </c>
      <c r="O55" s="23" t="s">
        <v>1964</v>
      </c>
      <c r="V55" s="23" t="s">
        <v>1965</v>
      </c>
      <c r="Y55" s="23" t="s">
        <v>1966</v>
      </c>
      <c r="AP55" s="23" t="s">
        <v>1967</v>
      </c>
    </row>
    <row r="56" spans="3:42" x14ac:dyDescent="0.45">
      <c r="C56" s="23" t="s">
        <v>1968</v>
      </c>
      <c r="I56" s="23" t="s">
        <v>1969</v>
      </c>
      <c r="M56" s="23" t="s">
        <v>1970</v>
      </c>
      <c r="O56" s="23" t="s">
        <v>1971</v>
      </c>
      <c r="V56" s="23" t="s">
        <v>1972</v>
      </c>
      <c r="AP56" s="23" t="s">
        <v>1973</v>
      </c>
    </row>
    <row r="57" spans="3:42" x14ac:dyDescent="0.45">
      <c r="C57" s="23" t="s">
        <v>1974</v>
      </c>
      <c r="I57" s="23" t="s">
        <v>1975</v>
      </c>
      <c r="M57" s="23" t="s">
        <v>1976</v>
      </c>
      <c r="O57" s="23" t="s">
        <v>1977</v>
      </c>
      <c r="V57" s="23" t="s">
        <v>1978</v>
      </c>
      <c r="AP57" s="23" t="s">
        <v>1979</v>
      </c>
    </row>
    <row r="58" spans="3:42" x14ac:dyDescent="0.45">
      <c r="C58" s="23" t="s">
        <v>1980</v>
      </c>
      <c r="I58" s="23" t="s">
        <v>1981</v>
      </c>
      <c r="M58" s="23" t="s">
        <v>1982</v>
      </c>
      <c r="O58" s="23" t="s">
        <v>1983</v>
      </c>
      <c r="V58" s="23" t="s">
        <v>1984</v>
      </c>
      <c r="AP58" s="23" t="s">
        <v>1985</v>
      </c>
    </row>
    <row r="59" spans="3:42" x14ac:dyDescent="0.45">
      <c r="C59" s="23" t="s">
        <v>1986</v>
      </c>
      <c r="I59" s="23" t="s">
        <v>1987</v>
      </c>
      <c r="M59" s="23" t="s">
        <v>1988</v>
      </c>
      <c r="O59" s="23" t="s">
        <v>1989</v>
      </c>
      <c r="V59" s="23" t="s">
        <v>1990</v>
      </c>
      <c r="AP59" s="23" t="s">
        <v>1991</v>
      </c>
    </row>
    <row r="60" spans="3:42" x14ac:dyDescent="0.45">
      <c r="C60" s="23" t="s">
        <v>1992</v>
      </c>
      <c r="I60" s="23" t="s">
        <v>1993</v>
      </c>
      <c r="M60" s="23" t="s">
        <v>1994</v>
      </c>
      <c r="O60" s="23" t="s">
        <v>1995</v>
      </c>
      <c r="V60" s="23" t="s">
        <v>1996</v>
      </c>
      <c r="AP60" s="23" t="s">
        <v>1997</v>
      </c>
    </row>
    <row r="61" spans="3:42" x14ac:dyDescent="0.45">
      <c r="C61" s="23" t="s">
        <v>1998</v>
      </c>
      <c r="M61" s="23" t="s">
        <v>1999</v>
      </c>
      <c r="O61" s="23" t="s">
        <v>2000</v>
      </c>
      <c r="V61" s="23" t="s">
        <v>2001</v>
      </c>
      <c r="AP61" s="23" t="s">
        <v>2002</v>
      </c>
    </row>
    <row r="62" spans="3:42" x14ac:dyDescent="0.45">
      <c r="C62" s="23" t="s">
        <v>2003</v>
      </c>
      <c r="M62" s="23" t="s">
        <v>2004</v>
      </c>
      <c r="O62" s="23" t="s">
        <v>2005</v>
      </c>
      <c r="V62" s="23" t="s">
        <v>2006</v>
      </c>
    </row>
    <row r="63" spans="3:42" x14ac:dyDescent="0.45">
      <c r="C63" s="23" t="s">
        <v>2007</v>
      </c>
      <c r="M63" s="23" t="s">
        <v>2008</v>
      </c>
      <c r="O63" s="23" t="s">
        <v>2009</v>
      </c>
      <c r="V63" s="23" t="s">
        <v>2010</v>
      </c>
    </row>
    <row r="64" spans="3:42" x14ac:dyDescent="0.45">
      <c r="C64" s="23" t="s">
        <v>2011</v>
      </c>
      <c r="M64" s="23" t="s">
        <v>2012</v>
      </c>
      <c r="V64" s="23" t="s">
        <v>2013</v>
      </c>
    </row>
    <row r="65" spans="3:22" x14ac:dyDescent="0.45">
      <c r="C65" s="23" t="s">
        <v>2014</v>
      </c>
      <c r="V65" s="23" t="s">
        <v>2015</v>
      </c>
    </row>
    <row r="66" spans="3:22" x14ac:dyDescent="0.45">
      <c r="C66" s="23" t="s">
        <v>2016</v>
      </c>
      <c r="V66" s="23" t="s">
        <v>2017</v>
      </c>
    </row>
    <row r="67" spans="3:22" x14ac:dyDescent="0.45">
      <c r="C67" s="23" t="s">
        <v>2018</v>
      </c>
      <c r="V67" s="23" t="s">
        <v>2019</v>
      </c>
    </row>
    <row r="68" spans="3:22" x14ac:dyDescent="0.45">
      <c r="C68" s="23" t="s">
        <v>2020</v>
      </c>
      <c r="V68" s="23" t="s">
        <v>2021</v>
      </c>
    </row>
    <row r="69" spans="3:22" x14ac:dyDescent="0.45">
      <c r="C69" s="23" t="s">
        <v>2022</v>
      </c>
      <c r="V69" s="23" t="s">
        <v>2023</v>
      </c>
    </row>
    <row r="70" spans="3:22" x14ac:dyDescent="0.45">
      <c r="C70" s="23" t="s">
        <v>2024</v>
      </c>
      <c r="V70" s="23" t="s">
        <v>2025</v>
      </c>
    </row>
    <row r="71" spans="3:22" x14ac:dyDescent="0.45">
      <c r="C71" s="23" t="s">
        <v>2026</v>
      </c>
      <c r="V71" s="23" t="s">
        <v>2027</v>
      </c>
    </row>
    <row r="72" spans="3:22" x14ac:dyDescent="0.45">
      <c r="C72" s="23" t="s">
        <v>2028</v>
      </c>
      <c r="V72" s="23" t="s">
        <v>2029</v>
      </c>
    </row>
    <row r="73" spans="3:22" x14ac:dyDescent="0.45">
      <c r="C73" s="23" t="s">
        <v>2030</v>
      </c>
      <c r="V73" s="23" t="s">
        <v>2031</v>
      </c>
    </row>
    <row r="74" spans="3:22" x14ac:dyDescent="0.45">
      <c r="C74" s="23" t="s">
        <v>2032</v>
      </c>
      <c r="V74" s="23" t="s">
        <v>2033</v>
      </c>
    </row>
    <row r="75" spans="3:22" x14ac:dyDescent="0.45">
      <c r="C75" s="23" t="s">
        <v>2034</v>
      </c>
      <c r="V75" s="23" t="s">
        <v>2035</v>
      </c>
    </row>
    <row r="76" spans="3:22" x14ac:dyDescent="0.45">
      <c r="C76" s="23" t="s">
        <v>2036</v>
      </c>
      <c r="V76" s="23" t="s">
        <v>2037</v>
      </c>
    </row>
    <row r="77" spans="3:22" x14ac:dyDescent="0.45">
      <c r="C77" s="23" t="s">
        <v>2038</v>
      </c>
      <c r="V77" s="23" t="s">
        <v>2039</v>
      </c>
    </row>
    <row r="78" spans="3:22" x14ac:dyDescent="0.45">
      <c r="C78" s="23" t="s">
        <v>2040</v>
      </c>
      <c r="V78" s="23" t="s">
        <v>2041</v>
      </c>
    </row>
    <row r="79" spans="3:22" x14ac:dyDescent="0.45">
      <c r="C79" s="23" t="s">
        <v>2042</v>
      </c>
    </row>
    <row r="80" spans="3:22" x14ac:dyDescent="0.45">
      <c r="C80" s="23" t="s">
        <v>2043</v>
      </c>
    </row>
    <row r="81" spans="3:3" x14ac:dyDescent="0.45">
      <c r="C81" s="23" t="s">
        <v>2044</v>
      </c>
    </row>
    <row r="82" spans="3:3" x14ac:dyDescent="0.45">
      <c r="C82" s="23" t="s">
        <v>2045</v>
      </c>
    </row>
    <row r="83" spans="3:3" x14ac:dyDescent="0.45">
      <c r="C83" s="23" t="s">
        <v>2046</v>
      </c>
    </row>
    <row r="84" spans="3:3" x14ac:dyDescent="0.45">
      <c r="C84" s="23" t="s">
        <v>2047</v>
      </c>
    </row>
    <row r="85" spans="3:3" x14ac:dyDescent="0.45">
      <c r="C85" s="23" t="s">
        <v>2048</v>
      </c>
    </row>
    <row r="86" spans="3:3" x14ac:dyDescent="0.45">
      <c r="C86" s="23" t="s">
        <v>2049</v>
      </c>
    </row>
    <row r="87" spans="3:3" x14ac:dyDescent="0.45">
      <c r="C87" s="23" t="s">
        <v>2050</v>
      </c>
    </row>
    <row r="88" spans="3:3" x14ac:dyDescent="0.45">
      <c r="C88" s="23" t="s">
        <v>2051</v>
      </c>
    </row>
    <row r="89" spans="3:3" x14ac:dyDescent="0.45">
      <c r="C89" s="23" t="s">
        <v>2052</v>
      </c>
    </row>
    <row r="90" spans="3:3" x14ac:dyDescent="0.45">
      <c r="C90" s="23" t="s">
        <v>2053</v>
      </c>
    </row>
    <row r="91" spans="3:3" x14ac:dyDescent="0.45">
      <c r="C91" s="23" t="s">
        <v>2054</v>
      </c>
    </row>
    <row r="92" spans="3:3" x14ac:dyDescent="0.45">
      <c r="C92" s="23" t="s">
        <v>2055</v>
      </c>
    </row>
    <row r="93" spans="3:3" x14ac:dyDescent="0.45">
      <c r="C93" s="23" t="s">
        <v>2056</v>
      </c>
    </row>
    <row r="94" spans="3:3" x14ac:dyDescent="0.45">
      <c r="C94" s="23" t="s">
        <v>2057</v>
      </c>
    </row>
    <row r="95" spans="3:3" x14ac:dyDescent="0.45">
      <c r="C95" s="23" t="s">
        <v>2058</v>
      </c>
    </row>
    <row r="96" spans="3:3" x14ac:dyDescent="0.45">
      <c r="C96" s="23" t="s">
        <v>2059</v>
      </c>
    </row>
    <row r="97" spans="3:3" x14ac:dyDescent="0.45">
      <c r="C97" s="23" t="s">
        <v>2060</v>
      </c>
    </row>
    <row r="98" spans="3:3" x14ac:dyDescent="0.45">
      <c r="C98" s="23" t="s">
        <v>2061</v>
      </c>
    </row>
    <row r="99" spans="3:3" x14ac:dyDescent="0.45">
      <c r="C99" s="23" t="s">
        <v>2062</v>
      </c>
    </row>
    <row r="100" spans="3:3" x14ac:dyDescent="0.45">
      <c r="C100" s="23" t="s">
        <v>2063</v>
      </c>
    </row>
    <row r="101" spans="3:3" x14ac:dyDescent="0.45">
      <c r="C101" s="23" t="s">
        <v>2064</v>
      </c>
    </row>
    <row r="102" spans="3:3" x14ac:dyDescent="0.45">
      <c r="C102" s="23" t="s">
        <v>2065</v>
      </c>
    </row>
    <row r="103" spans="3:3" x14ac:dyDescent="0.45">
      <c r="C103" s="23" t="s">
        <v>2066</v>
      </c>
    </row>
    <row r="104" spans="3:3" x14ac:dyDescent="0.45">
      <c r="C104" s="23" t="s">
        <v>2067</v>
      </c>
    </row>
    <row r="105" spans="3:3" x14ac:dyDescent="0.45">
      <c r="C105" s="23" t="s">
        <v>2068</v>
      </c>
    </row>
    <row r="106" spans="3:3" x14ac:dyDescent="0.45">
      <c r="C106" s="23" t="s">
        <v>2069</v>
      </c>
    </row>
    <row r="107" spans="3:3" x14ac:dyDescent="0.45">
      <c r="C107" s="23" t="s">
        <v>2070</v>
      </c>
    </row>
    <row r="108" spans="3:3" x14ac:dyDescent="0.45">
      <c r="C108" s="23" t="s">
        <v>2071</v>
      </c>
    </row>
    <row r="109" spans="3:3" x14ac:dyDescent="0.45">
      <c r="C109" s="23" t="s">
        <v>2072</v>
      </c>
    </row>
    <row r="110" spans="3:3" x14ac:dyDescent="0.45">
      <c r="C110" s="23" t="s">
        <v>2073</v>
      </c>
    </row>
    <row r="111" spans="3:3" x14ac:dyDescent="0.45">
      <c r="C111" s="23" t="s">
        <v>2074</v>
      </c>
    </row>
    <row r="112" spans="3:3" x14ac:dyDescent="0.45">
      <c r="C112" s="23" t="s">
        <v>2075</v>
      </c>
    </row>
    <row r="113" spans="3:3" x14ac:dyDescent="0.45">
      <c r="C113" s="23" t="s">
        <v>2076</v>
      </c>
    </row>
    <row r="114" spans="3:3" x14ac:dyDescent="0.45">
      <c r="C114" s="23" t="s">
        <v>2077</v>
      </c>
    </row>
    <row r="115" spans="3:3" x14ac:dyDescent="0.45">
      <c r="C115" s="23" t="s">
        <v>2078</v>
      </c>
    </row>
    <row r="116" spans="3:3" x14ac:dyDescent="0.45">
      <c r="C116" s="23" t="s">
        <v>2079</v>
      </c>
    </row>
    <row r="117" spans="3:3" x14ac:dyDescent="0.45">
      <c r="C117" s="23" t="s">
        <v>2080</v>
      </c>
    </row>
    <row r="118" spans="3:3" x14ac:dyDescent="0.45">
      <c r="C118" s="23" t="s">
        <v>2081</v>
      </c>
    </row>
    <row r="119" spans="3:3" x14ac:dyDescent="0.45">
      <c r="C119" s="23" t="s">
        <v>2082</v>
      </c>
    </row>
    <row r="120" spans="3:3" x14ac:dyDescent="0.45">
      <c r="C120" s="23" t="s">
        <v>2083</v>
      </c>
    </row>
    <row r="121" spans="3:3" x14ac:dyDescent="0.45">
      <c r="C121" s="23" t="s">
        <v>2084</v>
      </c>
    </row>
    <row r="122" spans="3:3" x14ac:dyDescent="0.45">
      <c r="C122" s="23" t="s">
        <v>2085</v>
      </c>
    </row>
    <row r="123" spans="3:3" x14ac:dyDescent="0.45">
      <c r="C123" s="23" t="s">
        <v>2086</v>
      </c>
    </row>
    <row r="124" spans="3:3" x14ac:dyDescent="0.45">
      <c r="C124" s="23" t="s">
        <v>2087</v>
      </c>
    </row>
    <row r="125" spans="3:3" x14ac:dyDescent="0.45">
      <c r="C125" s="23" t="s">
        <v>2088</v>
      </c>
    </row>
    <row r="126" spans="3:3" x14ac:dyDescent="0.45">
      <c r="C126" s="23" t="s">
        <v>2089</v>
      </c>
    </row>
    <row r="127" spans="3:3" x14ac:dyDescent="0.45">
      <c r="C127" s="23" t="s">
        <v>2090</v>
      </c>
    </row>
    <row r="128" spans="3:3" x14ac:dyDescent="0.45">
      <c r="C128" s="23" t="s">
        <v>2091</v>
      </c>
    </row>
    <row r="129" spans="3:3" x14ac:dyDescent="0.45">
      <c r="C129" s="23" t="s">
        <v>2092</v>
      </c>
    </row>
    <row r="130" spans="3:3" x14ac:dyDescent="0.45">
      <c r="C130" s="23" t="s">
        <v>2093</v>
      </c>
    </row>
    <row r="131" spans="3:3" x14ac:dyDescent="0.45">
      <c r="C131" s="23" t="s">
        <v>2094</v>
      </c>
    </row>
    <row r="132" spans="3:3" x14ac:dyDescent="0.45">
      <c r="C132" s="23" t="s">
        <v>2095</v>
      </c>
    </row>
    <row r="133" spans="3:3" x14ac:dyDescent="0.45">
      <c r="C133" s="23" t="s">
        <v>2096</v>
      </c>
    </row>
    <row r="134" spans="3:3" x14ac:dyDescent="0.45">
      <c r="C134" s="23" t="s">
        <v>2097</v>
      </c>
    </row>
    <row r="135" spans="3:3" x14ac:dyDescent="0.45">
      <c r="C135" s="23" t="s">
        <v>2098</v>
      </c>
    </row>
    <row r="136" spans="3:3" x14ac:dyDescent="0.45">
      <c r="C136" s="23" t="s">
        <v>2099</v>
      </c>
    </row>
    <row r="137" spans="3:3" x14ac:dyDescent="0.45">
      <c r="C137" s="23" t="s">
        <v>2100</v>
      </c>
    </row>
    <row r="138" spans="3:3" x14ac:dyDescent="0.45">
      <c r="C138" s="23" t="s">
        <v>2101</v>
      </c>
    </row>
    <row r="139" spans="3:3" x14ac:dyDescent="0.45">
      <c r="C139" s="23" t="s">
        <v>2102</v>
      </c>
    </row>
    <row r="140" spans="3:3" x14ac:dyDescent="0.45">
      <c r="C140" s="23" t="s">
        <v>2103</v>
      </c>
    </row>
    <row r="141" spans="3:3" x14ac:dyDescent="0.45">
      <c r="C141" s="23" t="s">
        <v>2104</v>
      </c>
    </row>
    <row r="142" spans="3:3" x14ac:dyDescent="0.45">
      <c r="C142" s="23" t="s">
        <v>2105</v>
      </c>
    </row>
    <row r="143" spans="3:3" x14ac:dyDescent="0.45">
      <c r="C143" s="23" t="s">
        <v>2106</v>
      </c>
    </row>
    <row r="144" spans="3:3" x14ac:dyDescent="0.45">
      <c r="C144" s="23" t="s">
        <v>2107</v>
      </c>
    </row>
    <row r="145" spans="3:3" x14ac:dyDescent="0.45">
      <c r="C145" s="23" t="s">
        <v>2108</v>
      </c>
    </row>
    <row r="146" spans="3:3" x14ac:dyDescent="0.45">
      <c r="C146" s="23" t="s">
        <v>2109</v>
      </c>
    </row>
    <row r="147" spans="3:3" x14ac:dyDescent="0.45">
      <c r="C147" s="23" t="s">
        <v>2110</v>
      </c>
    </row>
    <row r="148" spans="3:3" x14ac:dyDescent="0.45">
      <c r="C148" s="23" t="s">
        <v>2111</v>
      </c>
    </row>
    <row r="149" spans="3:3" x14ac:dyDescent="0.45">
      <c r="C149" s="23" t="s">
        <v>2112</v>
      </c>
    </row>
    <row r="150" spans="3:3" x14ac:dyDescent="0.45">
      <c r="C150" s="23" t="s">
        <v>2113</v>
      </c>
    </row>
    <row r="151" spans="3:3" x14ac:dyDescent="0.45">
      <c r="C151" s="23" t="s">
        <v>2114</v>
      </c>
    </row>
    <row r="152" spans="3:3" x14ac:dyDescent="0.45">
      <c r="C152" s="23" t="s">
        <v>2115</v>
      </c>
    </row>
    <row r="153" spans="3:3" x14ac:dyDescent="0.45">
      <c r="C153" s="23" t="s">
        <v>2116</v>
      </c>
    </row>
    <row r="154" spans="3:3" x14ac:dyDescent="0.45">
      <c r="C154" s="23" t="s">
        <v>2117</v>
      </c>
    </row>
    <row r="155" spans="3:3" x14ac:dyDescent="0.45">
      <c r="C155" s="23" t="s">
        <v>2118</v>
      </c>
    </row>
    <row r="156" spans="3:3" x14ac:dyDescent="0.45">
      <c r="C156" s="23" t="s">
        <v>2119</v>
      </c>
    </row>
    <row r="157" spans="3:3" x14ac:dyDescent="0.45">
      <c r="C157" s="23" t="s">
        <v>2120</v>
      </c>
    </row>
    <row r="158" spans="3:3" x14ac:dyDescent="0.45">
      <c r="C158" s="23" t="s">
        <v>2121</v>
      </c>
    </row>
    <row r="159" spans="3:3" x14ac:dyDescent="0.45">
      <c r="C159" s="23" t="s">
        <v>2122</v>
      </c>
    </row>
    <row r="160" spans="3:3" x14ac:dyDescent="0.45">
      <c r="C160" s="23" t="s">
        <v>2123</v>
      </c>
    </row>
    <row r="161" spans="3:3" x14ac:dyDescent="0.45">
      <c r="C161" s="23" t="s">
        <v>2124</v>
      </c>
    </row>
    <row r="162" spans="3:3" x14ac:dyDescent="0.45">
      <c r="C162" s="23" t="s">
        <v>2125</v>
      </c>
    </row>
    <row r="163" spans="3:3" x14ac:dyDescent="0.45">
      <c r="C163" s="23" t="s">
        <v>2126</v>
      </c>
    </row>
    <row r="164" spans="3:3" x14ac:dyDescent="0.45">
      <c r="C164" s="23" t="s">
        <v>2127</v>
      </c>
    </row>
    <row r="165" spans="3:3" x14ac:dyDescent="0.45">
      <c r="C165" s="23" t="s">
        <v>2128</v>
      </c>
    </row>
    <row r="166" spans="3:3" x14ac:dyDescent="0.45">
      <c r="C166" s="23" t="s">
        <v>2129</v>
      </c>
    </row>
    <row r="167" spans="3:3" x14ac:dyDescent="0.45">
      <c r="C167" s="23" t="s">
        <v>2130</v>
      </c>
    </row>
    <row r="168" spans="3:3" x14ac:dyDescent="0.45">
      <c r="C168" s="23" t="s">
        <v>2131</v>
      </c>
    </row>
    <row r="169" spans="3:3" x14ac:dyDescent="0.45">
      <c r="C169" s="23" t="s">
        <v>2132</v>
      </c>
    </row>
    <row r="170" spans="3:3" x14ac:dyDescent="0.45">
      <c r="C170" s="23" t="s">
        <v>2133</v>
      </c>
    </row>
    <row r="171" spans="3:3" x14ac:dyDescent="0.45">
      <c r="C171" s="23" t="s">
        <v>2134</v>
      </c>
    </row>
    <row r="172" spans="3:3" x14ac:dyDescent="0.45">
      <c r="C172" s="23" t="s">
        <v>2135</v>
      </c>
    </row>
    <row r="173" spans="3:3" x14ac:dyDescent="0.45">
      <c r="C173" s="23" t="s">
        <v>2136</v>
      </c>
    </row>
    <row r="174" spans="3:3" x14ac:dyDescent="0.45">
      <c r="C174" s="23" t="s">
        <v>2137</v>
      </c>
    </row>
    <row r="175" spans="3:3" x14ac:dyDescent="0.45">
      <c r="C175" s="23" t="s">
        <v>2138</v>
      </c>
    </row>
    <row r="176" spans="3:3" x14ac:dyDescent="0.45">
      <c r="C176" s="23" t="s">
        <v>2139</v>
      </c>
    </row>
    <row r="177" spans="3:3" x14ac:dyDescent="0.45">
      <c r="C177" s="23" t="s">
        <v>2140</v>
      </c>
    </row>
    <row r="178" spans="3:3" x14ac:dyDescent="0.45">
      <c r="C178" s="23" t="s">
        <v>2141</v>
      </c>
    </row>
    <row r="179" spans="3:3" x14ac:dyDescent="0.45">
      <c r="C179" s="23" t="s">
        <v>2142</v>
      </c>
    </row>
    <row r="180" spans="3:3" x14ac:dyDescent="0.45">
      <c r="C180" s="23" t="s">
        <v>2143</v>
      </c>
    </row>
    <row r="181" spans="3:3" x14ac:dyDescent="0.45">
      <c r="C181" s="23" t="s">
        <v>66</v>
      </c>
    </row>
    <row r="182" spans="3:3" x14ac:dyDescent="0.45">
      <c r="C182" s="23" t="s">
        <v>67</v>
      </c>
    </row>
    <row r="183" spans="3:3" x14ac:dyDescent="0.45">
      <c r="C183" s="23" t="s">
        <v>68</v>
      </c>
    </row>
    <row r="184" spans="3:3" x14ac:dyDescent="0.45">
      <c r="C184" s="23" t="s">
        <v>69</v>
      </c>
    </row>
    <row r="185" spans="3:3" x14ac:dyDescent="0.45">
      <c r="C185" s="23" t="s">
        <v>70</v>
      </c>
    </row>
    <row r="186" spans="3:3" x14ac:dyDescent="0.45">
      <c r="C186" s="23" t="s">
        <v>71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49</vt:i4>
      </vt:variant>
    </vt:vector>
  </HeadingPairs>
  <TitlesOfParts>
    <vt:vector size="52" baseType="lpstr">
      <vt:lpstr>学校票</vt:lpstr>
      <vt:lpstr>D_01</vt:lpstr>
      <vt:lpstr>都道府県</vt:lpstr>
      <vt:lpstr>学校票!Print_Area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Sumie Miki</cp:lastModifiedBy>
  <cp:lastPrinted>2023-08-30T07:58:45Z</cp:lastPrinted>
  <dcterms:created xsi:type="dcterms:W3CDTF">2023-07-25T00:58:47Z</dcterms:created>
  <dcterms:modified xsi:type="dcterms:W3CDTF">2023-08-30T09:00:57Z</dcterms:modified>
</cp:coreProperties>
</file>