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12.25\doc\【H31】重症心身障がい児者地域ケアシステム整備事業\01_医療的ケア児等部会\10_第2回（2／5）\05_会議資料\"/>
    </mc:Choice>
  </mc:AlternateContent>
  <bookViews>
    <workbookView xWindow="0" yWindow="0" windowWidth="15345" windowHeight="4575"/>
  </bookViews>
  <sheets>
    <sheet name="医療的ケア児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N12" i="1"/>
  <c r="M12" i="1"/>
  <c r="L12" i="1"/>
  <c r="K12" i="1"/>
  <c r="J12" i="1"/>
  <c r="I12" i="1"/>
  <c r="H12" i="1"/>
  <c r="E12" i="1"/>
  <c r="E11" i="1"/>
</calcChain>
</file>

<file path=xl/sharedStrings.xml><?xml version="1.0" encoding="utf-8"?>
<sst xmlns="http://schemas.openxmlformats.org/spreadsheetml/2006/main" count="44" uniqueCount="44">
  <si>
    <t>医療的ケア児の状況</t>
    <rPh sb="0" eb="2">
      <t>イリョウ</t>
    </rPh>
    <rPh sb="2" eb="3">
      <t>テキ</t>
    </rPh>
    <rPh sb="5" eb="6">
      <t>ジ</t>
    </rPh>
    <rPh sb="7" eb="9">
      <t>ジョウキョウ</t>
    </rPh>
    <phoneticPr fontId="2"/>
  </si>
  <si>
    <t>〈平成30年度〉</t>
    <rPh sb="1" eb="3">
      <t>ヘイセイ</t>
    </rPh>
    <rPh sb="5" eb="6">
      <t>ネン</t>
    </rPh>
    <rPh sb="6" eb="7">
      <t>ド</t>
    </rPh>
    <phoneticPr fontId="2"/>
  </si>
  <si>
    <t>合計</t>
    <rPh sb="0" eb="2">
      <t>ゴウケイ</t>
    </rPh>
    <phoneticPr fontId="2"/>
  </si>
  <si>
    <t>府保健所</t>
    <rPh sb="0" eb="1">
      <t>フ</t>
    </rPh>
    <rPh sb="1" eb="4">
      <t>ホケンジョ</t>
    </rPh>
    <phoneticPr fontId="2"/>
  </si>
  <si>
    <t>政令中核市計</t>
    <rPh sb="0" eb="2">
      <t>セイレイ</t>
    </rPh>
    <rPh sb="2" eb="5">
      <t>チュウカクシ</t>
    </rPh>
    <rPh sb="5" eb="6">
      <t>ケイ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</si>
  <si>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</si>
  <si>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</si>
  <si>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東大阪市</t>
    <rPh sb="0" eb="1">
      <t>ヒガシ</t>
    </rPh>
    <rPh sb="1" eb="4">
      <t>オオサカシ</t>
    </rPh>
    <phoneticPr fontId="2"/>
  </si>
  <si>
    <t>高槻市</t>
    <rPh sb="0" eb="3">
      <t>タカツキシ</t>
    </rPh>
    <phoneticPr fontId="2"/>
  </si>
  <si>
    <t>豊中市</t>
    <rPh sb="0" eb="3">
      <t>トヨナカシ</t>
    </rPh>
    <phoneticPr fontId="2"/>
  </si>
  <si>
    <t>枚方市</t>
    <rPh sb="0" eb="3">
      <t>ヒラカタシ</t>
    </rPh>
    <phoneticPr fontId="2"/>
  </si>
  <si>
    <t>八尾市</t>
    <rPh sb="0" eb="2">
      <t>ヤオ</t>
    </rPh>
    <rPh sb="2" eb="3">
      <t>シ</t>
    </rPh>
    <phoneticPr fontId="2"/>
  </si>
  <si>
    <t>人工呼吸療法</t>
    <rPh sb="0" eb="2">
      <t>ジンコウ</t>
    </rPh>
    <rPh sb="2" eb="4">
      <t>コキュウ</t>
    </rPh>
    <rPh sb="4" eb="6">
      <t>リョウホウ</t>
    </rPh>
    <phoneticPr fontId="2"/>
  </si>
  <si>
    <t>人工呼吸療法を伴わない気管切開</t>
    <rPh sb="0" eb="2">
      <t>ジンコウ</t>
    </rPh>
    <rPh sb="2" eb="4">
      <t>コキュウ</t>
    </rPh>
    <rPh sb="4" eb="6">
      <t>リョウホウ</t>
    </rPh>
    <rPh sb="7" eb="8">
      <t>トモナ</t>
    </rPh>
    <rPh sb="11" eb="13">
      <t>キカン</t>
    </rPh>
    <rPh sb="13" eb="15">
      <t>セッカイ</t>
    </rPh>
    <phoneticPr fontId="2"/>
  </si>
  <si>
    <t>吸引</t>
    <rPh sb="0" eb="2">
      <t>キュウイン</t>
    </rPh>
    <phoneticPr fontId="2"/>
  </si>
  <si>
    <t>酸素療法</t>
    <rPh sb="0" eb="2">
      <t>サンソ</t>
    </rPh>
    <rPh sb="2" eb="4">
      <t>リョウホウ</t>
    </rPh>
    <phoneticPr fontId="2"/>
  </si>
  <si>
    <t>経管栄養法</t>
    <rPh sb="0" eb="4">
      <t>ケイカンエイヨウ</t>
    </rPh>
    <rPh sb="4" eb="5">
      <t>ホウ</t>
    </rPh>
    <phoneticPr fontId="2"/>
  </si>
  <si>
    <t>経鼻栄養</t>
    <rPh sb="0" eb="2">
      <t>ケイビ</t>
    </rPh>
    <rPh sb="2" eb="4">
      <t>エイヨウ</t>
    </rPh>
    <phoneticPr fontId="2"/>
  </si>
  <si>
    <t>胃ろう（腸ろう）</t>
    <rPh sb="0" eb="1">
      <t>イ</t>
    </rPh>
    <rPh sb="4" eb="5">
      <t>チョウ</t>
    </rPh>
    <phoneticPr fontId="2"/>
  </si>
  <si>
    <t>中心静脈栄養法(高カロリー輸液)</t>
    <rPh sb="0" eb="2">
      <t>チュウシン</t>
    </rPh>
    <rPh sb="2" eb="4">
      <t>ジョウミャク</t>
    </rPh>
    <rPh sb="4" eb="6">
      <t>エイヨウ</t>
    </rPh>
    <rPh sb="6" eb="7">
      <t>ホウ</t>
    </rPh>
    <rPh sb="8" eb="9">
      <t>コウ</t>
    </rPh>
    <rPh sb="13" eb="15">
      <t>ユエキ</t>
    </rPh>
    <phoneticPr fontId="2"/>
  </si>
  <si>
    <t>腹膜潅流（腹膜透析）</t>
    <rPh sb="0" eb="2">
      <t>フクマク</t>
    </rPh>
    <rPh sb="2" eb="4">
      <t>カンリュウ</t>
    </rPh>
    <rPh sb="5" eb="7">
      <t>フクマク</t>
    </rPh>
    <rPh sb="7" eb="9">
      <t>トウセキ</t>
    </rPh>
    <phoneticPr fontId="2"/>
  </si>
  <si>
    <t>導尿</t>
    <rPh sb="0" eb="2">
      <t>ドウニョウ</t>
    </rPh>
    <phoneticPr fontId="2"/>
  </si>
  <si>
    <t>ストマケア（人工肛門）</t>
    <rPh sb="6" eb="8">
      <t>ジンコウ</t>
    </rPh>
    <rPh sb="8" eb="10">
      <t>コウモン</t>
    </rPh>
    <phoneticPr fontId="2"/>
  </si>
  <si>
    <t>その他</t>
    <rPh sb="2" eb="3">
      <t>タ</t>
    </rPh>
    <phoneticPr fontId="2"/>
  </si>
  <si>
    <t>実　人　数</t>
    <phoneticPr fontId="2"/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</si>
  <si>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</si>
  <si>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</si>
  <si>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</si>
  <si>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</si>
  <si>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</si>
  <si>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</si>
  <si>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</si>
  <si>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</si>
  <si>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</si>
  <si>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Ｈ29</t>
  </si>
  <si>
    <t>Ｈ30</t>
  </si>
  <si>
    <t>医療的</t>
  </si>
  <si>
    <t>ケア児</t>
  </si>
  <si>
    <t>人工呼吸器装着</t>
  </si>
  <si>
    <t>※H24年度から豊中保健所、H26年度から枚方保健所、H30年度から八尾市が中核市に移行。</t>
  </si>
  <si>
    <r>
      <rPr>
        <b/>
        <sz val="12"/>
        <color theme="1"/>
        <rFont val="HGPｺﾞｼｯｸM"/>
        <family val="3"/>
        <charset val="128"/>
      </rPr>
      <t>医療的ケア別人数</t>
    </r>
    <r>
      <rPr>
        <b/>
        <sz val="11"/>
        <color theme="1"/>
        <rFont val="HGPｺﾞｼｯｸM"/>
        <family val="3"/>
        <charset val="128"/>
      </rPr>
      <t xml:space="preserve">
</t>
    </r>
    <r>
      <rPr>
        <b/>
        <sz val="8"/>
        <color theme="1"/>
        <rFont val="HGPｺﾞｼｯｸM"/>
        <family val="3"/>
        <charset val="128"/>
      </rPr>
      <t>（ケアが重複する場合はそれぞれ計上）</t>
    </r>
    <rPh sb="0" eb="2">
      <t>イリョウ</t>
    </rPh>
    <rPh sb="2" eb="3">
      <t>テキ</t>
    </rPh>
    <rPh sb="5" eb="6">
      <t>ベツ</t>
    </rPh>
    <rPh sb="6" eb="7">
      <t>ニン</t>
    </rPh>
    <rPh sb="7" eb="8">
      <t>スウ</t>
    </rPh>
    <rPh sb="13" eb="15">
      <t>ジュウフク</t>
    </rPh>
    <rPh sb="17" eb="19">
      <t>バアイ</t>
    </rPh>
    <rPh sb="24" eb="26">
      <t>ケイジョウ</t>
    </rPh>
    <phoneticPr fontId="2"/>
  </si>
  <si>
    <t>大阪府保健所における医療的ケア児の支援実数の推移　</t>
    <rPh sb="10" eb="13">
      <t>イリョウテキ</t>
    </rPh>
    <rPh sb="15" eb="16">
      <t>ジ</t>
    </rPh>
    <phoneticPr fontId="2"/>
  </si>
  <si>
    <r>
      <rPr>
        <b/>
        <sz val="18"/>
        <color theme="1"/>
        <rFont val="游ゴシック"/>
        <family val="3"/>
        <charset val="128"/>
        <scheme val="minor"/>
      </rPr>
      <t>医療的ケア児の支援状況　　　　</t>
    </r>
    <r>
      <rPr>
        <b/>
        <sz val="11"/>
        <color theme="1"/>
        <rFont val="游ゴシック"/>
        <family val="3"/>
        <charset val="128"/>
        <scheme val="minor"/>
      </rPr>
      <t>※令和元年度　大阪府母子保健運営協議会資料より(健康医療部地域保健課）</t>
    </r>
    <rPh sb="0" eb="3">
      <t>イリョウテキ</t>
    </rPh>
    <rPh sb="5" eb="6">
      <t>ジ</t>
    </rPh>
    <rPh sb="7" eb="9">
      <t>シエン</t>
    </rPh>
    <rPh sb="9" eb="11">
      <t>ジョウキョウ</t>
    </rPh>
    <rPh sb="16" eb="18">
      <t>レイワ</t>
    </rPh>
    <rPh sb="18" eb="20">
      <t>ガンネン</t>
    </rPh>
    <rPh sb="20" eb="21">
      <t>ド</t>
    </rPh>
    <rPh sb="22" eb="25">
      <t>オオサカフ</t>
    </rPh>
    <rPh sb="25" eb="27">
      <t>ボシ</t>
    </rPh>
    <rPh sb="27" eb="29">
      <t>ホケン</t>
    </rPh>
    <rPh sb="29" eb="31">
      <t>ウンエイ</t>
    </rPh>
    <rPh sb="31" eb="34">
      <t>キョウギカイ</t>
    </rPh>
    <rPh sb="34" eb="36">
      <t>シリョウ</t>
    </rPh>
    <rPh sb="39" eb="41">
      <t>ケンコウ</t>
    </rPh>
    <rPh sb="41" eb="43">
      <t>イリョウ</t>
    </rPh>
    <rPh sb="43" eb="44">
      <t>ブ</t>
    </rPh>
    <rPh sb="44" eb="46">
      <t>チイキ</t>
    </rPh>
    <rPh sb="46" eb="48">
      <t>ホケン</t>
    </rPh>
    <rPh sb="48" eb="49">
      <t>カ</t>
    </rPh>
    <phoneticPr fontId="2"/>
  </si>
  <si>
    <r>
      <t>・大阪府母子保健運営協議会：年1回開催（令和元年度は8月1日に開催）
・母子保健に関する事業の推進に関する施策についての検討会議
・会議資料は大阪府ホームページにて掲載　</t>
    </r>
    <r>
      <rPr>
        <u/>
        <sz val="11"/>
        <color theme="1"/>
        <rFont val="游ゴシック"/>
        <family val="3"/>
        <charset val="128"/>
        <scheme val="minor"/>
      </rPr>
      <t>http://www.pref.osaka.lg.jp/kenkozukuri/boshi/unkyo.html</t>
    </r>
    <rPh sb="1" eb="3">
      <t>オオサカ</t>
    </rPh>
    <rPh sb="3" eb="4">
      <t>フ</t>
    </rPh>
    <rPh sb="4" eb="6">
      <t>ボシ</t>
    </rPh>
    <rPh sb="6" eb="8">
      <t>ホケン</t>
    </rPh>
    <rPh sb="8" eb="10">
      <t>ウンエイ</t>
    </rPh>
    <rPh sb="10" eb="13">
      <t>キョウギカイ</t>
    </rPh>
    <rPh sb="36" eb="38">
      <t>ボシ</t>
    </rPh>
    <rPh sb="38" eb="40">
      <t>ホケン</t>
    </rPh>
    <rPh sb="41" eb="42">
      <t>カン</t>
    </rPh>
    <rPh sb="44" eb="46">
      <t>ジギョウ</t>
    </rPh>
    <rPh sb="47" eb="49">
      <t>スイシン</t>
    </rPh>
    <rPh sb="50" eb="51">
      <t>カン</t>
    </rPh>
    <rPh sb="53" eb="55">
      <t>シサク</t>
    </rPh>
    <rPh sb="60" eb="62">
      <t>ケントウ</t>
    </rPh>
    <rPh sb="62" eb="64">
      <t>カイギ</t>
    </rPh>
    <rPh sb="66" eb="68">
      <t>カイギ</t>
    </rPh>
    <rPh sb="68" eb="70">
      <t>シリョウ</t>
    </rPh>
    <rPh sb="71" eb="74">
      <t>オオサカフ</t>
    </rPh>
    <rPh sb="82" eb="84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</si>
</sst>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6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0"/>
      <color rgb="FF00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8"/>
      <color theme="1"/>
      <name val="HGPｺﾞｼｯｸM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176" fontId="4" fillId="4" borderId="0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6" fontId="4" fillId="0" borderId="0" xfId="0" applyNumberFormat="1" applyFont="1" applyBorder="1">
      <alignment vertical="center"/>
    </xf>
    <xf numFmtId="0" fontId="5" fillId="0" borderId="0" xfId="0" applyFont="1">
      <alignment vertical="center"/>
    </xf>
    <xf numFmtId="0" fontId="6" fillId="0" borderId="24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11" fillId="0" borderId="4" xfId="0" applyFont="1" applyFill="1" applyBorder="1" applyAlignment="1">
      <alignment horizontal="center" vertical="center"/>
    </xf>
    <xf numFmtId="0" fontId="5" fillId="0" borderId="17" xfId="0" applyFont="1" applyBorder="1">
      <alignment vertical="center"/>
    </xf>
    <xf numFmtId="176" fontId="8" fillId="6" borderId="11" xfId="0" applyNumberFormat="1" applyFont="1" applyFill="1" applyBorder="1">
      <alignment vertical="center"/>
    </xf>
    <xf numFmtId="176" fontId="8" fillId="6" borderId="20" xfId="0" applyNumberFormat="1" applyFont="1" applyFill="1" applyBorder="1">
      <alignment vertical="center"/>
    </xf>
    <xf numFmtId="176" fontId="8" fillId="0" borderId="12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176" fontId="8" fillId="4" borderId="9" xfId="0" applyNumberFormat="1" applyFont="1" applyFill="1" applyBorder="1">
      <alignment vertical="center"/>
    </xf>
    <xf numFmtId="176" fontId="8" fillId="0" borderId="9" xfId="0" applyNumberFormat="1" applyFont="1" applyBorder="1">
      <alignment vertical="center"/>
    </xf>
    <xf numFmtId="176" fontId="8" fillId="0" borderId="13" xfId="0" applyNumberFormat="1" applyFont="1" applyBorder="1">
      <alignment vertical="center"/>
    </xf>
    <xf numFmtId="176" fontId="8" fillId="4" borderId="13" xfId="0" applyNumberFormat="1" applyFont="1" applyFill="1" applyBorder="1">
      <alignment vertical="center"/>
    </xf>
    <xf numFmtId="176" fontId="8" fillId="4" borderId="10" xfId="0" applyNumberFormat="1" applyFont="1" applyFill="1" applyBorder="1">
      <alignment vertical="center"/>
    </xf>
    <xf numFmtId="176" fontId="8" fillId="0" borderId="15" xfId="0" applyNumberFormat="1" applyFont="1" applyBorder="1">
      <alignment vertical="center"/>
    </xf>
    <xf numFmtId="176" fontId="8" fillId="0" borderId="13" xfId="0" applyNumberFormat="1" applyFont="1" applyFill="1" applyBorder="1">
      <alignment vertical="center"/>
    </xf>
    <xf numFmtId="176" fontId="8" fillId="0" borderId="10" xfId="0" applyNumberFormat="1" applyFont="1" applyFill="1" applyBorder="1">
      <alignment vertical="center"/>
    </xf>
    <xf numFmtId="176" fontId="8" fillId="0" borderId="10" xfId="0" applyNumberFormat="1" applyFont="1" applyBorder="1">
      <alignment vertical="center"/>
    </xf>
    <xf numFmtId="176" fontId="8" fillId="0" borderId="21" xfId="0" applyNumberFormat="1" applyFont="1" applyBorder="1">
      <alignment vertical="center"/>
    </xf>
    <xf numFmtId="176" fontId="8" fillId="0" borderId="22" xfId="0" applyNumberFormat="1" applyFont="1" applyBorder="1">
      <alignment vertical="center"/>
    </xf>
    <xf numFmtId="176" fontId="8" fillId="4" borderId="18" xfId="0" applyNumberFormat="1" applyFont="1" applyFill="1" applyBorder="1">
      <alignment vertical="center"/>
    </xf>
    <xf numFmtId="176" fontId="8" fillId="0" borderId="18" xfId="0" applyNumberFormat="1" applyFont="1" applyBorder="1">
      <alignment vertical="center"/>
    </xf>
    <xf numFmtId="176" fontId="8" fillId="0" borderId="23" xfId="0" applyNumberFormat="1" applyFont="1" applyBorder="1">
      <alignment vertical="center"/>
    </xf>
    <xf numFmtId="176" fontId="8" fillId="0" borderId="19" xfId="0" applyNumberFormat="1" applyFont="1" applyBorder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 shrinkToFit="1"/>
    </xf>
    <xf numFmtId="0" fontId="8" fillId="5" borderId="10" xfId="0" applyFont="1" applyFill="1" applyBorder="1" applyAlignment="1">
      <alignment horizontal="left" vertical="center" shrinkToFit="1"/>
    </xf>
    <xf numFmtId="0" fontId="8" fillId="5" borderId="18" xfId="0" applyFont="1" applyFill="1" applyBorder="1" applyAlignment="1">
      <alignment horizontal="left" vertical="center" shrinkToFit="1"/>
    </xf>
    <xf numFmtId="0" fontId="8" fillId="5" borderId="19" xfId="0" applyFont="1" applyFill="1" applyBorder="1" applyAlignment="1">
      <alignment horizontal="left" vertical="center" shrinkToFit="1"/>
    </xf>
    <xf numFmtId="0" fontId="9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0</xdr:row>
      <xdr:rowOff>104775</xdr:rowOff>
    </xdr:from>
    <xdr:to>
      <xdr:col>14</xdr:col>
      <xdr:colOff>133350</xdr:colOff>
      <xdr:row>1</xdr:row>
      <xdr:rowOff>104775</xdr:rowOff>
    </xdr:to>
    <xdr:sp macro="" textlink="">
      <xdr:nvSpPr>
        <xdr:cNvPr id="2" name="正方形/長方形 1"/>
        <xdr:cNvSpPr/>
      </xdr:nvSpPr>
      <xdr:spPr>
        <a:xfrm>
          <a:off x="8439150" y="104775"/>
          <a:ext cx="1295400" cy="5048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/>
            <a:t>資料４</a:t>
          </a:r>
          <a:endParaRPr kumimoji="1" lang="en-US" altLang="ja-JP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workbookViewId="0">
      <selection activeCell="M4" sqref="M4:M5"/>
    </sheetView>
  </sheetViews>
  <sheetFormatPr defaultRowHeight="18.75" x14ac:dyDescent="0.4"/>
  <sheetData>
    <row r="1" spans="1:16" ht="39.75" customHeight="1" x14ac:dyDescent="0.4">
      <c r="A1" s="43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6" ht="31.5" customHeight="1" thickBot="1" x14ac:dyDescent="0.45">
      <c r="A2" s="50" t="s">
        <v>41</v>
      </c>
      <c r="B2" s="50"/>
      <c r="C2" s="50"/>
      <c r="D2" s="50"/>
      <c r="E2" s="50"/>
      <c r="F2" s="50"/>
      <c r="G2" s="5"/>
      <c r="H2" s="5"/>
      <c r="I2" s="5"/>
      <c r="J2" s="5"/>
      <c r="K2" s="5"/>
      <c r="L2" s="5"/>
      <c r="M2" s="5"/>
      <c r="N2" s="5"/>
    </row>
    <row r="3" spans="1:16" ht="25.5" customHeight="1" thickBot="1" x14ac:dyDescent="0.45">
      <c r="A3" s="6"/>
      <c r="B3" s="7" t="s">
        <v>25</v>
      </c>
      <c r="C3" s="7" t="s">
        <v>26</v>
      </c>
      <c r="D3" s="7" t="s">
        <v>27</v>
      </c>
      <c r="E3" s="7" t="s">
        <v>28</v>
      </c>
      <c r="F3" s="7" t="s">
        <v>29</v>
      </c>
      <c r="G3" s="7" t="s">
        <v>30</v>
      </c>
      <c r="H3" s="7" t="s">
        <v>31</v>
      </c>
      <c r="I3" s="7" t="s">
        <v>32</v>
      </c>
      <c r="J3" s="7" t="s">
        <v>33</v>
      </c>
      <c r="K3" s="7" t="s">
        <v>34</v>
      </c>
      <c r="L3" s="8" t="s">
        <v>35</v>
      </c>
      <c r="M3" s="5"/>
      <c r="N3" s="5"/>
    </row>
    <row r="4" spans="1:16" ht="24" customHeight="1" x14ac:dyDescent="0.4">
      <c r="A4" s="9" t="s">
        <v>36</v>
      </c>
      <c r="B4" s="46">
        <v>413</v>
      </c>
      <c r="C4" s="46">
        <v>450</v>
      </c>
      <c r="D4" s="46">
        <v>519</v>
      </c>
      <c r="E4" s="46">
        <v>577</v>
      </c>
      <c r="F4" s="46">
        <v>541</v>
      </c>
      <c r="G4" s="46">
        <v>531</v>
      </c>
      <c r="H4" s="46">
        <v>524</v>
      </c>
      <c r="I4" s="46">
        <v>475</v>
      </c>
      <c r="J4" s="46">
        <v>472</v>
      </c>
      <c r="K4" s="46">
        <v>514</v>
      </c>
      <c r="L4" s="48">
        <v>499</v>
      </c>
      <c r="M4" s="5"/>
      <c r="N4" s="5"/>
    </row>
    <row r="5" spans="1:16" ht="19.5" thickBot="1" x14ac:dyDescent="0.45">
      <c r="A5" s="10" t="s">
        <v>37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9"/>
      <c r="M5" s="5"/>
      <c r="N5" s="5"/>
    </row>
    <row r="6" spans="1:16" ht="36.75" customHeight="1" thickBot="1" x14ac:dyDescent="0.45">
      <c r="A6" s="10" t="s">
        <v>38</v>
      </c>
      <c r="B6" s="11">
        <v>58</v>
      </c>
      <c r="C6" s="11">
        <v>74</v>
      </c>
      <c r="D6" s="11">
        <v>82</v>
      </c>
      <c r="E6" s="11">
        <v>92</v>
      </c>
      <c r="F6" s="11">
        <v>89</v>
      </c>
      <c r="G6" s="11">
        <v>92</v>
      </c>
      <c r="H6" s="11">
        <v>93</v>
      </c>
      <c r="I6" s="11">
        <v>109</v>
      </c>
      <c r="J6" s="11">
        <v>103</v>
      </c>
      <c r="K6" s="11">
        <v>101</v>
      </c>
      <c r="L6" s="12">
        <v>115</v>
      </c>
      <c r="M6" s="5"/>
      <c r="N6" s="5"/>
    </row>
    <row r="7" spans="1:16" x14ac:dyDescent="0.4">
      <c r="A7" s="5"/>
      <c r="B7" s="5" t="s">
        <v>39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6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6" ht="19.5" thickBot="1" x14ac:dyDescent="0.45">
      <c r="A9" s="50" t="s">
        <v>0</v>
      </c>
      <c r="B9" s="50"/>
      <c r="C9" s="50"/>
      <c r="D9" s="50"/>
      <c r="E9" s="13"/>
      <c r="F9" s="13"/>
      <c r="G9" s="13"/>
      <c r="H9" s="13"/>
      <c r="I9" s="13"/>
      <c r="J9" s="5"/>
      <c r="K9" s="55" t="s">
        <v>1</v>
      </c>
      <c r="L9" s="55"/>
      <c r="M9" s="55"/>
      <c r="N9" s="5"/>
    </row>
    <row r="10" spans="1:16" x14ac:dyDescent="0.4">
      <c r="A10" s="56"/>
      <c r="B10" s="57"/>
      <c r="C10" s="57"/>
      <c r="D10" s="58"/>
      <c r="E10" s="14" t="s">
        <v>2</v>
      </c>
      <c r="F10" s="15" t="s">
        <v>3</v>
      </c>
      <c r="G10" s="16" t="s">
        <v>4</v>
      </c>
      <c r="H10" s="17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21" t="s">
        <v>11</v>
      </c>
      <c r="O10" s="1"/>
      <c r="P10" s="1"/>
    </row>
    <row r="11" spans="1:16" ht="19.5" x14ac:dyDescent="0.4">
      <c r="A11" s="59" t="s">
        <v>24</v>
      </c>
      <c r="B11" s="60"/>
      <c r="C11" s="60"/>
      <c r="D11" s="61"/>
      <c r="E11" s="23">
        <f>SUM(F11:G11)</f>
        <v>959</v>
      </c>
      <c r="F11" s="25">
        <v>499</v>
      </c>
      <c r="G11" s="26">
        <v>460</v>
      </c>
      <c r="H11" s="25">
        <v>141</v>
      </c>
      <c r="I11" s="27">
        <v>65</v>
      </c>
      <c r="J11" s="28">
        <v>33</v>
      </c>
      <c r="K11" s="28">
        <v>52</v>
      </c>
      <c r="L11" s="29">
        <v>58</v>
      </c>
      <c r="M11" s="30">
        <v>76</v>
      </c>
      <c r="N11" s="31">
        <v>35</v>
      </c>
      <c r="O11" s="2"/>
      <c r="P11" s="2"/>
    </row>
    <row r="12" spans="1:16" ht="28.5" customHeight="1" x14ac:dyDescent="0.4">
      <c r="A12" s="62" t="s">
        <v>40</v>
      </c>
      <c r="B12" s="63"/>
      <c r="C12" s="63"/>
      <c r="D12" s="64"/>
      <c r="E12" s="23">
        <f>SUM(F12:G12)</f>
        <v>1915</v>
      </c>
      <c r="F12" s="25">
        <v>1045</v>
      </c>
      <c r="G12" s="32">
        <v>870</v>
      </c>
      <c r="H12" s="25">
        <f>SUM(H13:H23)</f>
        <v>253</v>
      </c>
      <c r="I12" s="27">
        <f t="shared" ref="I12:N12" si="0">SUM(I13:I23)</f>
        <v>95</v>
      </c>
      <c r="J12" s="28">
        <f t="shared" si="0"/>
        <v>57</v>
      </c>
      <c r="K12" s="28">
        <f t="shared" si="0"/>
        <v>142</v>
      </c>
      <c r="L12" s="29">
        <f t="shared" si="0"/>
        <v>110</v>
      </c>
      <c r="M12" s="33">
        <f t="shared" si="0"/>
        <v>147</v>
      </c>
      <c r="N12" s="34">
        <f t="shared" si="0"/>
        <v>66</v>
      </c>
      <c r="O12" s="3"/>
      <c r="P12" s="3"/>
    </row>
    <row r="13" spans="1:16" ht="19.5" x14ac:dyDescent="0.4">
      <c r="A13" s="20"/>
      <c r="B13" s="51" t="s">
        <v>12</v>
      </c>
      <c r="C13" s="51"/>
      <c r="D13" s="52"/>
      <c r="E13" s="23">
        <f>SUM(F13:G13)</f>
        <v>221</v>
      </c>
      <c r="F13" s="25">
        <v>115</v>
      </c>
      <c r="G13" s="32">
        <v>106</v>
      </c>
      <c r="H13" s="25">
        <v>33</v>
      </c>
      <c r="I13" s="27">
        <v>8</v>
      </c>
      <c r="J13" s="28">
        <v>7</v>
      </c>
      <c r="K13" s="28">
        <v>15</v>
      </c>
      <c r="L13" s="29">
        <v>13</v>
      </c>
      <c r="M13" s="29">
        <v>21</v>
      </c>
      <c r="N13" s="35">
        <v>9</v>
      </c>
      <c r="O13" s="4"/>
      <c r="P13" s="4"/>
    </row>
    <row r="14" spans="1:16" ht="19.5" x14ac:dyDescent="0.4">
      <c r="A14" s="20"/>
      <c r="B14" s="51" t="s">
        <v>13</v>
      </c>
      <c r="C14" s="51"/>
      <c r="D14" s="52"/>
      <c r="E14" s="23">
        <f t="shared" ref="E14:E23" si="1">SUM(F14:G14)</f>
        <v>127</v>
      </c>
      <c r="F14" s="25">
        <v>72</v>
      </c>
      <c r="G14" s="32">
        <v>55</v>
      </c>
      <c r="H14" s="25">
        <v>8</v>
      </c>
      <c r="I14" s="27">
        <v>6</v>
      </c>
      <c r="J14" s="28">
        <v>0</v>
      </c>
      <c r="K14" s="28">
        <v>12</v>
      </c>
      <c r="L14" s="29">
        <v>11</v>
      </c>
      <c r="M14" s="29">
        <v>13</v>
      </c>
      <c r="N14" s="35">
        <v>5</v>
      </c>
      <c r="O14" s="4"/>
      <c r="P14" s="4"/>
    </row>
    <row r="15" spans="1:16" ht="19.5" x14ac:dyDescent="0.4">
      <c r="A15" s="20"/>
      <c r="B15" s="51" t="s">
        <v>14</v>
      </c>
      <c r="C15" s="51"/>
      <c r="D15" s="52"/>
      <c r="E15" s="23">
        <f t="shared" si="1"/>
        <v>397</v>
      </c>
      <c r="F15" s="25">
        <v>225</v>
      </c>
      <c r="G15" s="32">
        <v>172</v>
      </c>
      <c r="H15" s="25">
        <v>44</v>
      </c>
      <c r="I15" s="27">
        <v>11</v>
      </c>
      <c r="J15" s="28">
        <v>8</v>
      </c>
      <c r="K15" s="28">
        <v>37</v>
      </c>
      <c r="L15" s="29">
        <v>25</v>
      </c>
      <c r="M15" s="29">
        <v>33</v>
      </c>
      <c r="N15" s="35">
        <v>14</v>
      </c>
      <c r="O15" s="4"/>
      <c r="P15" s="4"/>
    </row>
    <row r="16" spans="1:16" ht="19.5" x14ac:dyDescent="0.4">
      <c r="A16" s="20"/>
      <c r="B16" s="51" t="s">
        <v>15</v>
      </c>
      <c r="C16" s="51"/>
      <c r="D16" s="52"/>
      <c r="E16" s="23">
        <f t="shared" si="1"/>
        <v>448</v>
      </c>
      <c r="F16" s="25">
        <v>230</v>
      </c>
      <c r="G16" s="32">
        <v>218</v>
      </c>
      <c r="H16" s="25">
        <v>71</v>
      </c>
      <c r="I16" s="27">
        <v>29</v>
      </c>
      <c r="J16" s="28">
        <v>17</v>
      </c>
      <c r="K16" s="28">
        <v>43</v>
      </c>
      <c r="L16" s="29">
        <v>21</v>
      </c>
      <c r="M16" s="29">
        <v>23</v>
      </c>
      <c r="N16" s="35">
        <v>14</v>
      </c>
      <c r="O16" s="4"/>
      <c r="P16" s="4"/>
    </row>
    <row r="17" spans="1:16" ht="19.5" x14ac:dyDescent="0.4">
      <c r="A17" s="20"/>
      <c r="B17" s="51" t="s">
        <v>16</v>
      </c>
      <c r="C17" s="51" t="s">
        <v>17</v>
      </c>
      <c r="D17" s="52"/>
      <c r="E17" s="23">
        <f t="shared" si="1"/>
        <v>270</v>
      </c>
      <c r="F17" s="25">
        <v>127</v>
      </c>
      <c r="G17" s="32">
        <v>143</v>
      </c>
      <c r="H17" s="25">
        <v>48</v>
      </c>
      <c r="I17" s="27">
        <v>18</v>
      </c>
      <c r="J17" s="28">
        <v>15</v>
      </c>
      <c r="K17" s="28">
        <v>11</v>
      </c>
      <c r="L17" s="29">
        <v>18</v>
      </c>
      <c r="M17" s="29">
        <v>23</v>
      </c>
      <c r="N17" s="35">
        <v>10</v>
      </c>
      <c r="O17" s="4"/>
      <c r="P17" s="4"/>
    </row>
    <row r="18" spans="1:16" ht="19.5" x14ac:dyDescent="0.4">
      <c r="A18" s="20"/>
      <c r="B18" s="51"/>
      <c r="C18" s="51" t="s">
        <v>18</v>
      </c>
      <c r="D18" s="52"/>
      <c r="E18" s="23">
        <f t="shared" si="1"/>
        <v>317</v>
      </c>
      <c r="F18" s="25">
        <v>203</v>
      </c>
      <c r="G18" s="32">
        <v>114</v>
      </c>
      <c r="H18" s="25">
        <v>23</v>
      </c>
      <c r="I18" s="27">
        <v>15</v>
      </c>
      <c r="J18" s="28">
        <v>7</v>
      </c>
      <c r="K18" s="28">
        <v>21</v>
      </c>
      <c r="L18" s="29">
        <v>17</v>
      </c>
      <c r="M18" s="29">
        <v>23</v>
      </c>
      <c r="N18" s="35">
        <v>8</v>
      </c>
      <c r="O18" s="4"/>
      <c r="P18" s="4"/>
    </row>
    <row r="19" spans="1:16" ht="19.5" x14ac:dyDescent="0.4">
      <c r="A19" s="20"/>
      <c r="B19" s="51" t="s">
        <v>19</v>
      </c>
      <c r="C19" s="51"/>
      <c r="D19" s="52"/>
      <c r="E19" s="23">
        <f t="shared" si="1"/>
        <v>23</v>
      </c>
      <c r="F19" s="25">
        <v>13</v>
      </c>
      <c r="G19" s="32">
        <v>10</v>
      </c>
      <c r="H19" s="25">
        <v>4</v>
      </c>
      <c r="I19" s="27">
        <v>0</v>
      </c>
      <c r="J19" s="28">
        <v>0</v>
      </c>
      <c r="K19" s="28">
        <v>0</v>
      </c>
      <c r="L19" s="29">
        <v>2</v>
      </c>
      <c r="M19" s="29">
        <v>3</v>
      </c>
      <c r="N19" s="35">
        <v>1</v>
      </c>
      <c r="O19" s="4"/>
      <c r="P19" s="4"/>
    </row>
    <row r="20" spans="1:16" ht="19.5" x14ac:dyDescent="0.4">
      <c r="A20" s="20"/>
      <c r="B20" s="51" t="s">
        <v>20</v>
      </c>
      <c r="C20" s="51"/>
      <c r="D20" s="52"/>
      <c r="E20" s="23">
        <f t="shared" si="1"/>
        <v>10</v>
      </c>
      <c r="F20" s="25">
        <v>5</v>
      </c>
      <c r="G20" s="32">
        <v>5</v>
      </c>
      <c r="H20" s="25">
        <v>1</v>
      </c>
      <c r="I20" s="27">
        <v>0</v>
      </c>
      <c r="J20" s="28">
        <v>2</v>
      </c>
      <c r="K20" s="28">
        <v>0</v>
      </c>
      <c r="L20" s="29">
        <v>0</v>
      </c>
      <c r="M20" s="29">
        <v>1</v>
      </c>
      <c r="N20" s="35">
        <v>1</v>
      </c>
      <c r="O20" s="4"/>
      <c r="P20" s="4"/>
    </row>
    <row r="21" spans="1:16" ht="19.5" x14ac:dyDescent="0.4">
      <c r="A21" s="20"/>
      <c r="B21" s="51" t="s">
        <v>21</v>
      </c>
      <c r="C21" s="51"/>
      <c r="D21" s="52"/>
      <c r="E21" s="23">
        <f t="shared" si="1"/>
        <v>61</v>
      </c>
      <c r="F21" s="25">
        <v>37</v>
      </c>
      <c r="G21" s="32">
        <v>24</v>
      </c>
      <c r="H21" s="25">
        <v>5</v>
      </c>
      <c r="I21" s="27">
        <v>7</v>
      </c>
      <c r="J21" s="28">
        <v>0</v>
      </c>
      <c r="K21" s="28">
        <v>2</v>
      </c>
      <c r="L21" s="29">
        <v>2</v>
      </c>
      <c r="M21" s="29">
        <v>5</v>
      </c>
      <c r="N21" s="35">
        <v>3</v>
      </c>
      <c r="O21" s="4"/>
      <c r="P21" s="4"/>
    </row>
    <row r="22" spans="1:16" ht="19.5" x14ac:dyDescent="0.4">
      <c r="A22" s="20"/>
      <c r="B22" s="51" t="s">
        <v>22</v>
      </c>
      <c r="C22" s="51"/>
      <c r="D22" s="52"/>
      <c r="E22" s="23">
        <f t="shared" si="1"/>
        <v>31</v>
      </c>
      <c r="F22" s="25">
        <v>20</v>
      </c>
      <c r="G22" s="32">
        <v>11</v>
      </c>
      <c r="H22" s="25">
        <v>7</v>
      </c>
      <c r="I22" s="27">
        <v>0</v>
      </c>
      <c r="J22" s="28">
        <v>0</v>
      </c>
      <c r="K22" s="28">
        <v>1</v>
      </c>
      <c r="L22" s="29">
        <v>1</v>
      </c>
      <c r="M22" s="29">
        <v>1</v>
      </c>
      <c r="N22" s="35">
        <v>1</v>
      </c>
      <c r="O22" s="4"/>
      <c r="P22" s="4"/>
    </row>
    <row r="23" spans="1:16" ht="20.25" thickBot="1" x14ac:dyDescent="0.45">
      <c r="A23" s="22"/>
      <c r="B23" s="53" t="s">
        <v>23</v>
      </c>
      <c r="C23" s="53"/>
      <c r="D23" s="54"/>
      <c r="E23" s="24">
        <f t="shared" si="1"/>
        <v>47</v>
      </c>
      <c r="F23" s="36">
        <v>35</v>
      </c>
      <c r="G23" s="37">
        <v>12</v>
      </c>
      <c r="H23" s="36">
        <v>9</v>
      </c>
      <c r="I23" s="38">
        <v>1</v>
      </c>
      <c r="J23" s="39">
        <v>1</v>
      </c>
      <c r="K23" s="39">
        <v>0</v>
      </c>
      <c r="L23" s="40">
        <v>0</v>
      </c>
      <c r="M23" s="40">
        <v>1</v>
      </c>
      <c r="N23" s="41">
        <v>0</v>
      </c>
      <c r="O23" s="4"/>
      <c r="P23" s="4"/>
    </row>
    <row r="24" spans="1:16" x14ac:dyDescent="0.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6" x14ac:dyDescent="0.4">
      <c r="A25" s="45" t="s">
        <v>43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6" ht="63.75" customHeight="1" x14ac:dyDescent="0.4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8" spans="1:16" x14ac:dyDescent="0.4">
      <c r="F28" s="42"/>
    </row>
  </sheetData>
  <mergeCells count="31">
    <mergeCell ref="B17:B18"/>
    <mergeCell ref="C17:D17"/>
    <mergeCell ref="C18:D18"/>
    <mergeCell ref="B19:D19"/>
    <mergeCell ref="K9:M9"/>
    <mergeCell ref="A10:D10"/>
    <mergeCell ref="A11:D11"/>
    <mergeCell ref="A12:D12"/>
    <mergeCell ref="B13:D13"/>
    <mergeCell ref="B14:D14"/>
    <mergeCell ref="C4:C5"/>
    <mergeCell ref="D4:D5"/>
    <mergeCell ref="A9:D9"/>
    <mergeCell ref="B15:D15"/>
    <mergeCell ref="B16:D16"/>
    <mergeCell ref="A1:N1"/>
    <mergeCell ref="A25:N26"/>
    <mergeCell ref="K4:K5"/>
    <mergeCell ref="L4:L5"/>
    <mergeCell ref="A2:F2"/>
    <mergeCell ref="E4:E5"/>
    <mergeCell ref="F4:F5"/>
    <mergeCell ref="G4:G5"/>
    <mergeCell ref="H4:H5"/>
    <mergeCell ref="I4:I5"/>
    <mergeCell ref="J4:J5"/>
    <mergeCell ref="B20:D20"/>
    <mergeCell ref="B21:D21"/>
    <mergeCell ref="B22:D22"/>
    <mergeCell ref="B23:D23"/>
    <mergeCell ref="B4:B5"/>
  </mergeCells>
  <phoneticPr fontId="2"/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医療的ケア児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大阪府</cp:lastModifiedBy>
  <cp:lastPrinted>2020-01-23T00:54:34Z</cp:lastPrinted>
  <dcterms:created xsi:type="dcterms:W3CDTF">2020-01-23T00:06:40Z</dcterms:created>
  <dcterms:modified xsi:type="dcterms:W3CDTF">2020-01-26T10:46:00Z</dcterms:modified>
</cp:coreProperties>
</file>