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40" windowHeight="4215"/>
  </bookViews>
  <sheets>
    <sheet name="資料１-１" sheetId="6" r:id="rId1"/>
  </sheets>
  <definedNames>
    <definedName name="_xlnm.Print_Area" localSheetId="0">'資料１-１'!$A$1:$K$20</definedName>
  </definedNames>
  <calcPr calcId="145621"/>
</workbook>
</file>

<file path=xl/calcChain.xml><?xml version="1.0" encoding="utf-8"?>
<calcChain xmlns="http://schemas.openxmlformats.org/spreadsheetml/2006/main">
  <c r="J17" i="6" l="1"/>
  <c r="J16" i="6"/>
  <c r="J15" i="6"/>
  <c r="I18" i="6"/>
  <c r="H18" i="6"/>
  <c r="G18" i="6"/>
  <c r="F18" i="6"/>
  <c r="E18" i="6"/>
  <c r="D18" i="6"/>
  <c r="C18" i="6"/>
  <c r="B18" i="6"/>
  <c r="I8" i="6"/>
  <c r="J18" i="6" l="1"/>
  <c r="H8" i="6"/>
  <c r="G8" i="6"/>
  <c r="F8" i="6"/>
  <c r="E8" i="6"/>
  <c r="D8" i="6"/>
  <c r="C8" i="6"/>
  <c r="B8" i="6"/>
</calcChain>
</file>

<file path=xl/sharedStrings.xml><?xml version="1.0" encoding="utf-8"?>
<sst xmlns="http://schemas.openxmlformats.org/spreadsheetml/2006/main" count="38" uniqueCount="27">
  <si>
    <t>電話</t>
    <rPh sb="0" eb="2">
      <t>デンワ</t>
    </rPh>
    <phoneticPr fontId="2"/>
  </si>
  <si>
    <t>機関名</t>
    <rPh sb="0" eb="2">
      <t>キカン</t>
    </rPh>
    <rPh sb="2" eb="3">
      <t>メイ</t>
    </rPh>
    <phoneticPr fontId="2"/>
  </si>
  <si>
    <t>急性期・総合医療センター</t>
    <rPh sb="0" eb="3">
      <t>キュウセイキ</t>
    </rPh>
    <rPh sb="4" eb="6">
      <t>ソウゴウ</t>
    </rPh>
    <rPh sb="6" eb="8">
      <t>イリョウ</t>
    </rPh>
    <phoneticPr fontId="2"/>
  </si>
  <si>
    <t>自立センター</t>
    <rPh sb="0" eb="2">
      <t>ジリツ</t>
    </rPh>
    <phoneticPr fontId="2"/>
  </si>
  <si>
    <t>相談支援センター</t>
    <rPh sb="0" eb="2">
      <t>ソウダン</t>
    </rPh>
    <rPh sb="2" eb="4">
      <t>シエン</t>
    </rPh>
    <phoneticPr fontId="2"/>
  </si>
  <si>
    <t>　</t>
    <phoneticPr fontId="2"/>
  </si>
  <si>
    <t xml:space="preserve">１．相談実件数 </t>
    <phoneticPr fontId="2"/>
  </si>
  <si>
    <t>H19</t>
    <phoneticPr fontId="2"/>
  </si>
  <si>
    <t>H20</t>
    <phoneticPr fontId="2"/>
  </si>
  <si>
    <t>H21</t>
    <phoneticPr fontId="2"/>
  </si>
  <si>
    <t>H22</t>
    <phoneticPr fontId="2"/>
  </si>
  <si>
    <t>合計</t>
    <rPh sb="0" eb="2">
      <t>ゴウケイ</t>
    </rPh>
    <phoneticPr fontId="2"/>
  </si>
  <si>
    <t>（件）</t>
    <phoneticPr fontId="2"/>
  </si>
  <si>
    <t>H23</t>
    <phoneticPr fontId="2"/>
  </si>
  <si>
    <t>H24</t>
    <phoneticPr fontId="2"/>
  </si>
  <si>
    <t>来院
来所</t>
    <phoneticPr fontId="2"/>
  </si>
  <si>
    <t>メール
書簡</t>
    <phoneticPr fontId="2"/>
  </si>
  <si>
    <t>H25</t>
    <phoneticPr fontId="2"/>
  </si>
  <si>
    <t>その他
　　　※</t>
    <rPh sb="2" eb="3">
      <t>タ</t>
    </rPh>
    <phoneticPr fontId="2"/>
  </si>
  <si>
    <t>H26</t>
    <phoneticPr fontId="2"/>
  </si>
  <si>
    <t>２．相談のべ件数 (平成26年4月～平成27年3月）</t>
    <rPh sb="10" eb="12">
      <t>ヘイセイ</t>
    </rPh>
    <rPh sb="14" eb="15">
      <t>ネン</t>
    </rPh>
    <rPh sb="16" eb="17">
      <t>ガツ</t>
    </rPh>
    <rPh sb="18" eb="20">
      <t>ヘイセイ</t>
    </rPh>
    <rPh sb="22" eb="23">
      <t>ネン</t>
    </rPh>
    <rPh sb="24" eb="25">
      <t>ガツ</t>
    </rPh>
    <phoneticPr fontId="2"/>
  </si>
  <si>
    <t>当事者・家族からの相談のべ件数
2094件</t>
    <rPh sb="0" eb="3">
      <t>トウジシャ</t>
    </rPh>
    <rPh sb="4" eb="6">
      <t>カゾク</t>
    </rPh>
    <rPh sb="9" eb="11">
      <t>ソウダン</t>
    </rPh>
    <rPh sb="13" eb="15">
      <t>ケンスウ</t>
    </rPh>
    <rPh sb="20" eb="21">
      <t>ケン</t>
    </rPh>
    <phoneticPr fontId="2"/>
  </si>
  <si>
    <t>機関・施設等からの相談のべ件数
2454件</t>
    <rPh sb="0" eb="2">
      <t>キカン</t>
    </rPh>
    <rPh sb="3" eb="5">
      <t>シセツ</t>
    </rPh>
    <rPh sb="5" eb="6">
      <t>トウ</t>
    </rPh>
    <rPh sb="9" eb="11">
      <t>ソウダン</t>
    </rPh>
    <rPh sb="13" eb="15">
      <t>ケンスウ</t>
    </rPh>
    <rPh sb="20" eb="21">
      <t>ケン</t>
    </rPh>
    <phoneticPr fontId="2"/>
  </si>
  <si>
    <t xml:space="preserve"> 　　　　　　　　　　　　　　　　　　年度
支援拠点機関</t>
    <rPh sb="19" eb="21">
      <t>ネンド</t>
    </rPh>
    <phoneticPr fontId="2"/>
  </si>
  <si>
    <r>
      <t xml:space="preserve">３センター合計
</t>
    </r>
    <r>
      <rPr>
        <sz val="14"/>
        <rFont val="ＭＳ Ｐゴシック"/>
        <family val="3"/>
        <charset val="128"/>
      </rPr>
      <t>（障がい者医療・リハビリテーションセンター）</t>
    </r>
    <rPh sb="5" eb="7">
      <t>ゴウケイ</t>
    </rPh>
    <phoneticPr fontId="2"/>
  </si>
  <si>
    <t>　　　※その他：訪問・出張・同行等</t>
    <phoneticPr fontId="2"/>
  </si>
  <si>
    <t xml:space="preserve">平成26年度　障がい者医療・リハビリテーションセンター
（大阪府高次脳機能障がい支援拠点機関）における相談支援実績    </t>
    <rPh sb="7" eb="8">
      <t>ショウ</t>
    </rPh>
    <rPh sb="10" eb="11">
      <t>シャ</t>
    </rPh>
    <rPh sb="11" eb="13">
      <t>イリョウ</t>
    </rPh>
    <rPh sb="29" eb="32">
      <t>オオサカフ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</si>
</sst>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38" fontId="3" fillId="0" borderId="0" xfId="1" applyFont="1" applyBorder="1">
      <alignment vertical="center"/>
    </xf>
    <xf numFmtId="38" fontId="4" fillId="0" borderId="0" xfId="1" applyFont="1" applyBorder="1">
      <alignment vertical="center"/>
    </xf>
    <xf numFmtId="38" fontId="3" fillId="0" borderId="0" xfId="1" applyFont="1" applyBorder="1" applyAlignment="1">
      <alignment vertical="center" wrapText="1"/>
    </xf>
    <xf numFmtId="38" fontId="1" fillId="0" borderId="0" xfId="1" applyFont="1" applyBorder="1">
      <alignment vertical="center"/>
    </xf>
    <xf numFmtId="38" fontId="1" fillId="0" borderId="0" xfId="1" applyFont="1" applyBorder="1" applyAlignment="1">
      <alignment vertical="center" wrapText="1"/>
    </xf>
    <xf numFmtId="38" fontId="0" fillId="0" borderId="0" xfId="1" applyFont="1" applyBorder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>
      <alignment vertical="center"/>
    </xf>
    <xf numFmtId="38" fontId="5" fillId="0" borderId="0" xfId="1" applyFont="1" applyFill="1" applyBorder="1" applyAlignment="1">
      <alignment vertical="center" wrapText="1"/>
    </xf>
    <xf numFmtId="38" fontId="1" fillId="0" borderId="0" xfId="1" applyFont="1" applyBorder="1" applyAlignment="1">
      <alignment horizontal="center" vertical="center" wrapText="1"/>
    </xf>
    <xf numFmtId="38" fontId="0" fillId="0" borderId="3" xfId="1" applyFont="1" applyBorder="1" applyAlignment="1">
      <alignment horizontal="center" vertical="center" wrapText="1"/>
    </xf>
    <xf numFmtId="38" fontId="5" fillId="0" borderId="0" xfId="1" applyFont="1" applyBorder="1" applyAlignment="1"/>
    <xf numFmtId="0" fontId="7" fillId="0" borderId="0" xfId="0" applyFont="1" applyAlignment="1">
      <alignment horizontal="center" vertical="center"/>
    </xf>
    <xf numFmtId="38" fontId="5" fillId="0" borderId="0" xfId="1" applyFont="1" applyBorder="1">
      <alignment vertical="center"/>
    </xf>
    <xf numFmtId="38" fontId="9" fillId="0" borderId="0" xfId="1" applyFont="1" applyBorder="1" applyAlignment="1"/>
    <xf numFmtId="38" fontId="5" fillId="0" borderId="0" xfId="1" applyFont="1" applyBorder="1" applyAlignment="1">
      <alignment horizontal="right" vertical="center"/>
    </xf>
    <xf numFmtId="38" fontId="5" fillId="0" borderId="6" xfId="1" applyFont="1" applyBorder="1" applyAlignment="1"/>
    <xf numFmtId="38" fontId="1" fillId="0" borderId="0" xfId="1" applyFont="1" applyFill="1" applyBorder="1">
      <alignment vertical="center"/>
    </xf>
    <xf numFmtId="0" fontId="7" fillId="0" borderId="0" xfId="0" applyFont="1" applyAlignment="1">
      <alignment vertical="center"/>
    </xf>
    <xf numFmtId="38" fontId="3" fillId="0" borderId="0" xfId="1" applyFont="1" applyFill="1" applyBorder="1">
      <alignment vertical="center"/>
    </xf>
    <xf numFmtId="38" fontId="5" fillId="0" borderId="0" xfId="1" applyFont="1" applyBorder="1" applyAlignment="1">
      <alignment vertical="center"/>
    </xf>
    <xf numFmtId="38" fontId="9" fillId="0" borderId="6" xfId="1" applyFont="1" applyBorder="1" applyAlignment="1"/>
    <xf numFmtId="0" fontId="10" fillId="0" borderId="0" xfId="0" applyFont="1" applyAlignment="1">
      <alignment horizontal="center" vertical="center"/>
    </xf>
    <xf numFmtId="38" fontId="7" fillId="0" borderId="12" xfId="1" applyFont="1" applyBorder="1">
      <alignment vertical="center"/>
    </xf>
    <xf numFmtId="38" fontId="7" fillId="0" borderId="16" xfId="1" applyFont="1" applyBorder="1">
      <alignment vertical="center"/>
    </xf>
    <xf numFmtId="38" fontId="13" fillId="0" borderId="13" xfId="1" applyFont="1" applyBorder="1">
      <alignment vertical="center"/>
    </xf>
    <xf numFmtId="38" fontId="13" fillId="0" borderId="14" xfId="1" applyFont="1" applyBorder="1">
      <alignment vertical="center"/>
    </xf>
    <xf numFmtId="38" fontId="13" fillId="0" borderId="15" xfId="1" applyFont="1" applyBorder="1">
      <alignment vertical="center"/>
    </xf>
    <xf numFmtId="38" fontId="13" fillId="0" borderId="12" xfId="1" applyFont="1" applyBorder="1">
      <alignment vertical="center"/>
    </xf>
    <xf numFmtId="38" fontId="13" fillId="0" borderId="17" xfId="1" applyFont="1" applyBorder="1">
      <alignment vertical="center"/>
    </xf>
    <xf numFmtId="38" fontId="13" fillId="0" borderId="18" xfId="1" applyFont="1" applyBorder="1">
      <alignment vertical="center"/>
    </xf>
    <xf numFmtId="38" fontId="13" fillId="0" borderId="19" xfId="1" applyFont="1" applyBorder="1">
      <alignment vertical="center"/>
    </xf>
    <xf numFmtId="38" fontId="13" fillId="0" borderId="16" xfId="1" applyFont="1" applyBorder="1">
      <alignment vertical="center"/>
    </xf>
    <xf numFmtId="38" fontId="13" fillId="0" borderId="21" xfId="1" applyFont="1" applyBorder="1">
      <alignment vertical="center"/>
    </xf>
    <xf numFmtId="38" fontId="13" fillId="0" borderId="22" xfId="1" applyFont="1" applyBorder="1">
      <alignment vertical="center"/>
    </xf>
    <xf numFmtId="38" fontId="13" fillId="0" borderId="23" xfId="1" applyFont="1" applyBorder="1">
      <alignment vertical="center"/>
    </xf>
    <xf numFmtId="38" fontId="13" fillId="0" borderId="20" xfId="1" applyFont="1" applyBorder="1">
      <alignment vertical="center"/>
    </xf>
    <xf numFmtId="38" fontId="13" fillId="2" borderId="9" xfId="1" applyFont="1" applyFill="1" applyBorder="1" applyAlignment="1">
      <alignment horizontal="right" vertical="center"/>
    </xf>
    <xf numFmtId="38" fontId="13" fillId="2" borderId="10" xfId="1" applyFont="1" applyFill="1" applyBorder="1" applyAlignment="1">
      <alignment horizontal="right" vertical="center"/>
    </xf>
    <xf numFmtId="38" fontId="13" fillId="2" borderId="11" xfId="1" applyFont="1" applyFill="1" applyBorder="1" applyAlignment="1">
      <alignment horizontal="right" vertical="center"/>
    </xf>
    <xf numFmtId="38" fontId="13" fillId="2" borderId="1" xfId="1" applyFont="1" applyFill="1" applyBorder="1" applyAlignment="1">
      <alignment horizontal="right" vertical="center"/>
    </xf>
    <xf numFmtId="38" fontId="11" fillId="0" borderId="24" xfId="1" applyFont="1" applyBorder="1" applyAlignment="1">
      <alignment horizontal="center" vertical="center" wrapText="1"/>
    </xf>
    <xf numFmtId="38" fontId="11" fillId="0" borderId="25" xfId="1" applyFont="1" applyBorder="1" applyAlignment="1">
      <alignment horizontal="center" vertical="center" wrapText="1"/>
    </xf>
    <xf numFmtId="38" fontId="11" fillId="0" borderId="26" xfId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38" fontId="13" fillId="2" borderId="2" xfId="1" applyFont="1" applyFill="1" applyBorder="1">
      <alignment vertical="center"/>
    </xf>
    <xf numFmtId="38" fontId="13" fillId="2" borderId="1" xfId="1" applyFont="1" applyFill="1" applyBorder="1">
      <alignment vertical="center"/>
    </xf>
    <xf numFmtId="38" fontId="10" fillId="0" borderId="0" xfId="1" applyFont="1" applyBorder="1" applyAlignment="1">
      <alignment horizontal="right"/>
    </xf>
    <xf numFmtId="38" fontId="7" fillId="0" borderId="20" xfId="1" applyFont="1" applyBorder="1" applyAlignment="1">
      <alignment vertical="center" wrapText="1"/>
    </xf>
    <xf numFmtId="38" fontId="7" fillId="2" borderId="1" xfId="1" applyFont="1" applyFill="1" applyBorder="1" applyAlignment="1">
      <alignment vertical="center" wrapText="1"/>
    </xf>
    <xf numFmtId="38" fontId="7" fillId="0" borderId="0" xfId="1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38" fontId="7" fillId="0" borderId="4" xfId="1" applyFont="1" applyBorder="1" applyAlignment="1">
      <alignment horizontal="center" vertical="center" wrapText="1"/>
    </xf>
    <xf numFmtId="38" fontId="7" fillId="0" borderId="5" xfId="1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38" fontId="7" fillId="0" borderId="7" xfId="1" applyFont="1" applyBorder="1" applyAlignment="1">
      <alignment horizontal="center" vertical="center" wrapText="1"/>
    </xf>
    <xf numFmtId="38" fontId="7" fillId="0" borderId="8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19050</xdr:rowOff>
    </xdr:from>
    <xdr:to>
      <xdr:col>1</xdr:col>
      <xdr:colOff>0</xdr:colOff>
      <xdr:row>3</xdr:row>
      <xdr:rowOff>619125</xdr:rowOff>
    </xdr:to>
    <xdr:cxnSp macro="">
      <xdr:nvCxnSpPr>
        <xdr:cNvPr id="3" name="直線コネクタ 2"/>
        <xdr:cNvCxnSpPr/>
      </xdr:nvCxnSpPr>
      <xdr:spPr>
        <a:xfrm>
          <a:off x="19050" y="2286000"/>
          <a:ext cx="2619375" cy="6000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0</xdr:row>
      <xdr:rowOff>85724</xdr:rowOff>
    </xdr:from>
    <xdr:to>
      <xdr:col>10</xdr:col>
      <xdr:colOff>647701</xdr:colOff>
      <xdr:row>0</xdr:row>
      <xdr:rowOff>609600</xdr:rowOff>
    </xdr:to>
    <xdr:sp macro="" textlink="">
      <xdr:nvSpPr>
        <xdr:cNvPr id="7" name="テキスト ボックス 18"/>
        <xdr:cNvSpPr txBox="1"/>
      </xdr:nvSpPr>
      <xdr:spPr>
        <a:xfrm>
          <a:off x="9382125" y="85724"/>
          <a:ext cx="1133476" cy="523876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600" kern="100">
              <a:effectLst/>
              <a:latin typeface="Century"/>
              <a:ea typeface="ＭＳ 明朝"/>
              <a:cs typeface="Times New Roman"/>
            </a:rPr>
            <a:t>資料</a:t>
          </a:r>
          <a:r>
            <a:rPr lang="en-US" sz="1600" kern="100">
              <a:effectLst/>
              <a:latin typeface="Century"/>
              <a:ea typeface="ＭＳ 明朝"/>
              <a:cs typeface="Times New Roman"/>
            </a:rPr>
            <a:t>1-1</a:t>
          </a:r>
          <a:endParaRPr lang="ja-JP" sz="16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zoomScaleNormal="100" workbookViewId="0">
      <selection activeCell="A2" sqref="A2"/>
    </sheetView>
  </sheetViews>
  <sheetFormatPr defaultRowHeight="13.5"/>
  <cols>
    <col min="1" max="1" width="34.625" style="1" customWidth="1"/>
    <col min="2" max="9" width="10.625" style="1" customWidth="1"/>
    <col min="10" max="10" width="9.875" style="1" customWidth="1"/>
    <col min="11" max="11" width="11.125" style="1" customWidth="1"/>
    <col min="12" max="12" width="12.625" style="1" customWidth="1"/>
    <col min="13" max="13" width="5.375" style="1" customWidth="1"/>
    <col min="14" max="14" width="10" style="1" customWidth="1"/>
    <col min="15" max="15" width="14.125" style="1" customWidth="1"/>
    <col min="16" max="16384" width="9" style="1"/>
  </cols>
  <sheetData>
    <row r="1" spans="1:19" s="2" customFormat="1" ht="52.5" customHeight="1">
      <c r="A1" s="57" t="s">
        <v>26</v>
      </c>
      <c r="B1" s="58"/>
      <c r="C1" s="58"/>
      <c r="D1" s="58"/>
      <c r="E1" s="58"/>
      <c r="F1" s="58"/>
      <c r="G1" s="58"/>
      <c r="H1" s="58"/>
      <c r="I1" s="58"/>
      <c r="J1" s="58"/>
      <c r="K1" s="20"/>
      <c r="L1" s="20"/>
      <c r="M1" s="14"/>
    </row>
    <row r="2" spans="1:19" s="2" customFormat="1" ht="124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0"/>
      <c r="L2" s="20"/>
      <c r="M2" s="14"/>
    </row>
    <row r="3" spans="1:19" ht="31.5" customHeight="1">
      <c r="A3" s="46" t="s">
        <v>6</v>
      </c>
      <c r="B3" s="8"/>
      <c r="C3" s="7"/>
      <c r="D3" s="4"/>
      <c r="E3" s="4"/>
      <c r="F3" s="4"/>
      <c r="G3" s="6"/>
      <c r="I3" s="53" t="s">
        <v>12</v>
      </c>
      <c r="J3" s="4"/>
      <c r="K3" s="4"/>
      <c r="L3" s="4"/>
      <c r="M3" s="4"/>
      <c r="N3" s="4"/>
    </row>
    <row r="4" spans="1:19" ht="50.1" customHeight="1">
      <c r="A4" s="47" t="s">
        <v>23</v>
      </c>
      <c r="B4" s="48" t="s">
        <v>7</v>
      </c>
      <c r="C4" s="49" t="s">
        <v>8</v>
      </c>
      <c r="D4" s="49" t="s">
        <v>9</v>
      </c>
      <c r="E4" s="49" t="s">
        <v>10</v>
      </c>
      <c r="F4" s="50" t="s">
        <v>13</v>
      </c>
      <c r="G4" s="50" t="s">
        <v>14</v>
      </c>
      <c r="H4" s="50" t="s">
        <v>17</v>
      </c>
      <c r="I4" s="50" t="s">
        <v>19</v>
      </c>
      <c r="J4" s="4"/>
      <c r="K4" s="4"/>
      <c r="L4" s="4"/>
      <c r="M4" s="4"/>
      <c r="N4" s="4"/>
    </row>
    <row r="5" spans="1:19" ht="60" customHeight="1">
      <c r="A5" s="25" t="s">
        <v>4</v>
      </c>
      <c r="B5" s="30">
        <v>332</v>
      </c>
      <c r="C5" s="30">
        <v>375</v>
      </c>
      <c r="D5" s="30">
        <v>305</v>
      </c>
      <c r="E5" s="30">
        <v>388</v>
      </c>
      <c r="F5" s="30">
        <v>435</v>
      </c>
      <c r="G5" s="30">
        <v>462</v>
      </c>
      <c r="H5" s="30">
        <v>416</v>
      </c>
      <c r="I5" s="30">
        <v>436</v>
      </c>
      <c r="J5" s="4"/>
      <c r="K5" s="4"/>
      <c r="L5" s="4"/>
      <c r="M5" s="4"/>
      <c r="N5" s="4"/>
    </row>
    <row r="6" spans="1:19" ht="60" customHeight="1">
      <c r="A6" s="26" t="s">
        <v>3</v>
      </c>
      <c r="B6" s="34">
        <v>272</v>
      </c>
      <c r="C6" s="34">
        <v>154</v>
      </c>
      <c r="D6" s="34">
        <v>169</v>
      </c>
      <c r="E6" s="34">
        <v>190</v>
      </c>
      <c r="F6" s="34">
        <v>243</v>
      </c>
      <c r="G6" s="34">
        <v>251</v>
      </c>
      <c r="H6" s="34">
        <v>213</v>
      </c>
      <c r="I6" s="34">
        <v>363</v>
      </c>
      <c r="J6" s="4"/>
      <c r="K6" s="4"/>
      <c r="L6" s="4"/>
      <c r="M6" s="4"/>
      <c r="N6" s="4"/>
    </row>
    <row r="7" spans="1:19" ht="60" customHeight="1">
      <c r="A7" s="54" t="s">
        <v>2</v>
      </c>
      <c r="B7" s="38">
        <v>105</v>
      </c>
      <c r="C7" s="38">
        <v>183</v>
      </c>
      <c r="D7" s="38">
        <v>151</v>
      </c>
      <c r="E7" s="38">
        <v>155</v>
      </c>
      <c r="F7" s="38">
        <v>187</v>
      </c>
      <c r="G7" s="38">
        <v>173</v>
      </c>
      <c r="H7" s="38">
        <v>158</v>
      </c>
      <c r="I7" s="38">
        <v>122</v>
      </c>
      <c r="J7" s="4"/>
      <c r="K7" s="4"/>
      <c r="L7" s="4"/>
      <c r="M7" s="4"/>
      <c r="N7" s="4"/>
    </row>
    <row r="8" spans="1:19" ht="60" customHeight="1">
      <c r="A8" s="55" t="s">
        <v>24</v>
      </c>
      <c r="B8" s="51">
        <f t="shared" ref="B8:H8" si="0">SUM(B5:B7)</f>
        <v>709</v>
      </c>
      <c r="C8" s="52">
        <f t="shared" si="0"/>
        <v>712</v>
      </c>
      <c r="D8" s="52">
        <f t="shared" si="0"/>
        <v>625</v>
      </c>
      <c r="E8" s="52">
        <f t="shared" si="0"/>
        <v>733</v>
      </c>
      <c r="F8" s="52">
        <f t="shared" si="0"/>
        <v>865</v>
      </c>
      <c r="G8" s="52">
        <f t="shared" si="0"/>
        <v>886</v>
      </c>
      <c r="H8" s="52">
        <f t="shared" si="0"/>
        <v>787</v>
      </c>
      <c r="I8" s="52">
        <f>SUM(I5:I7)</f>
        <v>921</v>
      </c>
      <c r="J8" s="4"/>
      <c r="K8" s="4"/>
      <c r="L8" s="4"/>
      <c r="M8" s="4"/>
      <c r="N8" s="4"/>
    </row>
    <row r="9" spans="1:19" s="21" customFormat="1" ht="24" customHeight="1">
      <c r="A9" s="10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9" ht="71.25" customHeight="1">
      <c r="A10" s="10"/>
      <c r="B10" s="19"/>
      <c r="C10" s="19"/>
      <c r="D10" s="19"/>
      <c r="E10" s="19"/>
      <c r="F10" s="19"/>
      <c r="G10" s="19"/>
      <c r="H10" s="19"/>
      <c r="I10" s="4"/>
      <c r="J10" s="4"/>
      <c r="K10" s="4"/>
      <c r="L10" s="4"/>
      <c r="M10" s="4"/>
      <c r="N10" s="4"/>
    </row>
    <row r="11" spans="1:19" ht="21.75" customHeight="1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9"/>
    </row>
    <row r="12" spans="1:19" ht="26.25" customHeight="1">
      <c r="A12" s="62" t="s">
        <v>20</v>
      </c>
      <c r="B12" s="62"/>
      <c r="C12" s="62"/>
      <c r="D12" s="62"/>
      <c r="E12" s="62"/>
      <c r="F12" s="62"/>
      <c r="G12" s="62"/>
      <c r="H12" s="62"/>
      <c r="I12" s="4"/>
      <c r="J12" s="53" t="s">
        <v>12</v>
      </c>
      <c r="K12" s="4"/>
      <c r="M12" s="4"/>
    </row>
    <row r="13" spans="1:19" ht="66" customHeight="1">
      <c r="A13" s="63" t="s">
        <v>1</v>
      </c>
      <c r="B13" s="59" t="s">
        <v>21</v>
      </c>
      <c r="C13" s="60"/>
      <c r="D13" s="60"/>
      <c r="E13" s="61"/>
      <c r="F13" s="59" t="s">
        <v>22</v>
      </c>
      <c r="G13" s="60"/>
      <c r="H13" s="60"/>
      <c r="I13" s="61"/>
      <c r="J13" s="63" t="s">
        <v>11</v>
      </c>
      <c r="K13" s="12"/>
      <c r="N13" s="3"/>
      <c r="O13" s="3"/>
      <c r="P13" s="3"/>
      <c r="Q13" s="3"/>
      <c r="R13" s="3"/>
      <c r="S13" s="3"/>
    </row>
    <row r="14" spans="1:19" s="3" customFormat="1" ht="54" customHeight="1">
      <c r="A14" s="64"/>
      <c r="B14" s="43" t="s">
        <v>0</v>
      </c>
      <c r="C14" s="44" t="s">
        <v>15</v>
      </c>
      <c r="D14" s="44" t="s">
        <v>16</v>
      </c>
      <c r="E14" s="45" t="s">
        <v>18</v>
      </c>
      <c r="F14" s="43" t="s">
        <v>0</v>
      </c>
      <c r="G14" s="44" t="s">
        <v>15</v>
      </c>
      <c r="H14" s="44" t="s">
        <v>16</v>
      </c>
      <c r="I14" s="45" t="s">
        <v>18</v>
      </c>
      <c r="J14" s="64"/>
      <c r="K14" s="11"/>
      <c r="N14" s="1"/>
      <c r="O14" s="1"/>
      <c r="P14" s="1"/>
      <c r="Q14" s="1"/>
      <c r="R14" s="1"/>
      <c r="S14" s="1"/>
    </row>
    <row r="15" spans="1:19" ht="60" customHeight="1">
      <c r="A15" s="25" t="s">
        <v>4</v>
      </c>
      <c r="B15" s="27">
        <v>531</v>
      </c>
      <c r="C15" s="28">
        <v>607</v>
      </c>
      <c r="D15" s="28">
        <v>57</v>
      </c>
      <c r="E15" s="29">
        <v>2</v>
      </c>
      <c r="F15" s="27">
        <v>618</v>
      </c>
      <c r="G15" s="28">
        <v>23</v>
      </c>
      <c r="H15" s="28">
        <v>67</v>
      </c>
      <c r="I15" s="29">
        <v>4</v>
      </c>
      <c r="J15" s="30">
        <f>SUM(B15:I15)</f>
        <v>1909</v>
      </c>
      <c r="K15" s="4"/>
      <c r="L15" s="1" t="s">
        <v>5</v>
      </c>
    </row>
    <row r="16" spans="1:19" ht="60" customHeight="1">
      <c r="A16" s="26" t="s">
        <v>3</v>
      </c>
      <c r="B16" s="31">
        <v>229</v>
      </c>
      <c r="C16" s="32">
        <v>137</v>
      </c>
      <c r="D16" s="32">
        <v>0</v>
      </c>
      <c r="E16" s="33">
        <v>13</v>
      </c>
      <c r="F16" s="31">
        <v>603</v>
      </c>
      <c r="G16" s="32">
        <v>7</v>
      </c>
      <c r="H16" s="32">
        <v>0</v>
      </c>
      <c r="I16" s="33">
        <v>0</v>
      </c>
      <c r="J16" s="34">
        <f>SUM(B16:I16)</f>
        <v>989</v>
      </c>
      <c r="K16" s="4"/>
      <c r="L16" s="1" t="s">
        <v>5</v>
      </c>
    </row>
    <row r="17" spans="1:13" ht="60" customHeight="1">
      <c r="A17" s="54" t="s">
        <v>2</v>
      </c>
      <c r="B17" s="35">
        <v>189</v>
      </c>
      <c r="C17" s="36">
        <v>327</v>
      </c>
      <c r="D17" s="36">
        <v>2</v>
      </c>
      <c r="E17" s="37">
        <v>0</v>
      </c>
      <c r="F17" s="35">
        <v>761</v>
      </c>
      <c r="G17" s="36">
        <v>330</v>
      </c>
      <c r="H17" s="36">
        <v>39</v>
      </c>
      <c r="I17" s="37">
        <v>2</v>
      </c>
      <c r="J17" s="38">
        <f>SUM(B17:I17)</f>
        <v>1650</v>
      </c>
      <c r="K17" s="4"/>
      <c r="L17" s="1" t="s">
        <v>5</v>
      </c>
    </row>
    <row r="18" spans="1:13" ht="60" customHeight="1">
      <c r="A18" s="55" t="s">
        <v>24</v>
      </c>
      <c r="B18" s="39">
        <f t="shared" ref="B18:J18" si="1">SUM(B15:B17)</f>
        <v>949</v>
      </c>
      <c r="C18" s="40">
        <f t="shared" si="1"/>
        <v>1071</v>
      </c>
      <c r="D18" s="40">
        <f t="shared" si="1"/>
        <v>59</v>
      </c>
      <c r="E18" s="41">
        <f t="shared" si="1"/>
        <v>15</v>
      </c>
      <c r="F18" s="39">
        <f t="shared" si="1"/>
        <v>1982</v>
      </c>
      <c r="G18" s="40">
        <f t="shared" si="1"/>
        <v>360</v>
      </c>
      <c r="H18" s="40">
        <f t="shared" si="1"/>
        <v>106</v>
      </c>
      <c r="I18" s="41">
        <f t="shared" si="1"/>
        <v>6</v>
      </c>
      <c r="J18" s="42">
        <f t="shared" si="1"/>
        <v>4548</v>
      </c>
      <c r="K18" s="10"/>
    </row>
    <row r="19" spans="1:13" s="13" customFormat="1" ht="19.5" customHeight="1">
      <c r="D19" s="23"/>
      <c r="E19" s="18"/>
      <c r="F19" s="18"/>
      <c r="G19" s="56" t="s">
        <v>25</v>
      </c>
      <c r="H19" s="56"/>
      <c r="I19" s="56"/>
      <c r="J19" s="56"/>
      <c r="K19" s="56"/>
    </row>
    <row r="20" spans="1:13" s="15" customFormat="1" ht="15" customHeight="1">
      <c r="D20" s="16"/>
      <c r="E20" s="22"/>
      <c r="F20" s="22"/>
      <c r="G20" s="22"/>
      <c r="H20" s="22"/>
      <c r="I20" s="22"/>
      <c r="J20" s="22"/>
      <c r="K20" s="17"/>
      <c r="L20" s="17"/>
      <c r="M20" s="17"/>
    </row>
    <row r="21" spans="1:13">
      <c r="A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>
      <c r="A23" s="4"/>
      <c r="B23" s="4"/>
      <c r="C23" s="4"/>
      <c r="E23" s="4"/>
      <c r="F23" s="6"/>
      <c r="G23" s="6"/>
      <c r="H23" s="4"/>
      <c r="I23" s="4"/>
      <c r="J23" s="4"/>
      <c r="K23" s="4"/>
      <c r="L23" s="4"/>
      <c r="M23" s="4"/>
    </row>
    <row r="24" spans="1:13" ht="14.25" customHeight="1"/>
  </sheetData>
  <mergeCells count="7">
    <mergeCell ref="G19:K19"/>
    <mergeCell ref="A1:J1"/>
    <mergeCell ref="B13:E13"/>
    <mergeCell ref="F13:I13"/>
    <mergeCell ref="A12:H12"/>
    <mergeCell ref="A13:A14"/>
    <mergeCell ref="J13:J14"/>
  </mergeCells>
  <phoneticPr fontId="2"/>
  <pageMargins left="0.78740157480314965" right="0.39370078740157483" top="0.74803149606299213" bottom="0.39370078740157483" header="0.31496062992125984" footer="0.31496062992125984"/>
  <pageSetup paperSize="9" scale="6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6EFE2B969319F4F807355FBD13D9BBF" ma:contentTypeVersion="0" ma:contentTypeDescription="新しいドキュメントを作成します。" ma:contentTypeScope="" ma:versionID="24e2bb143edbc551a94d8a79549d5fb2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8A0DDD-94CF-4C8B-AD48-F0505424D778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37A6E2E-E43B-45BC-81B3-115D3AE7A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1854DFC-CA2B-4F42-94AE-88DCBD65ED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資料１-１</vt:lpstr>
      <vt:lpstr>'資料１-１'!Print_Area</vt:lpstr>
    </vt:vector>
  </TitlesOfParts>
  <Company>国立障害者リハビリテーションセンター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国立障害者リハビリテーションセンター</dc:creator>
  <cp:lastModifiedBy>HOSTNAME</cp:lastModifiedBy>
  <cp:lastPrinted>2015-06-30T05:44:37Z</cp:lastPrinted>
  <dcterms:created xsi:type="dcterms:W3CDTF">2010-04-30T05:03:50Z</dcterms:created>
  <dcterms:modified xsi:type="dcterms:W3CDTF">2015-07-08T02:27:51Z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0x010100D6EFE2B969319F4F807355FBD13D9BBF</vt:lpwstr>
  </property>
</Properties>
</file>