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1530" windowWidth="7590" windowHeight="8865"/>
  </bookViews>
  <sheets>
    <sheet name="様式第１号" sheetId="8" r:id="rId1"/>
  </sheets>
  <definedNames>
    <definedName name="_xlnm.Print_Area" localSheetId="0">様式第１号!$B$1:$Z$73</definedName>
  </definedNames>
  <calcPr calcId="162913"/>
</workbook>
</file>

<file path=xl/calcChain.xml><?xml version="1.0" encoding="utf-8"?>
<calcChain xmlns="http://schemas.openxmlformats.org/spreadsheetml/2006/main">
  <c r="X30" i="8" l="1"/>
  <c r="X44" i="8"/>
  <c r="X73" i="8" l="1"/>
  <c r="H23" i="8" l="1"/>
</calcChain>
</file>

<file path=xl/sharedStrings.xml><?xml version="1.0" encoding="utf-8"?>
<sst xmlns="http://schemas.openxmlformats.org/spreadsheetml/2006/main" count="89" uniqueCount="77">
  <si>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</si>
  <si>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</si>
  <si>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</si>
  <si>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</si>
  <si>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</si>
  <si>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</si>
  <si>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</si>
  <si>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</si>
  <si>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</si>
  <si>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</si>
  <si>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</si>
  <si>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</si>
  <si>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</si>
  <si>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</si>
  <si>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</si>
  <si>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</si>
  <si>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</si>
  <si>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</si>
  <si>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</si>
  <si>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</si>
  <si>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</si>
  <si>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</si>
  <si>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</si>
  <si>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</si>
  <si>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</si>
  <si>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</si>
  <si>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</si>
  <si>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</si>
  <si>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</si>
  <si>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</si>
  <si>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</si>
  <si>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</si>
  <si>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</si>
  <si>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小計</t>
    <rPh sb="0" eb="1">
      <t>ショウ</t>
    </rPh>
    <rPh sb="1" eb="2">
      <t>ケイ</t>
    </rPh>
    <phoneticPr fontId="2"/>
  </si>
  <si>
    <t>　計画名</t>
    <phoneticPr fontId="2"/>
  </si>
  <si>
    <t>　　　　　見積に基づく清算</t>
    <rPh sb="5" eb="7">
      <t>ミツ</t>
    </rPh>
    <rPh sb="8" eb="9">
      <t>モト</t>
    </rPh>
    <rPh sb="11" eb="13">
      <t>セイサン</t>
    </rPh>
    <phoneticPr fontId="2"/>
  </si>
  <si>
    <t>小計</t>
    <rPh sb="0" eb="1">
      <t>ショウ</t>
    </rPh>
    <rPh sb="1" eb="2">
      <t>ケイ</t>
    </rPh>
    <phoneticPr fontId="2"/>
  </si>
  <si>
    <t xml:space="preserve">
５　役務費</t>
    <rPh sb="3" eb="5">
      <t>エキム</t>
    </rPh>
    <rPh sb="5" eb="6">
      <t>ヒ</t>
    </rPh>
    <phoneticPr fontId="4"/>
  </si>
  <si>
    <t xml:space="preserve">
６　委託料</t>
    <rPh sb="3" eb="6">
      <t>イタクリョウ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</si>
  <si>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</si>
  <si>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</si>
  <si>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</si>
  <si>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７　使用料
    及び賃借料</t>
    <rPh sb="3" eb="6">
      <t>シヨウリョウ</t>
    </rPh>
    <rPh sb="11" eb="12">
      <t>オヨ</t>
    </rPh>
    <rPh sb="13" eb="16">
      <t>チンシャクリョウ</t>
    </rPh>
    <phoneticPr fontId="4"/>
  </si>
  <si>
    <t>１年目</t>
    <rPh sb="1" eb="2">
      <t>ネン</t>
    </rPh>
    <rPh sb="2" eb="3">
      <t>メ</t>
    </rPh>
    <phoneticPr fontId="2"/>
  </si>
  <si>
    <t>整備する
設備・物品
（概要）</t>
    <rPh sb="0" eb="2">
      <t>セイビ</t>
    </rPh>
    <rPh sb="5" eb="7">
      <t>セツビ</t>
    </rPh>
    <rPh sb="8" eb="10">
      <t>ブッピン</t>
    </rPh>
    <rPh sb="12" eb="14">
      <t>ガイヨウ</t>
    </rPh>
    <phoneticPr fontId="2"/>
  </si>
  <si>
    <t xml:space="preserve"> ○</t>
    <phoneticPr fontId="2"/>
  </si>
  <si>
    <t xml:space="preserve"> ○</t>
    <phoneticPr fontId="2"/>
  </si>
  <si>
    <t xml:space="preserve"> </t>
    <phoneticPr fontId="2"/>
  </si>
  <si>
    <t>外装パケージ一式</t>
    <rPh sb="0" eb="2">
      <t>ガイソウ</t>
    </rPh>
    <rPh sb="6" eb="8">
      <t>イッシキ</t>
    </rPh>
    <phoneticPr fontId="2"/>
  </si>
  <si>
    <t>線香材料費一式</t>
    <rPh sb="0" eb="2">
      <t>センコウ</t>
    </rPh>
    <rPh sb="2" eb="5">
      <t>ザイリョウヒ</t>
    </rPh>
    <rPh sb="5" eb="7">
      <t>イッシキ</t>
    </rPh>
    <phoneticPr fontId="2"/>
  </si>
  <si>
    <t>蜻蛉玉材料費一式</t>
    <rPh sb="0" eb="2">
      <t>トンボ</t>
    </rPh>
    <rPh sb="2" eb="3">
      <t>ダマ</t>
    </rPh>
    <rPh sb="3" eb="6">
      <t>ザイリョウヒ</t>
    </rPh>
    <rPh sb="6" eb="8">
      <t>イッシキ</t>
    </rPh>
    <phoneticPr fontId="2"/>
  </si>
  <si>
    <t>サシェ（匂い袋）材料費一式</t>
    <phoneticPr fontId="2"/>
  </si>
  <si>
    <t>職業体験講師指導料5000円×6時間×6人×2回</t>
    <rPh sb="0" eb="4">
      <t>ショクギョウタイケン</t>
    </rPh>
    <rPh sb="4" eb="6">
      <t>コウシ</t>
    </rPh>
    <rPh sb="6" eb="8">
      <t>シドウ</t>
    </rPh>
    <rPh sb="8" eb="9">
      <t>リョウ</t>
    </rPh>
    <rPh sb="13" eb="14">
      <t>エン</t>
    </rPh>
    <rPh sb="16" eb="18">
      <t>ジカン</t>
    </rPh>
    <rPh sb="20" eb="21">
      <t>ニン</t>
    </rPh>
    <rPh sb="23" eb="24">
      <t>カイ</t>
    </rPh>
    <phoneticPr fontId="2"/>
  </si>
  <si>
    <t>職業体験講師指導料5000円×4時間×8人×2回</t>
    <phoneticPr fontId="2"/>
  </si>
  <si>
    <t>職業体験講師指導料5000円×4時間×10人×2回</t>
    <phoneticPr fontId="2"/>
  </si>
  <si>
    <t>レ</t>
  </si>
  <si>
    <t>職業体験による「啓発プロジェクト」</t>
    <rPh sb="0" eb="2">
      <t>ショクギョウ</t>
    </rPh>
    <rPh sb="2" eb="4">
      <t>タイケン</t>
    </rPh>
    <rPh sb="8" eb="10">
      <t>ケイハツ</t>
    </rPh>
    <phoneticPr fontId="2"/>
  </si>
  <si>
    <t>初年度より支援の輪を広げ、生徒会活動部を中心に全校生徒が主体的にプロジェクトに取り組む。近隣の小中学校とも協力し、本校生徒が職業体験で得た知識を小中学生に教え（教える立場に立つことによりさらに知識を深めることが出来る）、共に「啓発グッズ」を作製し、「啓発プロジェクト」を発展させる。また、以前から交流のある宮城県農業高校・岩手県立大船渡東高等学校及び被災地の高校との「コラボ・グッズ」を製作し、高校生による啓発活動を全国に広め、復興支援にもつなげる。同世代の活動なので、本校生徒は被災地の高校生の状況をより深く理解し、ボランティアに対する意識がさらに向上し、「自己有用感」が高められ、本校生徒の希望する進路の実現につなげる。</t>
    <rPh sb="23" eb="25">
      <t>ゼンコウ</t>
    </rPh>
    <rPh sb="44" eb="46">
      <t>キンリン</t>
    </rPh>
    <rPh sb="47" eb="51">
      <t>ショウチュウガッコウ</t>
    </rPh>
    <rPh sb="53" eb="55">
      <t>キョウリョク</t>
    </rPh>
    <rPh sb="57" eb="59">
      <t>ホンコウ</t>
    </rPh>
    <rPh sb="59" eb="61">
      <t>セイト</t>
    </rPh>
    <rPh sb="62" eb="64">
      <t>ショクギョウ</t>
    </rPh>
    <rPh sb="64" eb="66">
      <t>タイケン</t>
    </rPh>
    <rPh sb="67" eb="68">
      <t>エ</t>
    </rPh>
    <rPh sb="69" eb="71">
      <t>チシキ</t>
    </rPh>
    <rPh sb="72" eb="76">
      <t>ショウチュウガクセイ</t>
    </rPh>
    <rPh sb="77" eb="78">
      <t>オシ</t>
    </rPh>
    <rPh sb="80" eb="81">
      <t>オシ</t>
    </rPh>
    <rPh sb="83" eb="85">
      <t>タチバ</t>
    </rPh>
    <rPh sb="86" eb="87">
      <t>タ</t>
    </rPh>
    <rPh sb="96" eb="98">
      <t>チシキ</t>
    </rPh>
    <rPh sb="99" eb="100">
      <t>フカ</t>
    </rPh>
    <rPh sb="105" eb="107">
      <t>デキ</t>
    </rPh>
    <rPh sb="110" eb="111">
      <t>トモ</t>
    </rPh>
    <rPh sb="113" eb="115">
      <t>ケイハツ</t>
    </rPh>
    <rPh sb="120" eb="122">
      <t>サクセイ</t>
    </rPh>
    <rPh sb="125" eb="127">
      <t>ケイハツ</t>
    </rPh>
    <rPh sb="135" eb="137">
      <t>ハッテン</t>
    </rPh>
    <rPh sb="161" eb="164">
      <t>イワテケン</t>
    </rPh>
    <rPh sb="164" eb="165">
      <t>リツ</t>
    </rPh>
    <rPh sb="165" eb="168">
      <t>オオフナト</t>
    </rPh>
    <rPh sb="168" eb="169">
      <t>ヒガシ</t>
    </rPh>
    <rPh sb="169" eb="171">
      <t>コウトウ</t>
    </rPh>
    <rPh sb="171" eb="173">
      <t>ガッコウ</t>
    </rPh>
    <rPh sb="173" eb="174">
      <t>オヨ</t>
    </rPh>
    <rPh sb="175" eb="178">
      <t>ヒサイチ</t>
    </rPh>
    <rPh sb="179" eb="181">
      <t>コウコウ</t>
    </rPh>
    <rPh sb="193" eb="195">
      <t>セイサク</t>
    </rPh>
    <rPh sb="203" eb="205">
      <t>ケイハツ</t>
    </rPh>
    <rPh sb="214" eb="216">
      <t>フッコウ</t>
    </rPh>
    <rPh sb="216" eb="218">
      <t>シエン</t>
    </rPh>
    <rPh sb="297" eb="299">
      <t>キボウ</t>
    </rPh>
    <rPh sb="301" eb="303">
      <t>シンロ</t>
    </rPh>
    <rPh sb="304" eb="306">
      <t>ジツゲン</t>
    </rPh>
    <phoneticPr fontId="2"/>
  </si>
  <si>
    <t>従来に加え、地域連携職業体験数と参加生徒数を増やし、啓発活動用「配布グッズ」の種類と数を充実させる。警察署・消防署（AED）・各官公庁に積極的に働きかけ、様々な啓発活動をおこない、 活動内容も充実させ、「啓発プロジェクト」を完成させる。
また、「定時制」ならではの朝から夕方までの時間帯を活用した職業体験を行い、地域とともに様々な「啓発活動」に対応出来る体制を作る。プロジェクト参加生徒の増加により配布グッズの増加が見込まれ、生徒の自己有用感も高まり、結果として中途退学率の減少、 不登校生徒の減少、進級卒業率の向上につなげて、生徒の希望する進路を実現させる。</t>
    <rPh sb="0" eb="2">
      <t>ジュウライ</t>
    </rPh>
    <rPh sb="3" eb="4">
      <t>クワ</t>
    </rPh>
    <rPh sb="6" eb="8">
      <t>チイキ</t>
    </rPh>
    <rPh sb="8" eb="10">
      <t>レンケイ</t>
    </rPh>
    <rPh sb="10" eb="12">
      <t>ショクギョウ</t>
    </rPh>
    <rPh sb="12" eb="14">
      <t>タイケン</t>
    </rPh>
    <rPh sb="14" eb="15">
      <t>スウ</t>
    </rPh>
    <rPh sb="16" eb="18">
      <t>サンカ</t>
    </rPh>
    <rPh sb="18" eb="20">
      <t>セイト</t>
    </rPh>
    <rPh sb="20" eb="21">
      <t>スウ</t>
    </rPh>
    <rPh sb="22" eb="23">
      <t>フ</t>
    </rPh>
    <rPh sb="26" eb="28">
      <t>ケイハツ</t>
    </rPh>
    <rPh sb="28" eb="30">
      <t>カツドウ</t>
    </rPh>
    <rPh sb="30" eb="31">
      <t>ヨウ</t>
    </rPh>
    <rPh sb="39" eb="41">
      <t>シュルイ</t>
    </rPh>
    <rPh sb="42" eb="43">
      <t>カズ</t>
    </rPh>
    <rPh sb="44" eb="46">
      <t>ジュウジツ</t>
    </rPh>
    <rPh sb="50" eb="52">
      <t>ケイサツ</t>
    </rPh>
    <rPh sb="52" eb="53">
      <t>ショ</t>
    </rPh>
    <rPh sb="54" eb="56">
      <t>ショウボウ</t>
    </rPh>
    <rPh sb="56" eb="57">
      <t>ショ</t>
    </rPh>
    <rPh sb="63" eb="64">
      <t>カク</t>
    </rPh>
    <rPh sb="64" eb="67">
      <t>カンコウチョウ</t>
    </rPh>
    <rPh sb="68" eb="71">
      <t>セッキョクテキ</t>
    </rPh>
    <rPh sb="72" eb="73">
      <t>ハタラ</t>
    </rPh>
    <rPh sb="77" eb="79">
      <t>サマザマ</t>
    </rPh>
    <rPh sb="80" eb="82">
      <t>ケイハツ</t>
    </rPh>
    <rPh sb="82" eb="84">
      <t>カツドウ</t>
    </rPh>
    <rPh sb="91" eb="93">
      <t>カツドウ</t>
    </rPh>
    <rPh sb="93" eb="95">
      <t>ナイヨウ</t>
    </rPh>
    <rPh sb="96" eb="98">
      <t>ジュウジツ</t>
    </rPh>
    <rPh sb="102" eb="104">
      <t>ケイハツ</t>
    </rPh>
    <rPh sb="112" eb="114">
      <t>カンセイ</t>
    </rPh>
    <rPh sb="156" eb="158">
      <t>チイキ</t>
    </rPh>
    <rPh sb="162" eb="164">
      <t>サマザマ</t>
    </rPh>
    <rPh sb="166" eb="168">
      <t>ケイハツ</t>
    </rPh>
    <rPh sb="168" eb="170">
      <t>カツドウ</t>
    </rPh>
    <rPh sb="172" eb="174">
      <t>タイオウ</t>
    </rPh>
    <rPh sb="174" eb="176">
      <t>デキ</t>
    </rPh>
    <rPh sb="177" eb="179">
      <t>タイセイ</t>
    </rPh>
    <rPh sb="180" eb="181">
      <t>ツク</t>
    </rPh>
    <rPh sb="199" eb="201">
      <t>ハイフ</t>
    </rPh>
    <rPh sb="264" eb="266">
      <t>セイト</t>
    </rPh>
    <rPh sb="267" eb="269">
      <t>キボウ</t>
    </rPh>
    <rPh sb="271" eb="273">
      <t>シンロ</t>
    </rPh>
    <rPh sb="274" eb="276">
      <t>ジツゲン</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</si>
  <si>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</si>
  <si>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r>
      <rPr>
        <sz val="8"/>
        <rFont val="ＭＳ ゴシック"/>
        <family val="3"/>
        <charset val="128"/>
      </rPr>
      <t>・啓発活動配布用外装パッケージ一式　　　　　　　　　　　　　　　　　　　　　　     
・啓発活動配布用「線香」
・啓発活動配布用「蜻蛉玉根付」
・啓発活動配布用「サシェ（匂い袋）」
・啓発活動配布用「木彫り品」
・啓発活動配布用「ネックレス・香立て」　　　　　　　　　　　　　　　　　　　　　　　　　　　　　　　　　　　　　　　　　　　　</t>
    </r>
    <r>
      <rPr>
        <b/>
        <sz val="8"/>
        <rFont val="ＭＳ ゴシック"/>
        <family val="3"/>
        <charset val="128"/>
      </rPr>
      <t>　　　　　　　</t>
    </r>
    <r>
      <rPr>
        <b/>
        <sz val="10"/>
        <rFont val="ＭＳ ゴシック"/>
        <family val="3"/>
        <charset val="128"/>
      </rPr>
      <t>　　　　　　　　　　　　　　　</t>
    </r>
    <rPh sb="1" eb="3">
      <t>ケイハツ</t>
    </rPh>
    <rPh sb="3" eb="5">
      <t>カツドウ</t>
    </rPh>
    <rPh sb="5" eb="8">
      <t>ハイフヨウ</t>
    </rPh>
    <rPh sb="8" eb="10">
      <t>ガイソウ</t>
    </rPh>
    <rPh sb="15" eb="17">
      <t>イッシキ</t>
    </rPh>
    <rPh sb="54" eb="56">
      <t>センコウ</t>
    </rPh>
    <rPh sb="67" eb="69">
      <t>トンボ</t>
    </rPh>
    <rPh sb="69" eb="70">
      <t>ダマ</t>
    </rPh>
    <rPh sb="70" eb="72">
      <t>ネツケ</t>
    </rPh>
    <rPh sb="87" eb="88">
      <t>ニオ</t>
    </rPh>
    <rPh sb="89" eb="90">
      <t>フクロ</t>
    </rPh>
    <rPh sb="105" eb="106">
      <t>ヒン</t>
    </rPh>
    <rPh sb="123" eb="124">
      <t>コウ</t>
    </rPh>
    <rPh sb="124" eb="125">
      <t>タ</t>
    </rPh>
    <phoneticPr fontId="2"/>
  </si>
  <si>
    <t>ネックレス・香立て材料費一式</t>
    <rPh sb="6" eb="7">
      <t>コウ</t>
    </rPh>
    <rPh sb="7" eb="8">
      <t>タ</t>
    </rPh>
    <rPh sb="9" eb="12">
      <t>ザイリョウヒ</t>
    </rPh>
    <rPh sb="12" eb="14">
      <t>イッシキ</t>
    </rPh>
    <phoneticPr fontId="2"/>
  </si>
  <si>
    <t>木彫り品材料費一式</t>
    <phoneticPr fontId="2"/>
  </si>
  <si>
    <t>学校名</t>
    <rPh sb="0" eb="3">
      <t>ガッコウメイ</t>
    </rPh>
    <phoneticPr fontId="2"/>
  </si>
  <si>
    <t>生徒の希望する進路の実現</t>
    <phoneticPr fontId="2"/>
  </si>
  <si>
    <t>大阪府立堺工科高等学校　定時制の課程</t>
    <rPh sb="0" eb="4">
      <t>オオサカフリツ</t>
    </rPh>
    <phoneticPr fontId="2"/>
  </si>
  <si>
    <t>本校生徒は全体的に自分に自信がもてず、コミュニケーション能力が低い。また、基本的な生活習慣が身につかず、進級・卒業率が減少し、中途退学率が増加しているのが現状である。
・伝統地場産業を学び、「ものづくり」を通じて地域に誇りを持ち、自分にも誇りを持つ。
・地場産業を通して学校外で様々な職業体験をし、基本的生活習慣を身につけ、コミュニケーション能力等をつける。
・単なるインターンシップではなく、職業体験を通じて地域企業と生徒が、啓発活動に用いる様々な「啓発グッズ」を製作し、成果物を
  配布して「あいさつ運動」や「特殊詐欺防止」、「G20大阪サミット交通総量抑制」、「AED使用ついて」、「献血」等の啓発活動を行う。
・ボランティア活動に積極的に参加し、他者から感謝されることにより自己有用感を持つ。
・全国の定時制高校のモデル校を目指し、定時制高校の存在意義をこれまで以上に高める。</t>
    <rPh sb="59" eb="61">
      <t>ゲンショウ</t>
    </rPh>
    <rPh sb="181" eb="182">
      <t>タン</t>
    </rPh>
    <rPh sb="197" eb="199">
      <t>ショクギョウ</t>
    </rPh>
    <rPh sb="199" eb="201">
      <t>タイケン</t>
    </rPh>
    <rPh sb="202" eb="203">
      <t>ツウ</t>
    </rPh>
    <rPh sb="205" eb="207">
      <t>チイキ</t>
    </rPh>
    <rPh sb="207" eb="209">
      <t>キギョウ</t>
    </rPh>
    <rPh sb="210" eb="212">
      <t>セイト</t>
    </rPh>
    <rPh sb="214" eb="216">
      <t>ケイハツ</t>
    </rPh>
    <rPh sb="216" eb="218">
      <t>カツドウ</t>
    </rPh>
    <rPh sb="219" eb="220">
      <t>モチ</t>
    </rPh>
    <rPh sb="222" eb="224">
      <t>サマザマ</t>
    </rPh>
    <rPh sb="226" eb="228">
      <t>ケイハツ</t>
    </rPh>
    <rPh sb="233" eb="235">
      <t>セイサク</t>
    </rPh>
    <rPh sb="237" eb="240">
      <t>セイカブツ</t>
    </rPh>
    <rPh sb="244" eb="246">
      <t>ハイフ</t>
    </rPh>
    <rPh sb="253" eb="255">
      <t>ウンドウ</t>
    </rPh>
    <rPh sb="258" eb="260">
      <t>トクシュ</t>
    </rPh>
    <rPh sb="260" eb="262">
      <t>サギ</t>
    </rPh>
    <rPh sb="262" eb="264">
      <t>ボウシ</t>
    </rPh>
    <rPh sb="270" eb="272">
      <t>オオサカ</t>
    </rPh>
    <rPh sb="276" eb="278">
      <t>コウツウ</t>
    </rPh>
    <rPh sb="278" eb="280">
      <t>ソウリョウ</t>
    </rPh>
    <rPh sb="280" eb="282">
      <t>ヨクセイ</t>
    </rPh>
    <rPh sb="288" eb="290">
      <t>シヨウ</t>
    </rPh>
    <rPh sb="296" eb="298">
      <t>ケンケツ</t>
    </rPh>
    <rPh sb="299" eb="300">
      <t>トウ</t>
    </rPh>
    <rPh sb="303" eb="305">
      <t>カツドウ</t>
    </rPh>
    <rPh sb="306" eb="307">
      <t>オコナ</t>
    </rPh>
    <rPh sb="353" eb="355">
      <t>ゼンコク</t>
    </rPh>
    <rPh sb="356" eb="359">
      <t>テイジセイ</t>
    </rPh>
    <rPh sb="359" eb="361">
      <t>コウコウ</t>
    </rPh>
    <rPh sb="365" eb="366">
      <t>コウ</t>
    </rPh>
    <rPh sb="367" eb="369">
      <t>メザ</t>
    </rPh>
    <rPh sb="371" eb="374">
      <t>テイジセイ</t>
    </rPh>
    <rPh sb="374" eb="376">
      <t>コウコウ</t>
    </rPh>
    <rPh sb="377" eb="379">
      <t>ソンザイ</t>
    </rPh>
    <rPh sb="379" eb="381">
      <t>イギ</t>
    </rPh>
    <rPh sb="386" eb="388">
      <t>イジョウ</t>
    </rPh>
    <rPh sb="389" eb="390">
      <t>タカ</t>
    </rPh>
    <phoneticPr fontId="2"/>
  </si>
  <si>
    <t>前年度の課題である「取組みの充実と発展」のために、職業体験による成果物を配布して以下の活動をおこなう。
・高校生が特殊詐欺の「受け子」や「出し子」に関わらないように啓発活動をおこなう。キャンペーングッズの作製及び配布
・令和元年G20大阪サミット開催に向けた交通総量抑制キャンペーングッズの作製及び配布
・「あいさつ運動」のキャンペーングッズの作製及び配布
・AEDの啓発についてのキャンペーングッズの作製及び配布
・血液型ごとに献血を呼びかけるキャンペーングッズの作製及び配布
地域の企業・店舗との情報交換を密にし、一人でも多くの生徒をプロジェクトに参加させる。配布する｢グッズ」の種類と数を増やす。</t>
    <rPh sb="25" eb="27">
      <t>ショクギョウ</t>
    </rPh>
    <rPh sb="27" eb="29">
      <t>タイケン</t>
    </rPh>
    <rPh sb="32" eb="35">
      <t>セイカブツ</t>
    </rPh>
    <rPh sb="36" eb="38">
      <t>ハイフ</t>
    </rPh>
    <rPh sb="40" eb="42">
      <t>イカ</t>
    </rPh>
    <rPh sb="43" eb="45">
      <t>カツドウ</t>
    </rPh>
    <rPh sb="53" eb="56">
      <t>コウコウセイ</t>
    </rPh>
    <rPh sb="57" eb="59">
      <t>トクシュ</t>
    </rPh>
    <rPh sb="59" eb="61">
      <t>サギ</t>
    </rPh>
    <rPh sb="63" eb="64">
      <t>ウ</t>
    </rPh>
    <rPh sb="65" eb="66">
      <t>コ</t>
    </rPh>
    <rPh sb="69" eb="70">
      <t>ダ</t>
    </rPh>
    <rPh sb="71" eb="72">
      <t>コ</t>
    </rPh>
    <rPh sb="74" eb="75">
      <t>カカ</t>
    </rPh>
    <rPh sb="82" eb="84">
      <t>ケイハツ</t>
    </rPh>
    <rPh sb="84" eb="86">
      <t>カツドウ</t>
    </rPh>
    <rPh sb="110" eb="113">
      <t>レイワガン</t>
    </rPh>
    <rPh sb="113" eb="114">
      <t>ネン</t>
    </rPh>
    <rPh sb="117" eb="119">
      <t>オオサカ</t>
    </rPh>
    <rPh sb="123" eb="125">
      <t>カイサイ</t>
    </rPh>
    <rPh sb="126" eb="127">
      <t>ム</t>
    </rPh>
    <rPh sb="129" eb="131">
      <t>コウツウ</t>
    </rPh>
    <rPh sb="131" eb="133">
      <t>ソウリョウ</t>
    </rPh>
    <rPh sb="133" eb="135">
      <t>ヨクセイ</t>
    </rPh>
    <rPh sb="145" eb="147">
      <t>サクセイ</t>
    </rPh>
    <rPh sb="147" eb="148">
      <t>オヨ</t>
    </rPh>
    <rPh sb="149" eb="151">
      <t>ハイフ</t>
    </rPh>
    <rPh sb="158" eb="160">
      <t>ウンドウ</t>
    </rPh>
    <rPh sb="184" eb="186">
      <t>ケイハツ</t>
    </rPh>
    <rPh sb="209" eb="212">
      <t>ケツエキガタ</t>
    </rPh>
    <rPh sb="215" eb="217">
      <t>ケンケツ</t>
    </rPh>
    <rPh sb="218" eb="219">
      <t>ヨ</t>
    </rPh>
    <rPh sb="240" eb="242">
      <t>チイキ</t>
    </rPh>
    <rPh sb="243" eb="245">
      <t>キギョウ</t>
    </rPh>
    <rPh sb="246" eb="248">
      <t>テンポ</t>
    </rPh>
    <rPh sb="282" eb="284">
      <t>ハイフ</t>
    </rPh>
    <rPh sb="292" eb="294">
      <t>シュルイ</t>
    </rPh>
    <phoneticPr fontId="2"/>
  </si>
  <si>
    <t>２年め</t>
    <rPh sb="1" eb="2">
      <t>ネン</t>
    </rPh>
    <phoneticPr fontId="2"/>
  </si>
  <si>
    <t>３年め</t>
    <rPh sb="1" eb="2">
      <t>ネン</t>
    </rPh>
    <phoneticPr fontId="2"/>
  </si>
  <si>
    <t>プロジェクトリーダー：首席(進路指導主事兼任・学校設定教科｢堺学」主担)
啓発プロジェクト企画・運営：企画委員及び学校設定教科｢堺学」担当教員
職業体験及び地域（自治会・小中学校等）との連携推進：進路指導部
生徒に対する諸活動：生徒会活動部
啓発グッズ作成：機械系・電気系職員を中心とした全教職員</t>
    <rPh sb="37" eb="39">
      <t>ケイハツ</t>
    </rPh>
    <rPh sb="51" eb="53">
      <t>キカク</t>
    </rPh>
    <rPh sb="53" eb="55">
      <t>イイン</t>
    </rPh>
    <rPh sb="55" eb="56">
      <t>オヨ</t>
    </rPh>
    <rPh sb="72" eb="74">
      <t>ショクギョウ</t>
    </rPh>
    <rPh sb="74" eb="76">
      <t>タイケン</t>
    </rPh>
    <rPh sb="76" eb="77">
      <t>オヨ</t>
    </rPh>
    <rPh sb="81" eb="83">
      <t>ジチ</t>
    </rPh>
    <rPh sb="121" eb="123">
      <t>ケイハツ</t>
    </rPh>
    <rPh sb="139" eb="141">
      <t>チュウシン</t>
    </rPh>
    <rPh sb="144" eb="145">
      <t>ゼン</t>
    </rPh>
    <rPh sb="145" eb="148">
      <t>キョウショクイン</t>
    </rPh>
    <phoneticPr fontId="2"/>
  </si>
  <si>
    <t>・「学校へ行くのが楽しい」「この学校には他の学校にない特色がある」「地場産業について学び、体験する機会が多
　い」（学校教育診断）60%以上
・退学率11％台の維持、１年生の進級率（60%以上）、学校全体の進級卒業率（70%以上）
・全プロジェクトへの参加生徒40%
・１年次「啓発プロジェクト」プログラム作成・実施</t>
    <rPh sb="117" eb="118">
      <t>ゼン</t>
    </rPh>
    <rPh sb="139" eb="141">
      <t>ケイハツ</t>
    </rPh>
    <phoneticPr fontId="2"/>
  </si>
  <si>
    <t>・「学校へ行くのが楽しい」「この学校には他の学校にない特色がある」「地場産業について学び、体験する機会が多
　い」（学校教育診断）70%以上
・退学率９％台の維持、１年生の進級率（70%以上）、学校全体の進級卒業率（80%以上）
・全プロジェクトへの参加生徒50%
・「啓発プロジェクト」プログラムの完成</t>
    <rPh sb="116" eb="117">
      <t>ゼン</t>
    </rPh>
    <phoneticPr fontId="2"/>
  </si>
  <si>
    <t>・「学校へ行くのが楽しい」「この学校には他の学校にない特色がある」「地場産業について学び、体験する機会が多
　い」（学校教育診断）65%以上
・退学率10％台の維持、１年生の進級率（65%以上）、学校全体の進級卒業率（75%以上）
・全プロジェクトへの参加生徒45%
・１年次「啓発プロジェクト」プログラムの改良と2年次プログラムの作成・実施</t>
    <rPh sb="117" eb="118">
      <t>ゼン</t>
    </rPh>
    <phoneticPr fontId="2"/>
  </si>
  <si>
    <t>２　生徒理解の促進と自己有用感を高める取組みの強化
（２） 特別活動、生徒会活動、部活動等を通じて、生徒の自己有用感を醸成するとともに集団や学校への帰属意識を高める。
ア　生徒会行事、生徒の自主活動、ボランティア活動や地域連携活動の継続、発展をめざす。
※地域・企業等と連携した職業体験「ゆめ・チャレ」等の就労体験活動のさらなる発展充実、参画企業と動員生徒を毎年５%拡張</t>
    <rPh sb="139" eb="141">
      <t>ショクギョウ</t>
    </rPh>
    <rPh sb="141" eb="143">
      <t>タイケン</t>
    </rPh>
    <phoneticPr fontId="2"/>
  </si>
  <si>
    <t>「大阪府警察本部特殊詐欺グループ」の依頼で、伝統地場産業を学ぶ｢堺学」の授業で作成した「お線香」を、大阪府下で本校生徒が大阪府警の方と配布し、「オレオレ詐欺」防止の啓発活動をおこなった。パッケージには「オレオレ詐欺に注意」の文字を入れ、詐欺の被害が多い年配の方へ呼びかけをおこなった。生徒が活動を通じて感謝されることにより、自己有用感が高まり、学校に居場所が出来、不登校生徒が減少し、進級・卒業率が向上し、ボランティアに対する意識も向上した。パナソニック教育財団「優秀賞」受賞・時事通信社「教育奨励賞優秀賞」受賞（文部科学省後援）・「読売教育賞最優秀賞」受賞。また、職業体験「ゆめ・チャレ」は本校生徒の進路実現に大いに貢献した（文部科学省・経済産業省から優秀賞受賞）。これらの取組みをさらに発展・充実させることが課題である。</t>
    <rPh sb="1" eb="4">
      <t>オオサカフ</t>
    </rPh>
    <rPh sb="4" eb="6">
      <t>ケイサツ</t>
    </rPh>
    <rPh sb="6" eb="8">
      <t>ホンブ</t>
    </rPh>
    <rPh sb="8" eb="10">
      <t>トクシュ</t>
    </rPh>
    <rPh sb="10" eb="12">
      <t>サギ</t>
    </rPh>
    <rPh sb="18" eb="20">
      <t>イライ</t>
    </rPh>
    <rPh sb="22" eb="24">
      <t>デントウ</t>
    </rPh>
    <rPh sb="24" eb="26">
      <t>ジバ</t>
    </rPh>
    <rPh sb="26" eb="28">
      <t>サンギョウ</t>
    </rPh>
    <rPh sb="29" eb="30">
      <t>マナ</t>
    </rPh>
    <rPh sb="50" eb="53">
      <t>オオサカフ</t>
    </rPh>
    <rPh sb="53" eb="54">
      <t>シタ</t>
    </rPh>
    <rPh sb="55" eb="57">
      <t>ホンコウ</t>
    </rPh>
    <rPh sb="57" eb="59">
      <t>セイト</t>
    </rPh>
    <rPh sb="60" eb="62">
      <t>オオサカ</t>
    </rPh>
    <rPh sb="62" eb="64">
      <t>フケイ</t>
    </rPh>
    <rPh sb="65" eb="66">
      <t>カタ</t>
    </rPh>
    <rPh sb="67" eb="69">
      <t>ハイフ</t>
    </rPh>
    <rPh sb="76" eb="78">
      <t>サギ</t>
    </rPh>
    <rPh sb="79" eb="81">
      <t>ボウシ</t>
    </rPh>
    <rPh sb="82" eb="84">
      <t>ケイハツ</t>
    </rPh>
    <rPh sb="84" eb="86">
      <t>カツドウ</t>
    </rPh>
    <rPh sb="105" eb="107">
      <t>サギ</t>
    </rPh>
    <rPh sb="108" eb="110">
      <t>チュウイ</t>
    </rPh>
    <rPh sb="112" eb="114">
      <t>モジ</t>
    </rPh>
    <rPh sb="115" eb="116">
      <t>イ</t>
    </rPh>
    <rPh sb="118" eb="120">
      <t>サギ</t>
    </rPh>
    <rPh sb="121" eb="123">
      <t>ヒガイ</t>
    </rPh>
    <rPh sb="124" eb="125">
      <t>オオ</t>
    </rPh>
    <rPh sb="126" eb="128">
      <t>ネンパイ</t>
    </rPh>
    <rPh sb="129" eb="130">
      <t>カタ</t>
    </rPh>
    <rPh sb="131" eb="132">
      <t>ヨ</t>
    </rPh>
    <rPh sb="145" eb="147">
      <t>カツドウ</t>
    </rPh>
    <rPh sb="148" eb="149">
      <t>ツウ</t>
    </rPh>
    <rPh sb="227" eb="229">
      <t>キョウイク</t>
    </rPh>
    <rPh sb="229" eb="231">
      <t>ザイダン</t>
    </rPh>
    <rPh sb="232" eb="235">
      <t>ユウシュウショウ</t>
    </rPh>
    <rPh sb="236" eb="238">
      <t>ジュショウ</t>
    </rPh>
    <rPh sb="239" eb="241">
      <t>ジジ</t>
    </rPh>
    <rPh sb="241" eb="244">
      <t>ツウシンシャ</t>
    </rPh>
    <rPh sb="245" eb="247">
      <t>キョウイク</t>
    </rPh>
    <rPh sb="247" eb="250">
      <t>ショウレイショウ</t>
    </rPh>
    <rPh sb="250" eb="253">
      <t>ユウシュウショウ</t>
    </rPh>
    <rPh sb="254" eb="256">
      <t>ジュショウ</t>
    </rPh>
    <rPh sb="257" eb="259">
      <t>モンブ</t>
    </rPh>
    <rPh sb="259" eb="262">
      <t>カガクショウ</t>
    </rPh>
    <rPh sb="262" eb="264">
      <t>コウエン</t>
    </rPh>
    <rPh sb="267" eb="269">
      <t>ヨミウリ</t>
    </rPh>
    <rPh sb="269" eb="271">
      <t>キョウイク</t>
    </rPh>
    <rPh sb="271" eb="272">
      <t>ショウ</t>
    </rPh>
    <rPh sb="272" eb="276">
      <t>サイユウシュウショウ</t>
    </rPh>
    <rPh sb="277" eb="279">
      <t>ジュショウ</t>
    </rPh>
    <rPh sb="283" eb="285">
      <t>ショクギョウ</t>
    </rPh>
    <rPh sb="285" eb="287">
      <t>タイケン</t>
    </rPh>
    <rPh sb="301" eb="303">
      <t>シンロ</t>
    </rPh>
    <rPh sb="303" eb="305">
      <t>ジツゲン</t>
    </rPh>
    <rPh sb="327" eb="330">
      <t>ユウシュウショウ</t>
    </rPh>
    <rPh sb="330" eb="332">
      <t>ジュショウ</t>
    </rPh>
    <phoneticPr fontId="2"/>
  </si>
  <si>
    <r>
      <rPr>
        <sz val="8"/>
        <rFont val="ＭＳ ゴシック"/>
        <family val="3"/>
        <charset val="128"/>
      </rPr>
      <t xml:space="preserve">・生徒の自己有用感、挨拶、マナー、コミュニケーション能力、職業観等の向上（学校教育自己診断）
・ボランティア活動に対する意識の向上
・中途退学率の減少、 不登校生徒の減少、進級卒業率の向上    </t>
    </r>
    <r>
      <rPr>
        <sz val="9"/>
        <rFont val="ＭＳ ゴシック"/>
        <family val="3"/>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</si>
</sst>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quot;千円&quot;"/>
    <numFmt numFmtId="177" formatCode="&quot;¥&quot;#,##0_);[Red]\(&quot;¥&quot;#,##0\)"/>
  </numFmts>
  <fonts count="14">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9"/>
      <name val="ＭＳ ゴシック"/>
      <family val="3"/>
      <charset val="128"/>
    </font>
    <font>
      <b/>
      <sz val="8"/>
      <name val="ＭＳ ゴシック"/>
      <family val="3"/>
      <charset val="128"/>
    </font>
    <font>
      <sz val="8"/>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8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double">
        <color indexed="64"/>
      </top>
      <bottom style="hair">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xf numFmtId="6" fontId="1" fillId="0" borderId="0" applyFont="0" applyFill="0" applyBorder="0" applyAlignment="0" applyProtection="0"/>
  </cellStyleXfs>
  <cellXfs count="286">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4"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176" fontId="6" fillId="0" borderId="0" xfId="0" applyNumberFormat="1" applyFont="1" applyFill="1" applyBorder="1" applyAlignment="1" applyProtection="1">
      <alignment horizontal="center" vertical="center" wrapText="1"/>
      <protection locked="0"/>
    </xf>
    <xf numFmtId="0" fontId="5" fillId="0" borderId="26"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2" borderId="6" xfId="0" applyFont="1" applyFill="1" applyBorder="1" applyAlignment="1">
      <alignment horizontal="center" vertical="center" wrapText="1"/>
    </xf>
    <xf numFmtId="0" fontId="0" fillId="0" borderId="0" xfId="0" applyBorder="1" applyAlignment="1">
      <alignment horizontal="left" vertical="center" wrapText="1"/>
    </xf>
    <xf numFmtId="0" fontId="5" fillId="2" borderId="75" xfId="0" applyFont="1" applyFill="1" applyBorder="1" applyAlignment="1" applyProtection="1">
      <alignment vertical="center" shrinkToFit="1"/>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center" vertical="center" shrinkToFit="1"/>
      <protection locked="0"/>
    </xf>
    <xf numFmtId="0" fontId="8" fillId="0" borderId="76"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74"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74" xfId="0" applyFont="1" applyBorder="1" applyAlignment="1">
      <alignment horizontal="center" vertical="center"/>
    </xf>
    <xf numFmtId="0" fontId="7" fillId="2" borderId="34" xfId="0" applyFont="1" applyFill="1" applyBorder="1" applyAlignment="1">
      <alignment horizontal="center" vertical="center" shrinkToFit="1"/>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0" borderId="50" xfId="0" applyFont="1" applyBorder="1" applyAlignment="1" applyProtection="1">
      <alignment horizontal="center" vertical="center" wrapText="1"/>
      <protection locked="0"/>
    </xf>
    <xf numFmtId="0" fontId="8" fillId="0" borderId="77" xfId="0" applyFont="1" applyBorder="1" applyAlignment="1" applyProtection="1">
      <alignment horizontal="center" vertical="center" wrapText="1"/>
      <protection locked="0"/>
    </xf>
    <xf numFmtId="0" fontId="5" fillId="0" borderId="0" xfId="0" applyFont="1" applyFill="1" applyBorder="1" applyAlignment="1">
      <alignment vertical="center" wrapText="1"/>
    </xf>
    <xf numFmtId="0" fontId="5" fillId="0" borderId="0" xfId="0" applyFont="1" applyBorder="1" applyAlignment="1">
      <alignment vertical="center" shrinkToFit="1"/>
    </xf>
    <xf numFmtId="0" fontId="5" fillId="0" borderId="50"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177" fontId="0" fillId="0" borderId="53" xfId="0" applyNumberFormat="1" applyBorder="1" applyAlignment="1">
      <alignment horizontal="right" vertical="center"/>
    </xf>
    <xf numFmtId="177" fontId="0" fillId="0" borderId="51" xfId="0" applyNumberForma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177" fontId="7" fillId="0" borderId="50" xfId="0" applyNumberFormat="1" applyFont="1" applyBorder="1" applyAlignment="1">
      <alignment vertical="center"/>
    </xf>
    <xf numFmtId="177" fontId="7" fillId="0" borderId="53" xfId="0" applyNumberFormat="1" applyFont="1" applyBorder="1" applyAlignment="1">
      <alignment vertical="center"/>
    </xf>
    <xf numFmtId="177" fontId="7" fillId="0" borderId="67" xfId="0" applyNumberFormat="1" applyFont="1" applyBorder="1" applyAlignment="1">
      <alignment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71" xfId="0" applyFont="1" applyBorder="1" applyAlignment="1" applyProtection="1">
      <alignment horizontal="left" vertical="center"/>
      <protection locked="0"/>
    </xf>
    <xf numFmtId="177" fontId="0" fillId="0" borderId="9" xfId="0" applyNumberFormat="1" applyBorder="1" applyAlignment="1">
      <alignment horizontal="right" vertical="center"/>
    </xf>
    <xf numFmtId="177" fontId="0" fillId="0" borderId="71" xfId="0" applyNumberFormat="1" applyBorder="1" applyAlignment="1">
      <alignment horizontal="right" vertical="center"/>
    </xf>
    <xf numFmtId="0" fontId="7" fillId="0" borderId="9" xfId="0" applyFont="1" applyBorder="1" applyAlignment="1">
      <alignment horizontal="center" vertical="center"/>
    </xf>
    <xf numFmtId="0" fontId="7" fillId="0" borderId="71" xfId="0" applyFont="1" applyBorder="1" applyAlignment="1">
      <alignment horizontal="center" vertical="center"/>
    </xf>
    <xf numFmtId="177" fontId="7" fillId="0" borderId="9" xfId="0" applyNumberFormat="1" applyFont="1" applyBorder="1" applyAlignment="1">
      <alignment vertical="center"/>
    </xf>
    <xf numFmtId="177" fontId="7" fillId="0" borderId="10" xfId="0" applyNumberFormat="1" applyFont="1" applyBorder="1" applyAlignment="1">
      <alignment vertical="center"/>
    </xf>
    <xf numFmtId="177" fontId="7" fillId="0" borderId="11" xfId="0" applyNumberFormat="1" applyFont="1" applyBorder="1" applyAlignment="1">
      <alignment vertical="center"/>
    </xf>
    <xf numFmtId="177" fontId="5" fillId="2" borderId="23" xfId="0" applyNumberFormat="1" applyFont="1" applyFill="1" applyBorder="1" applyAlignment="1">
      <alignment vertical="center"/>
    </xf>
    <xf numFmtId="177" fontId="0" fillId="0" borderId="7" xfId="0" applyNumberFormat="1" applyFont="1" applyBorder="1" applyAlignment="1">
      <alignment vertical="center"/>
    </xf>
    <xf numFmtId="177" fontId="0" fillId="0" borderId="33" xfId="0" applyNumberFormat="1" applyFont="1" applyBorder="1" applyAlignment="1">
      <alignment vertical="center"/>
    </xf>
    <xf numFmtId="0" fontId="5" fillId="2" borderId="61"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177" fontId="5" fillId="2" borderId="7" xfId="0" applyNumberFormat="1" applyFont="1" applyFill="1" applyBorder="1" applyAlignment="1">
      <alignment vertical="center"/>
    </xf>
    <xf numFmtId="177" fontId="5" fillId="2" borderId="33" xfId="0" applyNumberFormat="1" applyFont="1" applyFill="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7" fontId="5" fillId="0" borderId="9" xfId="0" applyNumberFormat="1" applyFont="1" applyBorder="1" applyAlignment="1">
      <alignment vertical="center"/>
    </xf>
    <xf numFmtId="177" fontId="5" fillId="0" borderId="10" xfId="0" applyNumberFormat="1" applyFont="1" applyBorder="1" applyAlignment="1">
      <alignment vertical="center"/>
    </xf>
    <xf numFmtId="177" fontId="5" fillId="0" borderId="11" xfId="0" applyNumberFormat="1"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7" fontId="5" fillId="0" borderId="12" xfId="0" applyNumberFormat="1" applyFont="1" applyBorder="1" applyAlignment="1">
      <alignment vertical="center"/>
    </xf>
    <xf numFmtId="177" fontId="5" fillId="0" borderId="13" xfId="0" applyNumberFormat="1" applyFont="1" applyBorder="1" applyAlignment="1">
      <alignment vertical="center"/>
    </xf>
    <xf numFmtId="177" fontId="5" fillId="0" borderId="14" xfId="0" applyNumberFormat="1" applyFont="1" applyBorder="1" applyAlignment="1">
      <alignment vertical="center"/>
    </xf>
    <xf numFmtId="0" fontId="5" fillId="2" borderId="53" xfId="0" applyFont="1" applyFill="1" applyBorder="1" applyAlignment="1" applyProtection="1">
      <alignment horizontal="center" vertical="center"/>
      <protection locked="0"/>
    </xf>
    <xf numFmtId="0" fontId="5" fillId="2" borderId="3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177" fontId="5" fillId="0" borderId="27" xfId="0" applyNumberFormat="1" applyFont="1" applyBorder="1" applyAlignment="1">
      <alignment vertical="center"/>
    </xf>
    <xf numFmtId="177" fontId="5" fillId="0" borderId="28" xfId="0" applyNumberFormat="1" applyFont="1" applyBorder="1" applyAlignment="1">
      <alignment vertical="center"/>
    </xf>
    <xf numFmtId="177" fontId="5" fillId="0" borderId="29" xfId="0" applyNumberFormat="1" applyFont="1" applyBorder="1" applyAlignment="1">
      <alignment vertical="center"/>
    </xf>
    <xf numFmtId="0" fontId="5" fillId="2" borderId="51" xfId="0" applyFont="1" applyFill="1" applyBorder="1" applyAlignment="1" applyProtection="1">
      <alignment horizontal="center" vertical="center"/>
      <protection locked="0"/>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2" borderId="40"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0" borderId="27" xfId="0" applyFont="1" applyBorder="1" applyAlignment="1">
      <alignment horizontal="center" vertical="center"/>
    </xf>
    <xf numFmtId="0" fontId="5" fillId="0" borderId="73" xfId="0" applyFont="1" applyBorder="1" applyAlignment="1">
      <alignment horizontal="center" vertical="center"/>
    </xf>
    <xf numFmtId="0" fontId="5" fillId="3" borderId="27" xfId="0" applyFont="1" applyFill="1" applyBorder="1" applyAlignment="1" applyProtection="1">
      <alignment horizontal="center" vertical="center"/>
      <protection locked="0"/>
    </xf>
    <xf numFmtId="0" fontId="0" fillId="0" borderId="73"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7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72" xfId="0" applyFont="1" applyBorder="1" applyAlignment="1">
      <alignment horizontal="center" vertical="center"/>
    </xf>
    <xf numFmtId="177" fontId="5" fillId="3" borderId="27" xfId="0" applyNumberFormat="1" applyFont="1" applyFill="1" applyBorder="1" applyAlignment="1">
      <alignment vertical="center"/>
    </xf>
    <xf numFmtId="177" fontId="0" fillId="0" borderId="28" xfId="0" applyNumberFormat="1" applyFont="1" applyBorder="1" applyAlignment="1">
      <alignment vertical="center"/>
    </xf>
    <xf numFmtId="177" fontId="0" fillId="0" borderId="29" xfId="0" applyNumberFormat="1" applyFont="1" applyBorder="1" applyAlignment="1">
      <alignment vertical="center"/>
    </xf>
    <xf numFmtId="177" fontId="5" fillId="3" borderId="9" xfId="0" applyNumberFormat="1" applyFont="1" applyFill="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77" fontId="5" fillId="3" borderId="12" xfId="0" applyNumberFormat="1" applyFont="1" applyFill="1" applyBorder="1" applyAlignment="1">
      <alignment vertical="center"/>
    </xf>
    <xf numFmtId="177" fontId="0" fillId="0" borderId="13" xfId="0" applyNumberFormat="1" applyFont="1" applyBorder="1" applyAlignment="1">
      <alignment vertical="center"/>
    </xf>
    <xf numFmtId="177" fontId="0" fillId="0" borderId="14" xfId="0" applyNumberFormat="1" applyFont="1" applyBorder="1" applyAlignment="1">
      <alignment vertical="center"/>
    </xf>
    <xf numFmtId="0" fontId="0" fillId="0" borderId="24" xfId="0" applyFont="1" applyBorder="1" applyAlignment="1">
      <alignment horizontal="center" vertical="center"/>
    </xf>
    <xf numFmtId="0" fontId="5" fillId="0" borderId="74" xfId="0" applyFont="1" applyBorder="1" applyAlignment="1" applyProtection="1">
      <alignment horizontal="center" vertical="center"/>
      <protection locked="0"/>
    </xf>
    <xf numFmtId="0" fontId="0" fillId="0" borderId="74" xfId="0" applyBorder="1" applyAlignment="1">
      <alignment horizontal="center" vertical="center"/>
    </xf>
    <xf numFmtId="0" fontId="5" fillId="0" borderId="1" xfId="0" applyFont="1" applyBorder="1" applyAlignment="1" applyProtection="1">
      <alignment horizontal="center" vertical="center"/>
      <protection locked="0"/>
    </xf>
    <xf numFmtId="0" fontId="0" fillId="0" borderId="1" xfId="0" applyBorder="1" applyAlignment="1">
      <alignment horizontal="center" vertical="center"/>
    </xf>
    <xf numFmtId="177" fontId="7" fillId="2" borderId="23" xfId="0" applyNumberFormat="1" applyFont="1" applyFill="1" applyBorder="1" applyAlignment="1">
      <alignment vertical="center"/>
    </xf>
    <xf numFmtId="177" fontId="7" fillId="2" borderId="7" xfId="0" applyNumberFormat="1" applyFont="1" applyFill="1" applyBorder="1" applyAlignment="1">
      <alignment vertical="center"/>
    </xf>
    <xf numFmtId="177" fontId="7" fillId="2" borderId="33" xfId="0" applyNumberFormat="1" applyFont="1" applyFill="1" applyBorder="1" applyAlignment="1">
      <alignment vertical="center"/>
    </xf>
    <xf numFmtId="0" fontId="5"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177" fontId="7" fillId="0" borderId="12" xfId="0" applyNumberFormat="1" applyFont="1" applyBorder="1" applyAlignment="1">
      <alignment vertical="center"/>
    </xf>
    <xf numFmtId="177" fontId="7" fillId="0" borderId="13" xfId="0" applyNumberFormat="1" applyFont="1" applyBorder="1" applyAlignment="1">
      <alignment vertical="center"/>
    </xf>
    <xf numFmtId="177" fontId="7" fillId="0" borderId="14" xfId="0" applyNumberFormat="1" applyFont="1" applyBorder="1" applyAlignment="1">
      <alignment vertical="center"/>
    </xf>
    <xf numFmtId="0" fontId="5" fillId="2" borderId="63" xfId="0" applyFont="1" applyFill="1" applyBorder="1" applyAlignment="1" applyProtection="1">
      <alignment horizontal="center" vertical="center"/>
      <protection locked="0"/>
    </xf>
    <xf numFmtId="0" fontId="8" fillId="2" borderId="3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177" fontId="7" fillId="0" borderId="27" xfId="0" applyNumberFormat="1" applyFont="1" applyBorder="1" applyAlignment="1">
      <alignment vertical="center"/>
    </xf>
    <xf numFmtId="177" fontId="7" fillId="0" borderId="28" xfId="0" applyNumberFormat="1" applyFont="1" applyBorder="1" applyAlignment="1">
      <alignment vertical="center"/>
    </xf>
    <xf numFmtId="177" fontId="7" fillId="0" borderId="29" xfId="0" applyNumberFormat="1" applyFont="1" applyBorder="1" applyAlignment="1">
      <alignmen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177" fontId="7" fillId="0" borderId="77" xfId="0" applyNumberFormat="1" applyFont="1" applyBorder="1" applyAlignment="1">
      <alignment vertical="center"/>
    </xf>
    <xf numFmtId="177" fontId="7" fillId="0" borderId="78" xfId="0" applyNumberFormat="1" applyFont="1" applyBorder="1" applyAlignment="1">
      <alignment vertical="center"/>
    </xf>
    <xf numFmtId="177" fontId="7" fillId="0" borderId="79" xfId="0" applyNumberFormat="1" applyFont="1" applyBorder="1" applyAlignment="1">
      <alignment vertical="center"/>
    </xf>
    <xf numFmtId="0" fontId="5" fillId="0" borderId="74" xfId="0" applyFont="1" applyBorder="1" applyAlignment="1" applyProtection="1">
      <alignment horizontal="left" vertical="center"/>
      <protection locked="0"/>
    </xf>
    <xf numFmtId="177" fontId="0" fillId="0" borderId="74" xfId="0" applyNumberFormat="1" applyBorder="1" applyAlignment="1">
      <alignment horizontal="right" vertical="center"/>
    </xf>
    <xf numFmtId="0" fontId="5" fillId="0" borderId="1" xfId="0" applyFont="1" applyBorder="1" applyAlignment="1" applyProtection="1">
      <alignment horizontal="left" vertical="center"/>
      <protection locked="0"/>
    </xf>
    <xf numFmtId="177" fontId="0" fillId="0" borderId="1" xfId="0" applyNumberFormat="1" applyBorder="1" applyAlignment="1">
      <alignment horizontal="right" vertical="center"/>
    </xf>
    <xf numFmtId="0" fontId="5" fillId="0" borderId="76" xfId="0" applyFont="1" applyBorder="1" applyAlignment="1" applyProtection="1">
      <alignment horizontal="left" vertical="center"/>
      <protection locked="0"/>
    </xf>
    <xf numFmtId="177" fontId="0" fillId="0" borderId="76" xfId="0" applyNumberFormat="1" applyBorder="1" applyAlignment="1">
      <alignment horizontal="right" vertical="center"/>
    </xf>
    <xf numFmtId="0" fontId="5" fillId="0" borderId="3" xfId="0" applyFont="1" applyBorder="1" applyAlignment="1" applyProtection="1">
      <alignment horizontal="left" vertical="center"/>
      <protection locked="0"/>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12"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2" borderId="50"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39" xfId="0" applyFont="1" applyFill="1" applyBorder="1" applyAlignment="1">
      <alignment horizontal="center" vertical="center" textRotation="255" wrapText="1"/>
    </xf>
    <xf numFmtId="0" fontId="6" fillId="2" borderId="40"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4"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6" fillId="3" borderId="19" xfId="0" applyFont="1" applyFill="1" applyBorder="1" applyAlignment="1">
      <alignment vertical="center" wrapText="1"/>
    </xf>
    <xf numFmtId="0" fontId="5" fillId="3" borderId="19" xfId="0" applyFont="1" applyFill="1" applyBorder="1" applyAlignment="1">
      <alignment vertical="center" wrapText="1"/>
    </xf>
    <xf numFmtId="0" fontId="5" fillId="3" borderId="22" xfId="0" applyFont="1" applyFill="1" applyBorder="1" applyAlignment="1">
      <alignment vertical="center"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6" fontId="6" fillId="0" borderId="0" xfId="1" applyFont="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10" fillId="3" borderId="18" xfId="0" applyNumberFormat="1" applyFont="1" applyFill="1" applyBorder="1" applyAlignment="1">
      <alignment vertical="center" wrapText="1"/>
    </xf>
    <xf numFmtId="49" fontId="5" fillId="3" borderId="18" xfId="0" applyNumberFormat="1" applyFont="1" applyFill="1" applyBorder="1" applyAlignment="1">
      <alignment vertical="center" wrapText="1"/>
    </xf>
    <xf numFmtId="49" fontId="5" fillId="3" borderId="21" xfId="0" applyNumberFormat="1" applyFont="1" applyFill="1" applyBorder="1" applyAlignment="1">
      <alignment vertical="center" wrapText="1"/>
    </xf>
    <xf numFmtId="0" fontId="6" fillId="2" borderId="52" xfId="0" applyFont="1" applyFill="1" applyBorder="1" applyAlignment="1">
      <alignment horizontal="center" vertical="center" wrapText="1"/>
    </xf>
    <xf numFmtId="0" fontId="6" fillId="2" borderId="48" xfId="0" applyFont="1" applyFill="1" applyBorder="1" applyAlignment="1">
      <alignment horizontal="center" vertical="center" wrapText="1"/>
    </xf>
    <xf numFmtId="49" fontId="12" fillId="0" borderId="23"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0" fillId="0" borderId="6" xfId="0" applyBorder="1" applyAlignment="1">
      <alignment vertical="center"/>
    </xf>
    <xf numFmtId="0" fontId="0" fillId="0" borderId="5" xfId="0" applyBorder="1" applyAlignment="1">
      <alignment vertical="center"/>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0" fillId="0" borderId="44" xfId="0" applyBorder="1" applyAlignment="1"/>
    <xf numFmtId="0" fontId="0" fillId="0" borderId="45" xfId="0" applyBorder="1" applyAlignment="1"/>
    <xf numFmtId="0" fontId="5" fillId="2" borderId="56" xfId="0" applyFont="1" applyFill="1" applyBorder="1" applyAlignment="1" applyProtection="1">
      <alignment horizontal="center" vertical="center"/>
      <protection locked="0"/>
    </xf>
    <xf numFmtId="0" fontId="0" fillId="0" borderId="57" xfId="0" applyBorder="1" applyAlignment="1">
      <alignment horizontal="center" vertical="center"/>
    </xf>
    <xf numFmtId="177" fontId="0" fillId="4" borderId="56" xfId="0" applyNumberFormat="1" applyFill="1" applyBorder="1" applyAlignment="1">
      <alignment vertical="center"/>
    </xf>
    <xf numFmtId="177" fontId="0" fillId="4" borderId="58" xfId="0" applyNumberFormat="1" applyFill="1" applyBorder="1" applyAlignment="1">
      <alignment vertical="center"/>
    </xf>
    <xf numFmtId="177" fontId="0" fillId="4" borderId="59" xfId="0" applyNumberFormat="1" applyFill="1" applyBorder="1" applyAlignment="1">
      <alignment vertical="center"/>
    </xf>
    <xf numFmtId="0" fontId="5" fillId="2" borderId="54" xfId="0" applyFont="1" applyFill="1" applyBorder="1" applyAlignment="1" applyProtection="1">
      <alignment horizontal="center" vertical="center"/>
      <protection locked="0"/>
    </xf>
    <xf numFmtId="0" fontId="0" fillId="0" borderId="66" xfId="0" applyBorder="1" applyAlignment="1">
      <alignment horizontal="center" vertical="center"/>
    </xf>
    <xf numFmtId="177" fontId="5" fillId="2" borderId="38" xfId="0" applyNumberFormat="1" applyFont="1" applyFill="1" applyBorder="1" applyAlignment="1">
      <alignment vertical="center" wrapText="1"/>
    </xf>
    <xf numFmtId="177" fontId="5" fillId="2" borderId="6" xfId="0" applyNumberFormat="1" applyFont="1" applyFill="1" applyBorder="1" applyAlignment="1">
      <alignment vertical="center" wrapText="1"/>
    </xf>
    <xf numFmtId="177" fontId="5" fillId="2" borderId="5" xfId="0" applyNumberFormat="1" applyFont="1" applyFill="1" applyBorder="1" applyAlignment="1">
      <alignment vertical="center" wrapText="1"/>
    </xf>
    <xf numFmtId="0" fontId="5" fillId="2" borderId="38"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6" xfId="0" applyFont="1" applyFill="1" applyBorder="1" applyAlignment="1">
      <alignment horizontal="center" vertical="center"/>
    </xf>
    <xf numFmtId="0" fontId="8" fillId="2" borderId="60" xfId="0" applyFont="1" applyFill="1" applyBorder="1" applyAlignment="1">
      <alignment horizontal="left" vertical="top" wrapText="1"/>
    </xf>
    <xf numFmtId="0" fontId="8" fillId="2" borderId="49" xfId="0" applyFont="1" applyFill="1" applyBorder="1" applyAlignment="1">
      <alignment horizontal="left" vertical="top" wrapText="1"/>
    </xf>
    <xf numFmtId="0" fontId="5" fillId="0" borderId="68"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177" fontId="7" fillId="0" borderId="25" xfId="0" applyNumberFormat="1" applyFont="1" applyBorder="1" applyAlignment="1">
      <alignment vertical="center"/>
    </xf>
    <xf numFmtId="177" fontId="7" fillId="0" borderId="26" xfId="0" applyNumberFormat="1" applyFont="1" applyBorder="1" applyAlignment="1">
      <alignment vertical="center"/>
    </xf>
    <xf numFmtId="177" fontId="7" fillId="0" borderId="32" xfId="0" applyNumberFormat="1" applyFont="1" applyBorder="1" applyAlignment="1">
      <alignmen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10" fillId="3" borderId="19"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2" fillId="0" borderId="23" xfId="0" applyFont="1" applyFill="1" applyBorder="1" applyAlignment="1">
      <alignment vertical="center" wrapText="1"/>
    </xf>
    <xf numFmtId="0" fontId="12" fillId="0" borderId="7" xfId="0" applyFont="1" applyFill="1" applyBorder="1" applyAlignment="1">
      <alignment vertical="center" wrapText="1"/>
    </xf>
    <xf numFmtId="0" fontId="12" fillId="0" borderId="33" xfId="0" applyFont="1" applyFill="1" applyBorder="1" applyAlignment="1">
      <alignment vertical="center" wrapText="1"/>
    </xf>
    <xf numFmtId="0" fontId="12" fillId="0" borderId="7"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59" xfId="0" applyFont="1" applyFill="1" applyBorder="1"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tabSelected="1" view="pageBreakPreview" topLeftCell="A4" zoomScaleNormal="70" zoomScaleSheetLayoutView="100" zoomScalePageLayoutView="70" workbookViewId="0">
      <selection activeCell="F18" sqref="F18:Z18"/>
    </sheetView>
  </sheetViews>
  <sheetFormatPr defaultRowHeight="12"/>
  <cols>
    <col min="1" max="5" width="5.5" style="2" customWidth="1"/>
    <col min="6" max="6" width="3.5" style="2" customWidth="1"/>
    <col min="7" max="18" width="4.625" style="2" customWidth="1"/>
    <col min="19" max="19" width="4.625" style="3" customWidth="1"/>
    <col min="20" max="31" width="4.625" style="4" customWidth="1"/>
    <col min="32" max="32" width="2.5" style="4" customWidth="1"/>
    <col min="33" max="39" width="5.5" style="2" customWidth="1"/>
    <col min="40" max="40" width="5.5" style="4" customWidth="1"/>
    <col min="41" max="43" width="5.5" style="2" customWidth="1"/>
    <col min="44" max="16384" width="9" style="2"/>
  </cols>
  <sheetData>
    <row r="1" spans="1:44" ht="15" customHeight="1">
      <c r="A1" s="8"/>
      <c r="B1" s="6"/>
      <c r="C1" s="6"/>
      <c r="D1" s="6"/>
      <c r="E1" s="6"/>
      <c r="F1" s="7"/>
      <c r="G1" s="7"/>
      <c r="H1" s="7"/>
      <c r="I1" s="7"/>
      <c r="J1" s="7"/>
      <c r="K1" s="7"/>
      <c r="L1" s="7"/>
      <c r="M1" s="7"/>
      <c r="N1" s="7"/>
      <c r="O1" s="7"/>
      <c r="P1" s="7"/>
      <c r="Q1" s="7"/>
      <c r="R1" s="7"/>
      <c r="S1" s="7"/>
      <c r="T1" s="7"/>
      <c r="U1" s="7"/>
      <c r="V1" s="59"/>
      <c r="W1" s="59"/>
      <c r="X1" s="59"/>
      <c r="Y1" s="59"/>
      <c r="Z1" s="59"/>
      <c r="AB1" s="8"/>
      <c r="AC1" s="8"/>
      <c r="AD1" s="8"/>
      <c r="AE1" s="8"/>
      <c r="AF1" s="8"/>
      <c r="AN1" s="2"/>
    </row>
    <row r="2" spans="1:44" ht="25.5" customHeight="1">
      <c r="B2" s="225" t="s">
        <v>59</v>
      </c>
      <c r="C2" s="225"/>
      <c r="D2" s="225"/>
      <c r="E2" s="225"/>
      <c r="F2" s="225"/>
      <c r="G2" s="225"/>
      <c r="H2" s="225"/>
      <c r="I2" s="225"/>
      <c r="J2" s="225"/>
      <c r="K2" s="225"/>
      <c r="L2" s="225"/>
      <c r="M2" s="225"/>
      <c r="N2" s="225"/>
      <c r="O2" s="225"/>
      <c r="P2" s="225"/>
      <c r="Q2" s="225"/>
      <c r="R2" s="225"/>
      <c r="S2" s="225"/>
      <c r="T2" s="225"/>
      <c r="U2" s="225"/>
      <c r="V2" s="225"/>
      <c r="W2" s="225"/>
      <c r="X2" s="225"/>
      <c r="Y2" s="225"/>
      <c r="Z2" s="225"/>
      <c r="AA2" s="9"/>
      <c r="AB2" s="2"/>
      <c r="AC2" s="2"/>
      <c r="AD2" s="2"/>
      <c r="AE2" s="2"/>
      <c r="AF2" s="2"/>
      <c r="AI2" s="10"/>
      <c r="AJ2" s="11"/>
      <c r="AK2" s="11"/>
      <c r="AL2" s="11"/>
      <c r="AN2" s="2"/>
    </row>
    <row r="3" spans="1:44" ht="10.5" customHeight="1">
      <c r="B3" s="12"/>
      <c r="C3" s="12"/>
      <c r="D3" s="12"/>
      <c r="E3" s="12"/>
      <c r="F3" s="7"/>
      <c r="G3" s="7"/>
      <c r="H3" s="7"/>
      <c r="I3" s="7"/>
      <c r="J3" s="7"/>
      <c r="K3" s="7"/>
      <c r="L3" s="7"/>
      <c r="M3" s="7"/>
      <c r="N3" s="7"/>
      <c r="O3" s="7"/>
      <c r="P3" s="7"/>
      <c r="Q3" s="7"/>
      <c r="R3" s="7"/>
      <c r="S3" s="7"/>
      <c r="T3" s="7"/>
      <c r="U3" s="7"/>
      <c r="V3" s="7"/>
      <c r="W3" s="7"/>
      <c r="X3" s="7"/>
      <c r="Y3" s="7"/>
      <c r="Z3" s="12"/>
      <c r="AA3" s="12"/>
      <c r="AB3" s="2"/>
      <c r="AC3" s="2"/>
      <c r="AD3" s="2"/>
      <c r="AE3" s="2"/>
      <c r="AF3" s="2"/>
      <c r="AI3" s="4"/>
      <c r="AN3" s="2"/>
    </row>
    <row r="4" spans="1:44" ht="20.100000000000001" customHeight="1" thickBot="1">
      <c r="B4" s="212" t="s">
        <v>19</v>
      </c>
      <c r="C4" s="212"/>
      <c r="D4" s="212"/>
      <c r="E4" s="212"/>
      <c r="F4" s="212"/>
      <c r="G4" s="212"/>
      <c r="H4" s="212"/>
      <c r="I4" s="212"/>
      <c r="J4" s="212"/>
      <c r="K4" s="212"/>
      <c r="L4" s="212"/>
      <c r="M4" s="212"/>
      <c r="N4" s="212"/>
      <c r="O4" s="212"/>
      <c r="P4" s="212"/>
      <c r="Q4" s="212"/>
      <c r="R4" s="212"/>
      <c r="S4" s="212"/>
      <c r="T4" s="212"/>
      <c r="U4" s="212"/>
      <c r="V4" s="212"/>
      <c r="W4" s="212"/>
      <c r="X4" s="212"/>
      <c r="Y4" s="212"/>
      <c r="Z4" s="212"/>
      <c r="AA4" s="14"/>
      <c r="AB4" s="2"/>
      <c r="AC4" s="2"/>
      <c r="AD4" s="2"/>
      <c r="AE4" s="2"/>
      <c r="AF4" s="2"/>
      <c r="AI4" s="4"/>
      <c r="AN4" s="2"/>
    </row>
    <row r="5" spans="1:44" s="5" customFormat="1" ht="31.5" customHeight="1">
      <c r="A5" s="22"/>
      <c r="B5" s="226" t="s">
        <v>63</v>
      </c>
      <c r="C5" s="227"/>
      <c r="D5" s="227"/>
      <c r="E5" s="227"/>
      <c r="F5" s="270" t="s">
        <v>65</v>
      </c>
      <c r="G5" s="270"/>
      <c r="H5" s="270"/>
      <c r="I5" s="270"/>
      <c r="J5" s="270"/>
      <c r="K5" s="270"/>
      <c r="L5" s="270"/>
      <c r="M5" s="270"/>
      <c r="N5" s="270"/>
      <c r="O5" s="270"/>
      <c r="P5" s="270"/>
      <c r="Q5" s="270"/>
      <c r="R5" s="270"/>
      <c r="S5" s="270"/>
      <c r="T5" s="270"/>
      <c r="U5" s="270"/>
      <c r="V5" s="270"/>
      <c r="W5" s="270"/>
      <c r="X5" s="270"/>
      <c r="Y5" s="270"/>
      <c r="Z5" s="271"/>
      <c r="AA5" s="13"/>
      <c r="AB5" s="22"/>
      <c r="AC5" s="22"/>
      <c r="AD5" s="22"/>
      <c r="AE5" s="22"/>
      <c r="AF5" s="22"/>
      <c r="AG5" s="22"/>
      <c r="AH5" s="22"/>
      <c r="AI5" s="22"/>
      <c r="AJ5" s="22"/>
      <c r="AK5" s="22"/>
      <c r="AL5" s="22"/>
      <c r="AM5" s="22"/>
      <c r="AN5" s="22"/>
      <c r="AO5" s="22"/>
      <c r="AP5" s="22"/>
      <c r="AQ5" s="22"/>
      <c r="AR5" s="22"/>
    </row>
    <row r="6" spans="1:44" s="5" customFormat="1" ht="31.5" customHeight="1">
      <c r="A6" s="22"/>
      <c r="B6" s="223" t="s">
        <v>16</v>
      </c>
      <c r="C6" s="224"/>
      <c r="D6" s="224"/>
      <c r="E6" s="224"/>
      <c r="F6" s="272" t="s">
        <v>64</v>
      </c>
      <c r="G6" s="272"/>
      <c r="H6" s="272"/>
      <c r="I6" s="272"/>
      <c r="J6" s="272"/>
      <c r="K6" s="272"/>
      <c r="L6" s="272"/>
      <c r="M6" s="272"/>
      <c r="N6" s="272"/>
      <c r="O6" s="272"/>
      <c r="P6" s="272"/>
      <c r="Q6" s="272"/>
      <c r="R6" s="272"/>
      <c r="S6" s="272"/>
      <c r="T6" s="272"/>
      <c r="U6" s="272"/>
      <c r="V6" s="272"/>
      <c r="W6" s="272"/>
      <c r="X6" s="272"/>
      <c r="Y6" s="272"/>
      <c r="Z6" s="273"/>
      <c r="AA6" s="13"/>
      <c r="AB6" s="22"/>
      <c r="AC6" s="22"/>
      <c r="AD6" s="22"/>
      <c r="AE6" s="22"/>
      <c r="AF6" s="22"/>
      <c r="AG6" s="22"/>
      <c r="AH6" s="22"/>
      <c r="AI6" s="22"/>
      <c r="AJ6" s="22"/>
      <c r="AK6" s="22"/>
      <c r="AL6" s="22"/>
      <c r="AM6" s="22"/>
      <c r="AN6" s="22"/>
      <c r="AO6" s="22"/>
      <c r="AP6" s="22"/>
      <c r="AQ6" s="22"/>
      <c r="AR6" s="22"/>
    </row>
    <row r="7" spans="1:44" s="5" customFormat="1" ht="37.5" customHeight="1">
      <c r="A7" s="22"/>
      <c r="B7" s="223" t="s">
        <v>15</v>
      </c>
      <c r="C7" s="224"/>
      <c r="D7" s="224"/>
      <c r="E7" s="224"/>
      <c r="F7" s="274" t="s">
        <v>76</v>
      </c>
      <c r="G7" s="275"/>
      <c r="H7" s="275"/>
      <c r="I7" s="275"/>
      <c r="J7" s="275"/>
      <c r="K7" s="275"/>
      <c r="L7" s="275"/>
      <c r="M7" s="275"/>
      <c r="N7" s="275"/>
      <c r="O7" s="275"/>
      <c r="P7" s="275"/>
      <c r="Q7" s="275"/>
      <c r="R7" s="275"/>
      <c r="S7" s="275"/>
      <c r="T7" s="275"/>
      <c r="U7" s="275"/>
      <c r="V7" s="275"/>
      <c r="W7" s="275"/>
      <c r="X7" s="275"/>
      <c r="Y7" s="275"/>
      <c r="Z7" s="276"/>
      <c r="AA7" s="13"/>
      <c r="AC7" s="22"/>
      <c r="AD7" s="22"/>
      <c r="AE7" s="22"/>
      <c r="AF7" s="22"/>
      <c r="AG7" s="22"/>
      <c r="AH7" s="22"/>
      <c r="AI7" s="22"/>
      <c r="AJ7" s="22"/>
      <c r="AK7" s="22"/>
      <c r="AL7" s="22"/>
      <c r="AM7" s="22"/>
      <c r="AN7" s="22"/>
      <c r="AO7" s="22"/>
      <c r="AP7" s="22"/>
      <c r="AQ7" s="22"/>
      <c r="AR7" s="22"/>
    </row>
    <row r="8" spans="1:44" s="5" customFormat="1" ht="30.75" customHeight="1" thickBot="1">
      <c r="B8" s="208" t="s">
        <v>34</v>
      </c>
      <c r="C8" s="209"/>
      <c r="D8" s="209"/>
      <c r="E8" s="209"/>
      <c r="F8" s="277" t="s">
        <v>56</v>
      </c>
      <c r="G8" s="210"/>
      <c r="H8" s="210"/>
      <c r="I8" s="210"/>
      <c r="J8" s="210"/>
      <c r="K8" s="210"/>
      <c r="L8" s="210"/>
      <c r="M8" s="210"/>
      <c r="N8" s="210"/>
      <c r="O8" s="210"/>
      <c r="P8" s="210"/>
      <c r="Q8" s="210"/>
      <c r="R8" s="210"/>
      <c r="S8" s="210"/>
      <c r="T8" s="210"/>
      <c r="U8" s="210"/>
      <c r="V8" s="210"/>
      <c r="W8" s="210"/>
      <c r="X8" s="210"/>
      <c r="Y8" s="210"/>
      <c r="Z8" s="211"/>
      <c r="AA8" s="13"/>
    </row>
    <row r="9" spans="1:44" s="5" customFormat="1" ht="31.5" customHeight="1" thickBot="1">
      <c r="B9" s="212" t="s">
        <v>32</v>
      </c>
      <c r="C9" s="212"/>
      <c r="D9" s="212"/>
      <c r="E9" s="212"/>
      <c r="F9" s="212"/>
      <c r="G9" s="212"/>
      <c r="H9" s="212"/>
      <c r="I9" s="212"/>
      <c r="J9" s="212"/>
      <c r="K9" s="212"/>
      <c r="L9" s="212"/>
      <c r="M9" s="212"/>
      <c r="N9" s="212"/>
      <c r="O9" s="212"/>
      <c r="P9" s="212"/>
      <c r="Q9" s="212"/>
      <c r="R9" s="212"/>
      <c r="S9" s="212"/>
      <c r="T9" s="212"/>
      <c r="U9" s="212"/>
      <c r="V9" s="212"/>
      <c r="W9" s="212"/>
      <c r="X9" s="212"/>
      <c r="Y9" s="212"/>
      <c r="Z9" s="212"/>
      <c r="AA9" s="13"/>
    </row>
    <row r="10" spans="1:44" ht="64.5" customHeight="1">
      <c r="B10" s="213" t="s">
        <v>17</v>
      </c>
      <c r="C10" s="214"/>
      <c r="D10" s="214"/>
      <c r="E10" s="214"/>
      <c r="F10" s="215" t="s">
        <v>74</v>
      </c>
      <c r="G10" s="216"/>
      <c r="H10" s="216"/>
      <c r="I10" s="216"/>
      <c r="J10" s="216"/>
      <c r="K10" s="216"/>
      <c r="L10" s="216"/>
      <c r="M10" s="216"/>
      <c r="N10" s="216"/>
      <c r="O10" s="216"/>
      <c r="P10" s="216"/>
      <c r="Q10" s="216"/>
      <c r="R10" s="216"/>
      <c r="S10" s="216"/>
      <c r="T10" s="216"/>
      <c r="U10" s="216"/>
      <c r="V10" s="216"/>
      <c r="W10" s="216"/>
      <c r="X10" s="216"/>
      <c r="Y10" s="216"/>
      <c r="Z10" s="217"/>
      <c r="AA10" s="14"/>
      <c r="AB10" s="2"/>
      <c r="AC10" s="2"/>
      <c r="AD10" s="2"/>
      <c r="AE10" s="2"/>
      <c r="AF10" s="2"/>
      <c r="AI10" s="4"/>
      <c r="AN10" s="2"/>
    </row>
    <row r="11" spans="1:44" ht="95.25" customHeight="1">
      <c r="B11" s="218" t="s">
        <v>18</v>
      </c>
      <c r="C11" s="219"/>
      <c r="D11" s="219"/>
      <c r="E11" s="219"/>
      <c r="F11" s="220" t="s">
        <v>66</v>
      </c>
      <c r="G11" s="221"/>
      <c r="H11" s="221"/>
      <c r="I11" s="221"/>
      <c r="J11" s="221"/>
      <c r="K11" s="221"/>
      <c r="L11" s="221"/>
      <c r="M11" s="221"/>
      <c r="N11" s="221"/>
      <c r="O11" s="221"/>
      <c r="P11" s="221"/>
      <c r="Q11" s="221"/>
      <c r="R11" s="221"/>
      <c r="S11" s="221"/>
      <c r="T11" s="221"/>
      <c r="U11" s="221"/>
      <c r="V11" s="221"/>
      <c r="W11" s="221"/>
      <c r="X11" s="221"/>
      <c r="Y11" s="221"/>
      <c r="Z11" s="222"/>
      <c r="AA11" s="1"/>
      <c r="AB11" s="2"/>
      <c r="AC11" s="2"/>
      <c r="AD11" s="2"/>
      <c r="AE11" s="2"/>
      <c r="AF11" s="2"/>
      <c r="AI11" s="4"/>
      <c r="AN11" s="2"/>
    </row>
    <row r="12" spans="1:44" ht="78" customHeight="1">
      <c r="B12" s="201" t="s">
        <v>21</v>
      </c>
      <c r="C12" s="184" t="s">
        <v>44</v>
      </c>
      <c r="D12" s="184"/>
      <c r="E12" s="184"/>
      <c r="F12" s="202" t="s">
        <v>60</v>
      </c>
      <c r="G12" s="203"/>
      <c r="H12" s="203"/>
      <c r="I12" s="203"/>
      <c r="J12" s="203"/>
      <c r="K12" s="203"/>
      <c r="L12" s="203"/>
      <c r="M12" s="203"/>
      <c r="N12" s="203"/>
      <c r="O12" s="203"/>
      <c r="P12" s="203"/>
      <c r="Q12" s="203"/>
      <c r="R12" s="203"/>
      <c r="S12" s="203"/>
      <c r="T12" s="203"/>
      <c r="U12" s="203"/>
      <c r="V12" s="203"/>
      <c r="W12" s="203"/>
      <c r="X12" s="203"/>
      <c r="Y12" s="203"/>
      <c r="Z12" s="204"/>
      <c r="AA12" s="1"/>
      <c r="AB12" s="2"/>
      <c r="AC12" s="2"/>
      <c r="AD12" s="2"/>
      <c r="AE12" s="2"/>
      <c r="AF12" s="2"/>
      <c r="AI12" s="4"/>
      <c r="AN12" s="2"/>
    </row>
    <row r="13" spans="1:44" ht="73.5" customHeight="1">
      <c r="B13" s="201"/>
      <c r="C13" s="205" t="s">
        <v>20</v>
      </c>
      <c r="D13" s="197" t="s">
        <v>31</v>
      </c>
      <c r="E13" s="198"/>
      <c r="F13" s="185" t="s">
        <v>75</v>
      </c>
      <c r="G13" s="186"/>
      <c r="H13" s="186"/>
      <c r="I13" s="186"/>
      <c r="J13" s="186"/>
      <c r="K13" s="186"/>
      <c r="L13" s="186"/>
      <c r="M13" s="186"/>
      <c r="N13" s="186"/>
      <c r="O13" s="186"/>
      <c r="P13" s="186"/>
      <c r="Q13" s="186"/>
      <c r="R13" s="186"/>
      <c r="S13" s="186"/>
      <c r="T13" s="186"/>
      <c r="U13" s="186"/>
      <c r="V13" s="186"/>
      <c r="W13" s="186"/>
      <c r="X13" s="186"/>
      <c r="Y13" s="186"/>
      <c r="Z13" s="187"/>
      <c r="AA13" s="1"/>
      <c r="AB13" s="2"/>
      <c r="AC13" s="2"/>
      <c r="AD13" s="2"/>
      <c r="AE13" s="2"/>
      <c r="AF13" s="2"/>
      <c r="AI13" s="4"/>
      <c r="AN13" s="2"/>
    </row>
    <row r="14" spans="1:44" ht="81" customHeight="1">
      <c r="B14" s="201"/>
      <c r="C14" s="206"/>
      <c r="D14" s="184" t="s">
        <v>22</v>
      </c>
      <c r="E14" s="184"/>
      <c r="F14" s="185" t="s">
        <v>67</v>
      </c>
      <c r="G14" s="186"/>
      <c r="H14" s="186"/>
      <c r="I14" s="186"/>
      <c r="J14" s="186"/>
      <c r="K14" s="186"/>
      <c r="L14" s="186"/>
      <c r="M14" s="186"/>
      <c r="N14" s="186"/>
      <c r="O14" s="186"/>
      <c r="P14" s="186"/>
      <c r="Q14" s="186"/>
      <c r="R14" s="186"/>
      <c r="S14" s="186"/>
      <c r="T14" s="186"/>
      <c r="U14" s="186"/>
      <c r="V14" s="186"/>
      <c r="W14" s="186"/>
      <c r="X14" s="186"/>
      <c r="Y14" s="186"/>
      <c r="Z14" s="187"/>
      <c r="AA14" s="1"/>
      <c r="AB14" s="2"/>
      <c r="AC14" s="2"/>
      <c r="AD14" s="2"/>
      <c r="AE14" s="2"/>
      <c r="AF14" s="2"/>
      <c r="AI14" s="4"/>
      <c r="AN14" s="2"/>
    </row>
    <row r="15" spans="1:44" ht="61.5" customHeight="1">
      <c r="B15" s="201"/>
      <c r="C15" s="206"/>
      <c r="D15" s="184" t="s">
        <v>68</v>
      </c>
      <c r="E15" s="184"/>
      <c r="F15" s="185" t="s">
        <v>57</v>
      </c>
      <c r="G15" s="186"/>
      <c r="H15" s="186"/>
      <c r="I15" s="186"/>
      <c r="J15" s="186"/>
      <c r="K15" s="186"/>
      <c r="L15" s="186"/>
      <c r="M15" s="186"/>
      <c r="N15" s="186"/>
      <c r="O15" s="186"/>
      <c r="P15" s="186"/>
      <c r="Q15" s="186"/>
      <c r="R15" s="186"/>
      <c r="S15" s="186"/>
      <c r="T15" s="186"/>
      <c r="U15" s="186"/>
      <c r="V15" s="186"/>
      <c r="W15" s="186"/>
      <c r="X15" s="186"/>
      <c r="Y15" s="186"/>
      <c r="Z15" s="187"/>
      <c r="AA15" s="1"/>
      <c r="AB15" s="2"/>
      <c r="AC15" s="2"/>
      <c r="AD15" s="2"/>
      <c r="AE15" s="2"/>
      <c r="AF15" s="2"/>
      <c r="AI15" s="4"/>
      <c r="AN15" s="2"/>
    </row>
    <row r="16" spans="1:44" ht="59.25" customHeight="1">
      <c r="B16" s="201"/>
      <c r="C16" s="207"/>
      <c r="D16" s="184" t="s">
        <v>69</v>
      </c>
      <c r="E16" s="184"/>
      <c r="F16" s="185" t="s">
        <v>58</v>
      </c>
      <c r="G16" s="186"/>
      <c r="H16" s="186"/>
      <c r="I16" s="186"/>
      <c r="J16" s="186"/>
      <c r="K16" s="186"/>
      <c r="L16" s="186"/>
      <c r="M16" s="186"/>
      <c r="N16" s="186"/>
      <c r="O16" s="186"/>
      <c r="P16" s="186"/>
      <c r="Q16" s="186"/>
      <c r="R16" s="186"/>
      <c r="S16" s="186"/>
      <c r="T16" s="186"/>
      <c r="U16" s="186"/>
      <c r="V16" s="186"/>
      <c r="W16" s="186"/>
      <c r="X16" s="186"/>
      <c r="Y16" s="186"/>
      <c r="Z16" s="187"/>
      <c r="AA16" s="1"/>
      <c r="AB16" s="2"/>
      <c r="AC16" s="2"/>
      <c r="AD16" s="2"/>
      <c r="AE16" s="2"/>
      <c r="AF16" s="2"/>
      <c r="AI16" s="4"/>
      <c r="AN16" s="2"/>
    </row>
    <row r="17" spans="1:40" ht="62.25" customHeight="1">
      <c r="B17" s="201"/>
      <c r="C17" s="188" t="s">
        <v>26</v>
      </c>
      <c r="D17" s="189"/>
      <c r="E17" s="190"/>
      <c r="F17" s="278" t="s">
        <v>70</v>
      </c>
      <c r="G17" s="279"/>
      <c r="H17" s="279"/>
      <c r="I17" s="279"/>
      <c r="J17" s="279"/>
      <c r="K17" s="279"/>
      <c r="L17" s="279"/>
      <c r="M17" s="279"/>
      <c r="N17" s="279"/>
      <c r="O17" s="279"/>
      <c r="P17" s="279"/>
      <c r="Q17" s="279"/>
      <c r="R17" s="279"/>
      <c r="S17" s="279"/>
      <c r="T17" s="279"/>
      <c r="U17" s="279"/>
      <c r="V17" s="279"/>
      <c r="W17" s="279"/>
      <c r="X17" s="279"/>
      <c r="Y17" s="279"/>
      <c r="Z17" s="280"/>
      <c r="AA17" s="1"/>
      <c r="AB17" s="2"/>
      <c r="AC17" s="2"/>
      <c r="AD17" s="2"/>
      <c r="AE17" s="2"/>
      <c r="AF17" s="2"/>
      <c r="AI17" s="4"/>
      <c r="AN17" s="2"/>
    </row>
    <row r="18" spans="1:40" ht="63" customHeight="1">
      <c r="B18" s="191" t="s">
        <v>25</v>
      </c>
      <c r="C18" s="192"/>
      <c r="D18" s="197" t="s">
        <v>22</v>
      </c>
      <c r="E18" s="198"/>
      <c r="F18" s="185" t="s">
        <v>71</v>
      </c>
      <c r="G18" s="281"/>
      <c r="H18" s="281"/>
      <c r="I18" s="281"/>
      <c r="J18" s="281"/>
      <c r="K18" s="281"/>
      <c r="L18" s="281"/>
      <c r="M18" s="281"/>
      <c r="N18" s="281"/>
      <c r="O18" s="281"/>
      <c r="P18" s="281"/>
      <c r="Q18" s="281"/>
      <c r="R18" s="281"/>
      <c r="S18" s="281"/>
      <c r="T18" s="281"/>
      <c r="U18" s="281"/>
      <c r="V18" s="281"/>
      <c r="W18" s="281"/>
      <c r="X18" s="281"/>
      <c r="Y18" s="281"/>
      <c r="Z18" s="282"/>
      <c r="AA18" s="1"/>
      <c r="AB18" s="2"/>
      <c r="AC18" s="2"/>
      <c r="AD18" s="2"/>
      <c r="AE18" s="2"/>
      <c r="AF18" s="2"/>
      <c r="AI18" s="4"/>
      <c r="AN18" s="2"/>
    </row>
    <row r="19" spans="1:40" ht="63" customHeight="1">
      <c r="B19" s="193"/>
      <c r="C19" s="194"/>
      <c r="D19" s="197" t="s">
        <v>68</v>
      </c>
      <c r="E19" s="198"/>
      <c r="F19" s="185" t="s">
        <v>73</v>
      </c>
      <c r="G19" s="281"/>
      <c r="H19" s="281"/>
      <c r="I19" s="281"/>
      <c r="J19" s="281"/>
      <c r="K19" s="281"/>
      <c r="L19" s="281"/>
      <c r="M19" s="281"/>
      <c r="N19" s="281"/>
      <c r="O19" s="281"/>
      <c r="P19" s="281"/>
      <c r="Q19" s="281"/>
      <c r="R19" s="281"/>
      <c r="S19" s="281"/>
      <c r="T19" s="281"/>
      <c r="U19" s="281"/>
      <c r="V19" s="281"/>
      <c r="W19" s="281"/>
      <c r="X19" s="281"/>
      <c r="Y19" s="281"/>
      <c r="Z19" s="282"/>
      <c r="AA19" s="1"/>
      <c r="AB19" s="2"/>
      <c r="AC19" s="2"/>
      <c r="AD19" s="2"/>
      <c r="AE19" s="2"/>
      <c r="AF19" s="2"/>
      <c r="AI19" s="4"/>
      <c r="AN19" s="2"/>
    </row>
    <row r="20" spans="1:40" ht="63" customHeight="1" thickBot="1">
      <c r="B20" s="195"/>
      <c r="C20" s="196"/>
      <c r="D20" s="199" t="s">
        <v>69</v>
      </c>
      <c r="E20" s="200"/>
      <c r="F20" s="283" t="s">
        <v>72</v>
      </c>
      <c r="G20" s="284"/>
      <c r="H20" s="284"/>
      <c r="I20" s="284"/>
      <c r="J20" s="284"/>
      <c r="K20" s="284"/>
      <c r="L20" s="284"/>
      <c r="M20" s="284"/>
      <c r="N20" s="284"/>
      <c r="O20" s="284"/>
      <c r="P20" s="284"/>
      <c r="Q20" s="284"/>
      <c r="R20" s="284"/>
      <c r="S20" s="284"/>
      <c r="T20" s="284"/>
      <c r="U20" s="284"/>
      <c r="V20" s="284"/>
      <c r="W20" s="284"/>
      <c r="X20" s="284"/>
      <c r="Y20" s="284"/>
      <c r="Z20" s="285"/>
      <c r="AA20" s="1"/>
      <c r="AB20" s="2"/>
      <c r="AC20" s="2"/>
      <c r="AD20" s="2"/>
      <c r="AE20" s="2"/>
      <c r="AF20" s="2"/>
      <c r="AI20" s="4"/>
      <c r="AN20" s="2"/>
    </row>
    <row r="21" spans="1:40" ht="12" customHeight="1">
      <c r="B21" s="23"/>
      <c r="C21" s="23"/>
      <c r="D21" s="23"/>
      <c r="E21" s="23"/>
      <c r="F21" s="23"/>
      <c r="G21" s="41"/>
      <c r="H21" s="41"/>
      <c r="I21" s="41"/>
      <c r="J21" s="41"/>
      <c r="K21" s="41"/>
      <c r="L21" s="41"/>
      <c r="M21" s="41"/>
      <c r="N21" s="41"/>
      <c r="O21" s="41"/>
      <c r="P21" s="41"/>
      <c r="Q21" s="41"/>
      <c r="R21" s="41"/>
      <c r="S21" s="41"/>
      <c r="T21" s="41"/>
      <c r="U21" s="41"/>
      <c r="V21" s="41"/>
      <c r="W21" s="41"/>
      <c r="X21" s="41"/>
      <c r="Y21" s="41"/>
      <c r="Z21" s="41"/>
      <c r="AA21" s="58"/>
      <c r="AB21" s="2"/>
      <c r="AC21" s="2"/>
      <c r="AD21" s="2"/>
      <c r="AE21" s="2"/>
      <c r="AF21" s="2"/>
      <c r="AI21" s="4"/>
      <c r="AN21" s="2"/>
    </row>
    <row r="22" spans="1:40" ht="18.75" customHeight="1" thickBot="1">
      <c r="B22" s="12" t="s">
        <v>2</v>
      </c>
      <c r="C22" s="5"/>
      <c r="D22" s="5"/>
      <c r="E22" s="5"/>
      <c r="F22" s="5"/>
      <c r="G22" s="5"/>
      <c r="H22" s="5"/>
      <c r="I22" s="5"/>
      <c r="J22" s="5"/>
      <c r="K22" s="5"/>
      <c r="L22" s="5"/>
      <c r="M22" s="5"/>
      <c r="N22" s="6"/>
      <c r="S22" s="2"/>
      <c r="T22" s="2"/>
      <c r="U22" s="2"/>
      <c r="V22" s="2"/>
      <c r="W22" s="17"/>
      <c r="X22" s="17"/>
      <c r="Y22" s="17"/>
      <c r="Z22" s="17"/>
      <c r="AA22" s="1"/>
      <c r="AB22" s="2"/>
      <c r="AC22" s="2"/>
      <c r="AD22" s="2"/>
      <c r="AE22" s="2"/>
      <c r="AF22" s="2"/>
      <c r="AI22" s="4"/>
      <c r="AN22" s="2"/>
    </row>
    <row r="23" spans="1:40" ht="21.75" customHeight="1" thickBot="1">
      <c r="B23" s="177" t="s">
        <v>0</v>
      </c>
      <c r="C23" s="178"/>
      <c r="D23" s="178"/>
      <c r="E23" s="178"/>
      <c r="F23" s="178"/>
      <c r="G23" s="179"/>
      <c r="H23" s="180">
        <f>X73</f>
        <v>1479000</v>
      </c>
      <c r="I23" s="181"/>
      <c r="J23" s="181"/>
      <c r="K23" s="181"/>
      <c r="L23" s="181"/>
      <c r="M23" s="181"/>
      <c r="N23" s="181"/>
      <c r="O23" s="181"/>
      <c r="P23" s="20" t="s">
        <v>12</v>
      </c>
      <c r="Q23" s="34"/>
      <c r="R23" s="34"/>
      <c r="S23" s="34"/>
      <c r="T23" s="2"/>
      <c r="U23" s="2"/>
      <c r="V23" s="2"/>
      <c r="W23" s="17"/>
      <c r="X23" s="17"/>
      <c r="Y23" s="17"/>
      <c r="Z23" s="17"/>
      <c r="AA23" s="6"/>
      <c r="AB23" s="2"/>
      <c r="AC23" s="2"/>
      <c r="AD23" s="2"/>
      <c r="AE23" s="2"/>
      <c r="AF23" s="2"/>
      <c r="AI23" s="4"/>
      <c r="AN23" s="2"/>
    </row>
    <row r="24" spans="1:40" ht="20.100000000000001" customHeight="1" thickBot="1">
      <c r="B24" s="12" t="s">
        <v>1</v>
      </c>
      <c r="G24" s="15"/>
      <c r="H24" s="15"/>
      <c r="I24" s="6"/>
      <c r="J24" s="16"/>
      <c r="K24" s="16"/>
      <c r="L24" s="16"/>
      <c r="M24" s="16"/>
      <c r="N24" s="16"/>
      <c r="O24" s="16"/>
      <c r="P24" s="16"/>
      <c r="Q24" s="16"/>
      <c r="R24" s="16"/>
      <c r="S24" s="16"/>
      <c r="T24" s="16"/>
      <c r="U24" s="10"/>
      <c r="V24" s="2"/>
      <c r="W24" s="17"/>
      <c r="X24" s="17"/>
      <c r="Y24" s="17"/>
      <c r="Z24" s="17"/>
      <c r="AA24" s="6"/>
      <c r="AB24" s="2"/>
      <c r="AC24" s="2"/>
      <c r="AD24" s="2"/>
      <c r="AE24" s="2"/>
      <c r="AF24" s="2"/>
      <c r="AI24" s="4"/>
      <c r="AN24" s="2"/>
    </row>
    <row r="25" spans="1:40" ht="20.100000000000001" customHeight="1" thickBot="1">
      <c r="B25" s="182" t="s">
        <v>13</v>
      </c>
      <c r="C25" s="183"/>
      <c r="D25" s="183"/>
      <c r="E25" s="183"/>
      <c r="F25" s="183"/>
      <c r="G25" s="183"/>
      <c r="H25" s="183"/>
      <c r="I25" s="183"/>
      <c r="J25" s="183"/>
      <c r="K25" s="183"/>
      <c r="L25" s="183"/>
      <c r="M25" s="44"/>
      <c r="N25" s="44"/>
      <c r="O25" s="183" t="s">
        <v>35</v>
      </c>
      <c r="P25" s="228"/>
      <c r="Q25" s="228"/>
      <c r="R25" s="228"/>
      <c r="S25" s="229"/>
      <c r="T25" s="42"/>
      <c r="U25" s="183" t="s">
        <v>14</v>
      </c>
      <c r="V25" s="183"/>
      <c r="W25" s="183"/>
      <c r="X25" s="183"/>
      <c r="Y25" s="42" t="s">
        <v>55</v>
      </c>
      <c r="Z25" s="21"/>
      <c r="AB25" s="2"/>
      <c r="AC25" s="2"/>
      <c r="AD25" s="2"/>
      <c r="AE25" s="2"/>
      <c r="AF25" s="2"/>
      <c r="AI25" s="4"/>
      <c r="AN25" s="2"/>
    </row>
    <row r="26" spans="1:40" ht="20.100000000000001" customHeight="1" thickBot="1">
      <c r="B26" s="230" t="s">
        <v>3</v>
      </c>
      <c r="C26" s="249" t="s">
        <v>5</v>
      </c>
      <c r="D26" s="250"/>
      <c r="E26" s="250"/>
      <c r="F26" s="251"/>
      <c r="G26" s="30" t="s">
        <v>6</v>
      </c>
      <c r="H26" s="252" t="s">
        <v>7</v>
      </c>
      <c r="I26" s="252"/>
      <c r="J26" s="252"/>
      <c r="K26" s="252"/>
      <c r="L26" s="252"/>
      <c r="M26" s="252"/>
      <c r="N26" s="252"/>
      <c r="O26" s="252"/>
      <c r="P26" s="252"/>
      <c r="Q26" s="53" t="s">
        <v>43</v>
      </c>
      <c r="R26" s="53" t="s">
        <v>23</v>
      </c>
      <c r="S26" s="53" t="s">
        <v>24</v>
      </c>
      <c r="T26" s="253" t="s">
        <v>8</v>
      </c>
      <c r="U26" s="250"/>
      <c r="V26" s="253" t="s">
        <v>9</v>
      </c>
      <c r="W26" s="250"/>
      <c r="X26" s="253" t="s">
        <v>4</v>
      </c>
      <c r="Y26" s="250"/>
      <c r="Z26" s="254"/>
      <c r="AA26" s="6"/>
      <c r="AB26" s="2"/>
      <c r="AC26" s="2"/>
      <c r="AD26" s="2"/>
      <c r="AE26" s="2"/>
      <c r="AF26" s="2"/>
      <c r="AI26" s="4"/>
      <c r="AN26" s="2"/>
    </row>
    <row r="27" spans="1:40" ht="20.100000000000001" customHeight="1" thickTop="1">
      <c r="A27" s="6"/>
      <c r="B27" s="231"/>
      <c r="C27" s="255" t="s">
        <v>27</v>
      </c>
      <c r="D27" s="155"/>
      <c r="E27" s="155"/>
      <c r="F27" s="256"/>
      <c r="G27" s="25">
        <v>1</v>
      </c>
      <c r="H27" s="257" t="s">
        <v>52</v>
      </c>
      <c r="I27" s="258"/>
      <c r="J27" s="258"/>
      <c r="K27" s="258"/>
      <c r="L27" s="258"/>
      <c r="M27" s="258"/>
      <c r="N27" s="258"/>
      <c r="O27" s="258"/>
      <c r="P27" s="259"/>
      <c r="Q27" s="39" t="s">
        <v>45</v>
      </c>
      <c r="R27" s="35"/>
      <c r="S27" s="39"/>
      <c r="T27" s="260">
        <v>30000</v>
      </c>
      <c r="U27" s="261"/>
      <c r="V27" s="156">
        <v>12</v>
      </c>
      <c r="W27" s="157"/>
      <c r="X27" s="262">
        <v>360000</v>
      </c>
      <c r="Y27" s="263"/>
      <c r="Z27" s="264"/>
      <c r="AA27" s="6"/>
      <c r="AB27" s="2"/>
      <c r="AC27" s="2"/>
      <c r="AD27" s="2"/>
      <c r="AE27" s="2"/>
      <c r="AF27" s="2"/>
      <c r="AI27" s="4"/>
      <c r="AN27" s="2"/>
    </row>
    <row r="28" spans="1:40" ht="20.25" customHeight="1">
      <c r="A28" s="6"/>
      <c r="B28" s="231"/>
      <c r="C28" s="154"/>
      <c r="D28" s="155"/>
      <c r="E28" s="155"/>
      <c r="F28" s="256"/>
      <c r="G28" s="24">
        <v>2</v>
      </c>
      <c r="H28" s="168" t="s">
        <v>53</v>
      </c>
      <c r="I28" s="168"/>
      <c r="J28" s="168"/>
      <c r="K28" s="168"/>
      <c r="L28" s="168"/>
      <c r="M28" s="168"/>
      <c r="N28" s="168"/>
      <c r="O28" s="168"/>
      <c r="P28" s="168"/>
      <c r="Q28" s="36" t="s">
        <v>47</v>
      </c>
      <c r="R28" s="36" t="s">
        <v>46</v>
      </c>
      <c r="S28" s="36"/>
      <c r="T28" s="265">
        <v>20000</v>
      </c>
      <c r="U28" s="266"/>
      <c r="V28" s="75">
        <v>12</v>
      </c>
      <c r="W28" s="145"/>
      <c r="X28" s="77">
        <v>240000</v>
      </c>
      <c r="Y28" s="78"/>
      <c r="Z28" s="79"/>
      <c r="AA28" s="6"/>
      <c r="AB28" s="2"/>
      <c r="AC28" s="2"/>
      <c r="AD28" s="2"/>
      <c r="AE28" s="2"/>
      <c r="AF28" s="2"/>
      <c r="AM28" s="6"/>
      <c r="AN28" s="2"/>
    </row>
    <row r="29" spans="1:40" ht="20.25" customHeight="1">
      <c r="A29" s="6"/>
      <c r="B29" s="231"/>
      <c r="C29" s="154"/>
      <c r="D29" s="155"/>
      <c r="E29" s="155"/>
      <c r="F29" s="256"/>
      <c r="G29" s="26">
        <v>3</v>
      </c>
      <c r="H29" s="267" t="s">
        <v>54</v>
      </c>
      <c r="I29" s="267"/>
      <c r="J29" s="267"/>
      <c r="K29" s="267"/>
      <c r="L29" s="267"/>
      <c r="M29" s="267"/>
      <c r="N29" s="267"/>
      <c r="O29" s="267"/>
      <c r="P29" s="267"/>
      <c r="Q29" s="33" t="s">
        <v>47</v>
      </c>
      <c r="R29" s="33"/>
      <c r="S29" s="33" t="s">
        <v>46</v>
      </c>
      <c r="T29" s="265">
        <v>20000</v>
      </c>
      <c r="U29" s="266"/>
      <c r="V29" s="75">
        <v>12</v>
      </c>
      <c r="W29" s="145"/>
      <c r="X29" s="77">
        <v>240000</v>
      </c>
      <c r="Y29" s="78"/>
      <c r="Z29" s="79"/>
      <c r="AA29" s="6"/>
      <c r="AB29" s="2"/>
      <c r="AC29" s="2"/>
      <c r="AD29" s="2"/>
      <c r="AE29" s="2"/>
      <c r="AF29" s="2"/>
      <c r="AM29" s="6"/>
      <c r="AN29" s="2"/>
    </row>
    <row r="30" spans="1:40" ht="20.25" customHeight="1">
      <c r="A30" s="6"/>
      <c r="B30" s="231"/>
      <c r="C30" s="83"/>
      <c r="D30" s="103"/>
      <c r="E30" s="103"/>
      <c r="F30" s="103"/>
      <c r="G30" s="103"/>
      <c r="H30" s="103"/>
      <c r="I30" s="103"/>
      <c r="J30" s="103"/>
      <c r="K30" s="103"/>
      <c r="L30" s="103"/>
      <c r="M30" s="103"/>
      <c r="N30" s="103"/>
      <c r="O30" s="103"/>
      <c r="P30" s="103"/>
      <c r="Q30" s="103"/>
      <c r="R30" s="103"/>
      <c r="S30" s="103"/>
      <c r="T30" s="88"/>
      <c r="U30" s="89"/>
      <c r="V30" s="90" t="s">
        <v>11</v>
      </c>
      <c r="W30" s="89"/>
      <c r="X30" s="140">
        <f>SUM(X27:Z29)</f>
        <v>840000</v>
      </c>
      <c r="Y30" s="141"/>
      <c r="Z30" s="142"/>
      <c r="AA30" s="6"/>
      <c r="AB30" s="2"/>
      <c r="AC30" s="2"/>
      <c r="AD30" s="2"/>
      <c r="AE30" s="2"/>
      <c r="AF30" s="2"/>
      <c r="AM30" s="6"/>
      <c r="AN30" s="2"/>
    </row>
    <row r="31" spans="1:40" ht="20.25" customHeight="1">
      <c r="A31" s="6"/>
      <c r="B31" s="231"/>
      <c r="C31" s="154" t="s">
        <v>28</v>
      </c>
      <c r="D31" s="155"/>
      <c r="E31" s="155"/>
      <c r="F31" s="155"/>
      <c r="G31" s="25">
        <v>1</v>
      </c>
      <c r="H31" s="172"/>
      <c r="I31" s="172"/>
      <c r="J31" s="172"/>
      <c r="K31" s="172"/>
      <c r="L31" s="172"/>
      <c r="M31" s="172"/>
      <c r="N31" s="172"/>
      <c r="O31" s="172"/>
      <c r="P31" s="172"/>
      <c r="Q31" s="37"/>
      <c r="R31" s="37"/>
      <c r="S31" s="37"/>
      <c r="T31" s="173"/>
      <c r="U31" s="174"/>
      <c r="V31" s="156"/>
      <c r="W31" s="157"/>
      <c r="X31" s="158"/>
      <c r="Y31" s="159"/>
      <c r="Z31" s="160"/>
      <c r="AA31" s="18"/>
      <c r="AB31" s="2"/>
      <c r="AC31" s="2"/>
      <c r="AD31" s="2"/>
      <c r="AE31" s="2"/>
      <c r="AF31" s="2"/>
      <c r="AN31" s="2"/>
    </row>
    <row r="32" spans="1:40" ht="20.25" customHeight="1">
      <c r="A32" s="6"/>
      <c r="B32" s="231"/>
      <c r="C32" s="154"/>
      <c r="D32" s="155"/>
      <c r="E32" s="155"/>
      <c r="F32" s="155"/>
      <c r="G32" s="24">
        <v>2</v>
      </c>
      <c r="H32" s="168"/>
      <c r="I32" s="168"/>
      <c r="J32" s="168"/>
      <c r="K32" s="168"/>
      <c r="L32" s="168"/>
      <c r="M32" s="168"/>
      <c r="N32" s="168"/>
      <c r="O32" s="168"/>
      <c r="P32" s="168"/>
      <c r="Q32" s="43"/>
      <c r="R32" s="36"/>
      <c r="S32" s="36"/>
      <c r="T32" s="175"/>
      <c r="U32" s="176"/>
      <c r="V32" s="75"/>
      <c r="W32" s="145"/>
      <c r="X32" s="77"/>
      <c r="Y32" s="78"/>
      <c r="Z32" s="79"/>
      <c r="AA32" s="2"/>
      <c r="AB32" s="2"/>
      <c r="AC32" s="2"/>
      <c r="AD32" s="2"/>
      <c r="AE32" s="2"/>
      <c r="AF32" s="2"/>
      <c r="AI32" s="19"/>
      <c r="AN32" s="2"/>
    </row>
    <row r="33" spans="1:40" ht="20.25" customHeight="1">
      <c r="A33" s="6"/>
      <c r="B33" s="231"/>
      <c r="C33" s="154"/>
      <c r="D33" s="155"/>
      <c r="E33" s="155"/>
      <c r="F33" s="155"/>
      <c r="G33" s="26">
        <v>3</v>
      </c>
      <c r="H33" s="267"/>
      <c r="I33" s="267"/>
      <c r="J33" s="267"/>
      <c r="K33" s="267"/>
      <c r="L33" s="267"/>
      <c r="M33" s="267"/>
      <c r="N33" s="267"/>
      <c r="O33" s="267"/>
      <c r="P33" s="267"/>
      <c r="Q33" s="38"/>
      <c r="R33" s="38"/>
      <c r="S33" s="38"/>
      <c r="T33" s="268"/>
      <c r="U33" s="269"/>
      <c r="V33" s="146"/>
      <c r="W33" s="147"/>
      <c r="X33" s="148"/>
      <c r="Y33" s="149"/>
      <c r="Z33" s="150"/>
      <c r="AA33" s="2"/>
      <c r="AB33" s="2"/>
      <c r="AC33" s="2"/>
      <c r="AD33" s="2"/>
      <c r="AE33" s="2"/>
      <c r="AF33" s="2"/>
      <c r="AI33" s="19"/>
      <c r="AN33" s="2"/>
    </row>
    <row r="34" spans="1:40" ht="20.25" customHeight="1">
      <c r="A34" s="6"/>
      <c r="B34" s="231"/>
      <c r="C34" s="83"/>
      <c r="D34" s="103"/>
      <c r="E34" s="103"/>
      <c r="F34" s="103"/>
      <c r="G34" s="103"/>
      <c r="H34" s="88"/>
      <c r="I34" s="88"/>
      <c r="J34" s="88"/>
      <c r="K34" s="88"/>
      <c r="L34" s="88"/>
      <c r="M34" s="88"/>
      <c r="N34" s="88"/>
      <c r="O34" s="88"/>
      <c r="P34" s="88"/>
      <c r="Q34" s="88"/>
      <c r="R34" s="88"/>
      <c r="S34" s="88"/>
      <c r="T34" s="88"/>
      <c r="U34" s="89"/>
      <c r="V34" s="90" t="s">
        <v>11</v>
      </c>
      <c r="W34" s="89"/>
      <c r="X34" s="140"/>
      <c r="Y34" s="141"/>
      <c r="Z34" s="142"/>
      <c r="AB34" s="2"/>
      <c r="AC34" s="2"/>
      <c r="AD34" s="2"/>
      <c r="AE34" s="2"/>
      <c r="AF34" s="2"/>
      <c r="AN34" s="2"/>
    </row>
    <row r="35" spans="1:40" ht="20.25" customHeight="1">
      <c r="A35" s="6"/>
      <c r="B35" s="231"/>
      <c r="C35" s="152" t="s">
        <v>29</v>
      </c>
      <c r="D35" s="153"/>
      <c r="E35" s="153"/>
      <c r="F35" s="153"/>
      <c r="G35" s="29">
        <v>1</v>
      </c>
      <c r="H35" s="166" t="s">
        <v>48</v>
      </c>
      <c r="I35" s="166"/>
      <c r="J35" s="166"/>
      <c r="K35" s="166"/>
      <c r="L35" s="166"/>
      <c r="M35" s="166"/>
      <c r="N35" s="166"/>
      <c r="O35" s="166"/>
      <c r="P35" s="166"/>
      <c r="Q35" s="166"/>
      <c r="R35" s="166"/>
      <c r="S35" s="166"/>
      <c r="T35" s="167">
        <v>50</v>
      </c>
      <c r="U35" s="167"/>
      <c r="V35" s="156">
        <v>2500</v>
      </c>
      <c r="W35" s="157"/>
      <c r="X35" s="158">
        <v>125000</v>
      </c>
      <c r="Y35" s="159"/>
      <c r="Z35" s="160"/>
      <c r="AB35" s="2"/>
      <c r="AC35" s="2"/>
      <c r="AD35" s="2"/>
      <c r="AE35" s="2"/>
      <c r="AF35" s="2"/>
      <c r="AN35" s="2"/>
    </row>
    <row r="36" spans="1:40" ht="20.25" customHeight="1">
      <c r="A36" s="6"/>
      <c r="B36" s="231"/>
      <c r="C36" s="154"/>
      <c r="D36" s="155"/>
      <c r="E36" s="155"/>
      <c r="F36" s="155"/>
      <c r="G36" s="24">
        <v>2</v>
      </c>
      <c r="H36" s="168" t="s">
        <v>49</v>
      </c>
      <c r="I36" s="168"/>
      <c r="J36" s="168"/>
      <c r="K36" s="168"/>
      <c r="L36" s="168"/>
      <c r="M36" s="168"/>
      <c r="N36" s="168"/>
      <c r="O36" s="168"/>
      <c r="P36" s="168"/>
      <c r="Q36" s="168"/>
      <c r="R36" s="168"/>
      <c r="S36" s="168"/>
      <c r="T36" s="169">
        <v>100</v>
      </c>
      <c r="U36" s="169"/>
      <c r="V36" s="75">
        <v>1340</v>
      </c>
      <c r="W36" s="145"/>
      <c r="X36" s="77">
        <v>134000</v>
      </c>
      <c r="Y36" s="78"/>
      <c r="Z36" s="79"/>
      <c r="AB36" s="2"/>
      <c r="AC36" s="2"/>
      <c r="AD36" s="2"/>
      <c r="AE36" s="2"/>
      <c r="AF36" s="2"/>
      <c r="AN36" s="2"/>
    </row>
    <row r="37" spans="1:40" ht="20.25" customHeight="1">
      <c r="A37" s="6"/>
      <c r="B37" s="231"/>
      <c r="C37" s="154"/>
      <c r="D37" s="155"/>
      <c r="E37" s="155"/>
      <c r="F37" s="155"/>
      <c r="G37" s="45">
        <v>3</v>
      </c>
      <c r="H37" s="170" t="s">
        <v>50</v>
      </c>
      <c r="I37" s="170"/>
      <c r="J37" s="170"/>
      <c r="K37" s="170"/>
      <c r="L37" s="170"/>
      <c r="M37" s="170"/>
      <c r="N37" s="170"/>
      <c r="O37" s="170"/>
      <c r="P37" s="170"/>
      <c r="Q37" s="170"/>
      <c r="R37" s="170"/>
      <c r="S37" s="170"/>
      <c r="T37" s="171">
        <v>200</v>
      </c>
      <c r="U37" s="171"/>
      <c r="V37" s="161">
        <v>500</v>
      </c>
      <c r="W37" s="162"/>
      <c r="X37" s="163">
        <v>100000</v>
      </c>
      <c r="Y37" s="164"/>
      <c r="Z37" s="165"/>
      <c r="AB37" s="2"/>
      <c r="AC37" s="2"/>
      <c r="AD37" s="2"/>
      <c r="AE37" s="2"/>
      <c r="AF37" s="2"/>
      <c r="AN37" s="2"/>
    </row>
    <row r="38" spans="1:40" ht="20.25" customHeight="1">
      <c r="A38" s="6"/>
      <c r="B38" s="231"/>
      <c r="C38" s="54"/>
      <c r="D38" s="55"/>
      <c r="E38" s="55"/>
      <c r="F38" s="55"/>
      <c r="G38" s="57">
        <v>4</v>
      </c>
      <c r="H38" s="70" t="s">
        <v>61</v>
      </c>
      <c r="I38" s="71"/>
      <c r="J38" s="71"/>
      <c r="K38" s="71"/>
      <c r="L38" s="71"/>
      <c r="M38" s="71"/>
      <c r="N38" s="71"/>
      <c r="O38" s="71"/>
      <c r="P38" s="71"/>
      <c r="Q38" s="71"/>
      <c r="R38" s="71"/>
      <c r="S38" s="72"/>
      <c r="T38" s="73">
        <v>400</v>
      </c>
      <c r="U38" s="74"/>
      <c r="V38" s="75">
        <v>200</v>
      </c>
      <c r="W38" s="76"/>
      <c r="X38" s="77">
        <v>80000</v>
      </c>
      <c r="Y38" s="78"/>
      <c r="Z38" s="79"/>
      <c r="AB38" s="2"/>
      <c r="AC38" s="2"/>
      <c r="AD38" s="2"/>
      <c r="AE38" s="2"/>
      <c r="AF38" s="2"/>
      <c r="AN38" s="2"/>
    </row>
    <row r="39" spans="1:40" ht="20.25" customHeight="1">
      <c r="A39" s="6"/>
      <c r="B39" s="231"/>
      <c r="C39" s="54"/>
      <c r="D39" s="55"/>
      <c r="E39" s="55"/>
      <c r="F39" s="55"/>
      <c r="G39" s="57">
        <v>5</v>
      </c>
      <c r="H39" s="70" t="s">
        <v>51</v>
      </c>
      <c r="I39" s="71"/>
      <c r="J39" s="71"/>
      <c r="K39" s="71"/>
      <c r="L39" s="71"/>
      <c r="M39" s="71"/>
      <c r="N39" s="71"/>
      <c r="O39" s="71"/>
      <c r="P39" s="71"/>
      <c r="Q39" s="71"/>
      <c r="R39" s="71"/>
      <c r="S39" s="72"/>
      <c r="T39" s="73">
        <v>200</v>
      </c>
      <c r="U39" s="74"/>
      <c r="V39" s="75">
        <v>500</v>
      </c>
      <c r="W39" s="76"/>
      <c r="X39" s="77">
        <v>100000</v>
      </c>
      <c r="Y39" s="78"/>
      <c r="Z39" s="79"/>
      <c r="AB39" s="2"/>
      <c r="AC39" s="2"/>
      <c r="AD39" s="2"/>
      <c r="AE39" s="2"/>
      <c r="AF39" s="2"/>
      <c r="AN39" s="2"/>
    </row>
    <row r="40" spans="1:40" ht="20.25" customHeight="1">
      <c r="A40" s="6"/>
      <c r="B40" s="231"/>
      <c r="C40" s="54"/>
      <c r="D40" s="55"/>
      <c r="E40" s="55"/>
      <c r="F40" s="55"/>
      <c r="G40" s="57">
        <v>6</v>
      </c>
      <c r="H40" s="70" t="s">
        <v>62</v>
      </c>
      <c r="I40" s="71"/>
      <c r="J40" s="71"/>
      <c r="K40" s="71"/>
      <c r="L40" s="71"/>
      <c r="M40" s="71"/>
      <c r="N40" s="71"/>
      <c r="O40" s="71"/>
      <c r="P40" s="71"/>
      <c r="Q40" s="71"/>
      <c r="R40" s="71"/>
      <c r="S40" s="72"/>
      <c r="T40" s="73">
        <v>500</v>
      </c>
      <c r="U40" s="74"/>
      <c r="V40" s="75">
        <v>200</v>
      </c>
      <c r="W40" s="76"/>
      <c r="X40" s="77">
        <v>100000</v>
      </c>
      <c r="Y40" s="78"/>
      <c r="Z40" s="79"/>
      <c r="AB40" s="2"/>
      <c r="AC40" s="2"/>
      <c r="AD40" s="2"/>
      <c r="AE40" s="2"/>
      <c r="AF40" s="2"/>
      <c r="AN40" s="2"/>
    </row>
    <row r="41" spans="1:40" ht="20.25" customHeight="1">
      <c r="A41" s="6"/>
      <c r="B41" s="231"/>
      <c r="C41" s="54"/>
      <c r="D41" s="55"/>
      <c r="E41" s="55"/>
      <c r="F41" s="55"/>
      <c r="G41" s="57">
        <v>7</v>
      </c>
      <c r="H41" s="70"/>
      <c r="I41" s="71"/>
      <c r="J41" s="71"/>
      <c r="K41" s="71"/>
      <c r="L41" s="71"/>
      <c r="M41" s="71"/>
      <c r="N41" s="71"/>
      <c r="O41" s="71"/>
      <c r="P41" s="71"/>
      <c r="Q41" s="71"/>
      <c r="R41" s="71"/>
      <c r="S41" s="72"/>
      <c r="T41" s="73"/>
      <c r="U41" s="74"/>
      <c r="V41" s="75"/>
      <c r="W41" s="76"/>
      <c r="X41" s="77"/>
      <c r="Y41" s="78"/>
      <c r="Z41" s="79"/>
      <c r="AB41" s="2"/>
      <c r="AC41" s="2"/>
      <c r="AD41" s="2"/>
      <c r="AE41" s="2"/>
      <c r="AF41" s="2"/>
      <c r="AN41" s="2"/>
    </row>
    <row r="42" spans="1:40" ht="20.25" customHeight="1">
      <c r="A42" s="6"/>
      <c r="B42" s="231"/>
      <c r="C42" s="54"/>
      <c r="D42" s="55"/>
      <c r="E42" s="55"/>
      <c r="F42" s="55"/>
      <c r="G42" s="24">
        <v>8</v>
      </c>
      <c r="H42" s="70"/>
      <c r="I42" s="71"/>
      <c r="J42" s="71"/>
      <c r="K42" s="71"/>
      <c r="L42" s="71"/>
      <c r="M42" s="71"/>
      <c r="N42" s="71"/>
      <c r="O42" s="71"/>
      <c r="P42" s="71"/>
      <c r="Q42" s="71"/>
      <c r="R42" s="71"/>
      <c r="S42" s="72"/>
      <c r="T42" s="73"/>
      <c r="U42" s="74"/>
      <c r="V42" s="75"/>
      <c r="W42" s="76"/>
      <c r="X42" s="77"/>
      <c r="Y42" s="78"/>
      <c r="Z42" s="79"/>
      <c r="AB42" s="2"/>
      <c r="AC42" s="2"/>
      <c r="AD42" s="2"/>
      <c r="AE42" s="2"/>
      <c r="AF42" s="2"/>
      <c r="AN42" s="2"/>
    </row>
    <row r="43" spans="1:40" ht="20.25" customHeight="1">
      <c r="A43" s="6"/>
      <c r="B43" s="231"/>
      <c r="C43" s="54"/>
      <c r="D43" s="55"/>
      <c r="E43" s="55"/>
      <c r="F43" s="55"/>
      <c r="G43" s="56">
        <v>9</v>
      </c>
      <c r="H43" s="60"/>
      <c r="I43" s="61"/>
      <c r="J43" s="61"/>
      <c r="K43" s="61"/>
      <c r="L43" s="61"/>
      <c r="M43" s="61"/>
      <c r="N43" s="61"/>
      <c r="O43" s="61"/>
      <c r="P43" s="61"/>
      <c r="Q43" s="61"/>
      <c r="R43" s="61"/>
      <c r="S43" s="62"/>
      <c r="T43" s="63"/>
      <c r="U43" s="64"/>
      <c r="V43" s="65"/>
      <c r="W43" s="66"/>
      <c r="X43" s="67"/>
      <c r="Y43" s="68"/>
      <c r="Z43" s="69"/>
      <c r="AB43" s="2"/>
      <c r="AC43" s="2"/>
      <c r="AD43" s="2"/>
      <c r="AE43" s="2"/>
      <c r="AF43" s="2"/>
      <c r="AN43" s="2"/>
    </row>
    <row r="44" spans="1:40" ht="20.25" customHeight="1">
      <c r="A44" s="6"/>
      <c r="B44" s="231"/>
      <c r="C44" s="151"/>
      <c r="D44" s="88"/>
      <c r="E44" s="88"/>
      <c r="F44" s="88"/>
      <c r="G44" s="88"/>
      <c r="H44" s="88"/>
      <c r="I44" s="88"/>
      <c r="J44" s="88"/>
      <c r="K44" s="88"/>
      <c r="L44" s="88"/>
      <c r="M44" s="88"/>
      <c r="N44" s="88"/>
      <c r="O44" s="88"/>
      <c r="P44" s="88"/>
      <c r="Q44" s="88"/>
      <c r="R44" s="88"/>
      <c r="S44" s="88"/>
      <c r="T44" s="88"/>
      <c r="U44" s="89"/>
      <c r="V44" s="90" t="s">
        <v>11</v>
      </c>
      <c r="W44" s="89"/>
      <c r="X44" s="140">
        <f>SUM(X35:Z43)</f>
        <v>639000</v>
      </c>
      <c r="Y44" s="141"/>
      <c r="Z44" s="142"/>
      <c r="AB44" s="2"/>
      <c r="AC44" s="2"/>
      <c r="AD44" s="2"/>
      <c r="AE44" s="2"/>
      <c r="AF44" s="2"/>
      <c r="AI44" s="4"/>
      <c r="AN44" s="2"/>
    </row>
    <row r="45" spans="1:40" ht="20.25" customHeight="1">
      <c r="A45" s="6"/>
      <c r="B45" s="231"/>
      <c r="C45" s="152" t="s">
        <v>30</v>
      </c>
      <c r="D45" s="153"/>
      <c r="E45" s="153"/>
      <c r="F45" s="153"/>
      <c r="G45" s="29">
        <v>1</v>
      </c>
      <c r="H45" s="136"/>
      <c r="I45" s="136"/>
      <c r="J45" s="136"/>
      <c r="K45" s="136"/>
      <c r="L45" s="136"/>
      <c r="M45" s="136"/>
      <c r="N45" s="136"/>
      <c r="O45" s="136"/>
      <c r="P45" s="136"/>
      <c r="Q45" s="136"/>
      <c r="R45" s="136"/>
      <c r="S45" s="136"/>
      <c r="T45" s="137"/>
      <c r="U45" s="137"/>
      <c r="V45" s="156"/>
      <c r="W45" s="157"/>
      <c r="X45" s="158"/>
      <c r="Y45" s="159"/>
      <c r="Z45" s="160"/>
      <c r="AB45" s="2"/>
      <c r="AC45" s="2"/>
      <c r="AD45" s="2"/>
      <c r="AE45" s="2"/>
      <c r="AF45" s="2"/>
      <c r="AI45" s="4"/>
      <c r="AN45" s="2"/>
    </row>
    <row r="46" spans="1:40" ht="20.25" customHeight="1">
      <c r="A46" s="6"/>
      <c r="B46" s="231"/>
      <c r="C46" s="154"/>
      <c r="D46" s="155"/>
      <c r="E46" s="155"/>
      <c r="F46" s="155"/>
      <c r="G46" s="24">
        <v>2</v>
      </c>
      <c r="H46" s="138"/>
      <c r="I46" s="138"/>
      <c r="J46" s="138"/>
      <c r="K46" s="138"/>
      <c r="L46" s="138"/>
      <c r="M46" s="138"/>
      <c r="N46" s="138"/>
      <c r="O46" s="138"/>
      <c r="P46" s="138"/>
      <c r="Q46" s="138"/>
      <c r="R46" s="138"/>
      <c r="S46" s="138"/>
      <c r="T46" s="139"/>
      <c r="U46" s="139"/>
      <c r="V46" s="75"/>
      <c r="W46" s="145"/>
      <c r="X46" s="77"/>
      <c r="Y46" s="78"/>
      <c r="Z46" s="79"/>
      <c r="AB46" s="2"/>
      <c r="AC46" s="2"/>
      <c r="AD46" s="2"/>
      <c r="AE46" s="2"/>
      <c r="AF46" s="2"/>
      <c r="AI46" s="4"/>
      <c r="AN46" s="2"/>
    </row>
    <row r="47" spans="1:40" ht="20.25" customHeight="1">
      <c r="A47" s="6"/>
      <c r="B47" s="231"/>
      <c r="C47" s="154"/>
      <c r="D47" s="155"/>
      <c r="E47" s="155"/>
      <c r="F47" s="155"/>
      <c r="G47" s="26">
        <v>3</v>
      </c>
      <c r="H47" s="143"/>
      <c r="I47" s="143"/>
      <c r="J47" s="143"/>
      <c r="K47" s="143"/>
      <c r="L47" s="143"/>
      <c r="M47" s="143"/>
      <c r="N47" s="143"/>
      <c r="O47" s="143"/>
      <c r="P47" s="143"/>
      <c r="Q47" s="143"/>
      <c r="R47" s="143"/>
      <c r="S47" s="143"/>
      <c r="T47" s="144"/>
      <c r="U47" s="144"/>
      <c r="V47" s="146"/>
      <c r="W47" s="147"/>
      <c r="X47" s="148"/>
      <c r="Y47" s="149"/>
      <c r="Z47" s="150"/>
      <c r="AB47" s="2"/>
      <c r="AC47" s="2"/>
      <c r="AD47" s="2"/>
      <c r="AE47" s="2"/>
      <c r="AF47" s="2"/>
      <c r="AI47" s="4"/>
      <c r="AN47" s="2"/>
    </row>
    <row r="48" spans="1:40" ht="20.25" customHeight="1">
      <c r="A48" s="6"/>
      <c r="B48" s="231"/>
      <c r="C48" s="83"/>
      <c r="D48" s="103"/>
      <c r="E48" s="103"/>
      <c r="F48" s="103"/>
      <c r="G48" s="103"/>
      <c r="H48" s="88"/>
      <c r="I48" s="88"/>
      <c r="J48" s="88"/>
      <c r="K48" s="88"/>
      <c r="L48" s="88"/>
      <c r="M48" s="88"/>
      <c r="N48" s="88"/>
      <c r="O48" s="88"/>
      <c r="P48" s="88"/>
      <c r="Q48" s="88"/>
      <c r="R48" s="88"/>
      <c r="S48" s="88"/>
      <c r="T48" s="88"/>
      <c r="U48" s="89"/>
      <c r="V48" s="90" t="s">
        <v>11</v>
      </c>
      <c r="W48" s="89"/>
      <c r="X48" s="140"/>
      <c r="Y48" s="141"/>
      <c r="Z48" s="142"/>
      <c r="AB48" s="2"/>
      <c r="AC48" s="2"/>
      <c r="AD48" s="2"/>
      <c r="AE48" s="2"/>
      <c r="AF48" s="2"/>
      <c r="AI48" s="4"/>
      <c r="AN48" s="2"/>
    </row>
    <row r="49" spans="1:44" ht="20.25" customHeight="1">
      <c r="A49" s="6"/>
      <c r="B49" s="231"/>
      <c r="C49" s="104" t="s">
        <v>37</v>
      </c>
      <c r="D49" s="105"/>
      <c r="E49" s="105"/>
      <c r="F49" s="105"/>
      <c r="G49" s="46">
        <v>1</v>
      </c>
      <c r="H49" s="136"/>
      <c r="I49" s="136"/>
      <c r="J49" s="136"/>
      <c r="K49" s="136"/>
      <c r="L49" s="136"/>
      <c r="M49" s="136"/>
      <c r="N49" s="136"/>
      <c r="O49" s="136"/>
      <c r="P49" s="136"/>
      <c r="Q49" s="136"/>
      <c r="R49" s="136"/>
      <c r="S49" s="136"/>
      <c r="T49" s="137"/>
      <c r="U49" s="137"/>
      <c r="V49" s="108"/>
      <c r="W49" s="109"/>
      <c r="X49" s="110"/>
      <c r="Y49" s="111"/>
      <c r="Z49" s="112"/>
      <c r="AB49" s="2"/>
      <c r="AC49" s="2"/>
      <c r="AD49" s="2"/>
      <c r="AE49" s="2"/>
      <c r="AF49" s="2"/>
      <c r="AI49" s="4"/>
      <c r="AN49" s="2"/>
    </row>
    <row r="50" spans="1:44" ht="20.25" customHeight="1">
      <c r="A50" s="6"/>
      <c r="B50" s="231"/>
      <c r="C50" s="106"/>
      <c r="D50" s="107"/>
      <c r="E50" s="107"/>
      <c r="F50" s="107"/>
      <c r="G50" s="47">
        <v>2</v>
      </c>
      <c r="H50" s="138"/>
      <c r="I50" s="138"/>
      <c r="J50" s="138"/>
      <c r="K50" s="138"/>
      <c r="L50" s="138"/>
      <c r="M50" s="138"/>
      <c r="N50" s="138"/>
      <c r="O50" s="138"/>
      <c r="P50" s="138"/>
      <c r="Q50" s="138"/>
      <c r="R50" s="138"/>
      <c r="S50" s="138"/>
      <c r="T50" s="139"/>
      <c r="U50" s="139"/>
      <c r="V50" s="93"/>
      <c r="W50" s="94"/>
      <c r="X50" s="95"/>
      <c r="Y50" s="96"/>
      <c r="Z50" s="97"/>
      <c r="AB50" s="2"/>
      <c r="AC50" s="2"/>
      <c r="AD50" s="2"/>
      <c r="AE50" s="2"/>
      <c r="AF50" s="2"/>
      <c r="AI50" s="4"/>
      <c r="AN50" s="2"/>
    </row>
    <row r="51" spans="1:44" ht="20.25" customHeight="1">
      <c r="A51" s="6"/>
      <c r="B51" s="231"/>
      <c r="C51" s="106"/>
      <c r="D51" s="107"/>
      <c r="E51" s="107"/>
      <c r="F51" s="107"/>
      <c r="G51" s="48">
        <v>3</v>
      </c>
      <c r="H51" s="143"/>
      <c r="I51" s="143"/>
      <c r="J51" s="143"/>
      <c r="K51" s="143"/>
      <c r="L51" s="143"/>
      <c r="M51" s="143"/>
      <c r="N51" s="143"/>
      <c r="O51" s="143"/>
      <c r="P51" s="143"/>
      <c r="Q51" s="143"/>
      <c r="R51" s="143"/>
      <c r="S51" s="143"/>
      <c r="T51" s="144"/>
      <c r="U51" s="144"/>
      <c r="V51" s="98"/>
      <c r="W51" s="99"/>
      <c r="X51" s="100"/>
      <c r="Y51" s="101"/>
      <c r="Z51" s="102"/>
      <c r="AB51" s="2"/>
      <c r="AC51" s="2"/>
      <c r="AD51" s="2"/>
      <c r="AE51" s="2"/>
      <c r="AF51" s="2"/>
      <c r="AI51" s="4"/>
      <c r="AN51" s="2"/>
    </row>
    <row r="52" spans="1:44" ht="20.25" customHeight="1">
      <c r="A52" s="6"/>
      <c r="B52" s="231"/>
      <c r="C52" s="83"/>
      <c r="D52" s="103"/>
      <c r="E52" s="103"/>
      <c r="F52" s="103"/>
      <c r="G52" s="103"/>
      <c r="H52" s="88"/>
      <c r="I52" s="88"/>
      <c r="J52" s="88"/>
      <c r="K52" s="88"/>
      <c r="L52" s="88"/>
      <c r="M52" s="88"/>
      <c r="N52" s="88"/>
      <c r="O52" s="88"/>
      <c r="P52" s="88"/>
      <c r="Q52" s="88"/>
      <c r="R52" s="88"/>
      <c r="S52" s="88"/>
      <c r="T52" s="88"/>
      <c r="U52" s="89"/>
      <c r="V52" s="90" t="s">
        <v>11</v>
      </c>
      <c r="W52" s="89"/>
      <c r="X52" s="80"/>
      <c r="Y52" s="91"/>
      <c r="Z52" s="92"/>
      <c r="AB52" s="2"/>
      <c r="AC52" s="2"/>
      <c r="AD52" s="2"/>
      <c r="AE52" s="2"/>
      <c r="AF52" s="2"/>
      <c r="AI52" s="4"/>
      <c r="AN52" s="2"/>
    </row>
    <row r="53" spans="1:44" ht="20.25" customHeight="1">
      <c r="A53" s="6"/>
      <c r="B53" s="231"/>
      <c r="C53" s="104" t="s">
        <v>38</v>
      </c>
      <c r="D53" s="105"/>
      <c r="E53" s="105"/>
      <c r="F53" s="105"/>
      <c r="G53" s="49">
        <v>1</v>
      </c>
      <c r="H53" s="136"/>
      <c r="I53" s="136"/>
      <c r="J53" s="136"/>
      <c r="K53" s="136"/>
      <c r="L53" s="136"/>
      <c r="M53" s="136"/>
      <c r="N53" s="136"/>
      <c r="O53" s="136"/>
      <c r="P53" s="136"/>
      <c r="Q53" s="136"/>
      <c r="R53" s="136"/>
      <c r="S53" s="136"/>
      <c r="T53" s="137"/>
      <c r="U53" s="137"/>
      <c r="V53" s="120"/>
      <c r="W53" s="121"/>
      <c r="X53" s="126"/>
      <c r="Y53" s="127"/>
      <c r="Z53" s="128"/>
      <c r="AB53" s="2"/>
      <c r="AC53" s="2"/>
      <c r="AD53" s="2"/>
      <c r="AE53" s="2"/>
      <c r="AF53" s="2"/>
      <c r="AI53" s="4"/>
      <c r="AN53" s="2"/>
    </row>
    <row r="54" spans="1:44" ht="20.25" customHeight="1">
      <c r="A54" s="6"/>
      <c r="B54" s="231"/>
      <c r="C54" s="106"/>
      <c r="D54" s="107"/>
      <c r="E54" s="107"/>
      <c r="F54" s="107"/>
      <c r="G54" s="50">
        <v>2</v>
      </c>
      <c r="H54" s="138"/>
      <c r="I54" s="138"/>
      <c r="J54" s="138"/>
      <c r="K54" s="138"/>
      <c r="L54" s="138"/>
      <c r="M54" s="138"/>
      <c r="N54" s="138"/>
      <c r="O54" s="138"/>
      <c r="P54" s="138"/>
      <c r="Q54" s="138"/>
      <c r="R54" s="138"/>
      <c r="S54" s="138"/>
      <c r="T54" s="139"/>
      <c r="U54" s="139"/>
      <c r="V54" s="122"/>
      <c r="W54" s="123"/>
      <c r="X54" s="129"/>
      <c r="Y54" s="130"/>
      <c r="Z54" s="131"/>
      <c r="AB54" s="2"/>
      <c r="AC54" s="2"/>
      <c r="AD54" s="2"/>
      <c r="AE54" s="2"/>
      <c r="AF54" s="2"/>
      <c r="AI54" s="4"/>
      <c r="AN54" s="2"/>
    </row>
    <row r="55" spans="1:44" ht="20.25" customHeight="1">
      <c r="A55" s="6"/>
      <c r="B55" s="231"/>
      <c r="C55" s="106"/>
      <c r="D55" s="107"/>
      <c r="E55" s="107"/>
      <c r="F55" s="107"/>
      <c r="G55" s="51">
        <v>3</v>
      </c>
      <c r="H55" s="143"/>
      <c r="I55" s="143"/>
      <c r="J55" s="143"/>
      <c r="K55" s="143"/>
      <c r="L55" s="143"/>
      <c r="M55" s="143"/>
      <c r="N55" s="143"/>
      <c r="O55" s="143"/>
      <c r="P55" s="143"/>
      <c r="Q55" s="143"/>
      <c r="R55" s="143"/>
      <c r="S55" s="143"/>
      <c r="T55" s="144"/>
      <c r="U55" s="144"/>
      <c r="V55" s="124"/>
      <c r="W55" s="125"/>
      <c r="X55" s="132"/>
      <c r="Y55" s="133"/>
      <c r="Z55" s="134"/>
      <c r="AB55" s="2"/>
      <c r="AC55" s="2"/>
      <c r="AD55" s="2"/>
      <c r="AE55" s="2"/>
      <c r="AF55" s="2"/>
      <c r="AI55" s="4"/>
      <c r="AN55" s="2"/>
    </row>
    <row r="56" spans="1:44" ht="20.25" customHeight="1">
      <c r="A56" s="6"/>
      <c r="B56" s="231"/>
      <c r="C56" s="83"/>
      <c r="D56" s="84"/>
      <c r="E56" s="84"/>
      <c r="F56" s="84"/>
      <c r="G56" s="84"/>
      <c r="H56" s="84"/>
      <c r="I56" s="84"/>
      <c r="J56" s="84"/>
      <c r="K56" s="84"/>
      <c r="L56" s="84"/>
      <c r="M56" s="84"/>
      <c r="N56" s="84"/>
      <c r="O56" s="84"/>
      <c r="P56" s="84"/>
      <c r="Q56" s="84"/>
      <c r="R56" s="84"/>
      <c r="S56" s="84"/>
      <c r="T56" s="84"/>
      <c r="U56" s="85"/>
      <c r="V56" s="90" t="s">
        <v>36</v>
      </c>
      <c r="W56" s="135"/>
      <c r="X56" s="80"/>
      <c r="Y56" s="81"/>
      <c r="Z56" s="82"/>
      <c r="AB56" s="2"/>
      <c r="AC56" s="2"/>
      <c r="AD56" s="2"/>
      <c r="AE56" s="2"/>
      <c r="AF56" s="2"/>
      <c r="AI56" s="4"/>
      <c r="AN56" s="2"/>
    </row>
    <row r="57" spans="1:44" ht="20.25" customHeight="1">
      <c r="A57" s="6"/>
      <c r="B57" s="231"/>
      <c r="C57" s="104" t="s">
        <v>42</v>
      </c>
      <c r="D57" s="105"/>
      <c r="E57" s="105"/>
      <c r="F57" s="116"/>
      <c r="G57" s="52">
        <v>1</v>
      </c>
      <c r="H57" s="136"/>
      <c r="I57" s="136"/>
      <c r="J57" s="136"/>
      <c r="K57" s="136"/>
      <c r="L57" s="136"/>
      <c r="M57" s="136"/>
      <c r="N57" s="136"/>
      <c r="O57" s="136"/>
      <c r="P57" s="136"/>
      <c r="Q57" s="136"/>
      <c r="R57" s="136"/>
      <c r="S57" s="136"/>
      <c r="T57" s="137"/>
      <c r="U57" s="137"/>
      <c r="V57" s="118"/>
      <c r="W57" s="119"/>
      <c r="X57" s="110"/>
      <c r="Y57" s="111"/>
      <c r="Z57" s="112"/>
      <c r="AB57" s="2"/>
      <c r="AC57" s="2"/>
      <c r="AD57" s="2"/>
      <c r="AE57" s="2"/>
      <c r="AF57" s="2"/>
      <c r="AI57" s="4"/>
      <c r="AN57" s="2"/>
    </row>
    <row r="58" spans="1:44" ht="20.25" customHeight="1">
      <c r="A58" s="6"/>
      <c r="B58" s="231"/>
      <c r="C58" s="106"/>
      <c r="D58" s="107"/>
      <c r="E58" s="107"/>
      <c r="F58" s="117"/>
      <c r="G58" s="47">
        <v>2</v>
      </c>
      <c r="H58" s="138"/>
      <c r="I58" s="138"/>
      <c r="J58" s="138"/>
      <c r="K58" s="138"/>
      <c r="L58" s="138"/>
      <c r="M58" s="138"/>
      <c r="N58" s="138"/>
      <c r="O58" s="138"/>
      <c r="P58" s="138"/>
      <c r="Q58" s="138"/>
      <c r="R58" s="138"/>
      <c r="S58" s="138"/>
      <c r="T58" s="139"/>
      <c r="U58" s="139"/>
      <c r="V58" s="93"/>
      <c r="W58" s="114"/>
      <c r="X58" s="95"/>
      <c r="Y58" s="96"/>
      <c r="Z58" s="97"/>
      <c r="AB58" s="2"/>
      <c r="AC58" s="2"/>
      <c r="AD58" s="2"/>
      <c r="AE58" s="2"/>
      <c r="AF58" s="2"/>
      <c r="AI58" s="4"/>
      <c r="AN58" s="2"/>
    </row>
    <row r="59" spans="1:44" ht="20.25" customHeight="1">
      <c r="A59" s="6"/>
      <c r="B59" s="231"/>
      <c r="C59" s="106"/>
      <c r="D59" s="107"/>
      <c r="E59" s="107"/>
      <c r="F59" s="117"/>
      <c r="G59" s="48">
        <v>3</v>
      </c>
      <c r="H59" s="143"/>
      <c r="I59" s="143"/>
      <c r="J59" s="143"/>
      <c r="K59" s="143"/>
      <c r="L59" s="143"/>
      <c r="M59" s="143"/>
      <c r="N59" s="143"/>
      <c r="O59" s="143"/>
      <c r="P59" s="143"/>
      <c r="Q59" s="143"/>
      <c r="R59" s="143"/>
      <c r="S59" s="143"/>
      <c r="T59" s="144"/>
      <c r="U59" s="144"/>
      <c r="V59" s="98"/>
      <c r="W59" s="115"/>
      <c r="X59" s="100"/>
      <c r="Y59" s="101"/>
      <c r="Z59" s="102"/>
      <c r="AB59" s="2"/>
      <c r="AC59" s="2"/>
      <c r="AD59" s="2"/>
      <c r="AE59" s="2"/>
      <c r="AF59" s="2"/>
      <c r="AI59" s="4"/>
      <c r="AN59" s="2"/>
    </row>
    <row r="60" spans="1:44" ht="20.25" customHeight="1">
      <c r="A60" s="6"/>
      <c r="B60" s="231"/>
      <c r="C60" s="83"/>
      <c r="D60" s="103"/>
      <c r="E60" s="103"/>
      <c r="F60" s="103"/>
      <c r="G60" s="103"/>
      <c r="H60" s="103"/>
      <c r="I60" s="103"/>
      <c r="J60" s="103"/>
      <c r="K60" s="103"/>
      <c r="L60" s="103"/>
      <c r="M60" s="103"/>
      <c r="N60" s="103"/>
      <c r="O60" s="103"/>
      <c r="P60" s="103"/>
      <c r="Q60" s="103"/>
      <c r="R60" s="103"/>
      <c r="S60" s="103"/>
      <c r="T60" s="103"/>
      <c r="U60" s="113"/>
      <c r="V60" s="90" t="s">
        <v>11</v>
      </c>
      <c r="W60" s="89"/>
      <c r="X60" s="80"/>
      <c r="Y60" s="91"/>
      <c r="Z60" s="92"/>
      <c r="AB60" s="2"/>
      <c r="AC60" s="2"/>
      <c r="AD60" s="2"/>
      <c r="AE60" s="2"/>
      <c r="AF60" s="2"/>
      <c r="AI60" s="4"/>
      <c r="AN60" s="2"/>
    </row>
    <row r="61" spans="1:44" ht="20.25" customHeight="1">
      <c r="A61" s="6"/>
      <c r="B61" s="231"/>
      <c r="C61" s="104" t="s">
        <v>39</v>
      </c>
      <c r="D61" s="105"/>
      <c r="E61" s="105"/>
      <c r="F61" s="105"/>
      <c r="G61" s="46">
        <v>1</v>
      </c>
      <c r="H61" s="136"/>
      <c r="I61" s="136"/>
      <c r="J61" s="136"/>
      <c r="K61" s="136"/>
      <c r="L61" s="136"/>
      <c r="M61" s="136"/>
      <c r="N61" s="136"/>
      <c r="O61" s="136"/>
      <c r="P61" s="136"/>
      <c r="Q61" s="136"/>
      <c r="R61" s="136"/>
      <c r="S61" s="136"/>
      <c r="T61" s="137"/>
      <c r="U61" s="137"/>
      <c r="V61" s="108"/>
      <c r="W61" s="109"/>
      <c r="X61" s="110"/>
      <c r="Y61" s="111"/>
      <c r="Z61" s="112"/>
      <c r="AB61" s="2"/>
      <c r="AC61" s="2"/>
      <c r="AD61" s="2"/>
      <c r="AE61" s="2"/>
      <c r="AF61" s="2"/>
      <c r="AI61" s="4"/>
      <c r="AN61" s="2"/>
    </row>
    <row r="62" spans="1:44" s="4" customFormat="1" ht="20.25" customHeight="1">
      <c r="A62" s="6"/>
      <c r="B62" s="231"/>
      <c r="C62" s="106"/>
      <c r="D62" s="107"/>
      <c r="E62" s="107"/>
      <c r="F62" s="107"/>
      <c r="G62" s="47">
        <v>2</v>
      </c>
      <c r="H62" s="138"/>
      <c r="I62" s="138"/>
      <c r="J62" s="138"/>
      <c r="K62" s="138"/>
      <c r="L62" s="138"/>
      <c r="M62" s="138"/>
      <c r="N62" s="138"/>
      <c r="O62" s="138"/>
      <c r="P62" s="138"/>
      <c r="Q62" s="138"/>
      <c r="R62" s="138"/>
      <c r="S62" s="138"/>
      <c r="T62" s="139"/>
      <c r="U62" s="139"/>
      <c r="V62" s="93"/>
      <c r="W62" s="94"/>
      <c r="X62" s="95"/>
      <c r="Y62" s="96"/>
      <c r="Z62" s="97"/>
      <c r="AB62" s="2"/>
      <c r="AC62" s="2"/>
      <c r="AD62" s="2"/>
      <c r="AE62" s="2"/>
      <c r="AF62" s="2"/>
      <c r="AG62" s="2"/>
      <c r="AH62" s="2"/>
      <c r="AJ62" s="2"/>
      <c r="AK62" s="2"/>
      <c r="AL62" s="2"/>
      <c r="AM62" s="2"/>
      <c r="AN62" s="2"/>
      <c r="AO62" s="2"/>
      <c r="AP62" s="2"/>
      <c r="AQ62" s="2"/>
      <c r="AR62" s="2"/>
    </row>
    <row r="63" spans="1:44" s="4" customFormat="1" ht="20.25" customHeight="1">
      <c r="A63" s="6"/>
      <c r="B63" s="231"/>
      <c r="C63" s="106"/>
      <c r="D63" s="107"/>
      <c r="E63" s="107"/>
      <c r="F63" s="107"/>
      <c r="G63" s="48">
        <v>3</v>
      </c>
      <c r="H63" s="143"/>
      <c r="I63" s="143"/>
      <c r="J63" s="143"/>
      <c r="K63" s="143"/>
      <c r="L63" s="143"/>
      <c r="M63" s="143"/>
      <c r="N63" s="143"/>
      <c r="O63" s="143"/>
      <c r="P63" s="143"/>
      <c r="Q63" s="143"/>
      <c r="R63" s="143"/>
      <c r="S63" s="143"/>
      <c r="T63" s="144"/>
      <c r="U63" s="144"/>
      <c r="V63" s="98"/>
      <c r="W63" s="99"/>
      <c r="X63" s="100"/>
      <c r="Y63" s="101"/>
      <c r="Z63" s="102"/>
      <c r="AB63" s="2"/>
      <c r="AC63" s="2"/>
      <c r="AD63" s="2"/>
      <c r="AE63" s="2"/>
      <c r="AF63" s="2"/>
      <c r="AG63" s="2"/>
      <c r="AH63" s="2"/>
      <c r="AJ63" s="2"/>
      <c r="AK63" s="2"/>
      <c r="AL63" s="2"/>
      <c r="AM63" s="2"/>
      <c r="AN63" s="2"/>
      <c r="AO63" s="2"/>
      <c r="AP63" s="2"/>
      <c r="AQ63" s="2"/>
      <c r="AR63" s="2"/>
    </row>
    <row r="64" spans="1:44" s="4" customFormat="1" ht="20.25" customHeight="1">
      <c r="A64" s="6"/>
      <c r="B64" s="231"/>
      <c r="C64" s="83"/>
      <c r="D64" s="103"/>
      <c r="E64" s="103"/>
      <c r="F64" s="103"/>
      <c r="G64" s="103"/>
      <c r="H64" s="88"/>
      <c r="I64" s="88"/>
      <c r="J64" s="88"/>
      <c r="K64" s="88"/>
      <c r="L64" s="88"/>
      <c r="M64" s="88"/>
      <c r="N64" s="88"/>
      <c r="O64" s="88"/>
      <c r="P64" s="88"/>
      <c r="Q64" s="88"/>
      <c r="R64" s="88"/>
      <c r="S64" s="88"/>
      <c r="T64" s="88"/>
      <c r="U64" s="89"/>
      <c r="V64" s="90" t="s">
        <v>11</v>
      </c>
      <c r="W64" s="89"/>
      <c r="X64" s="80"/>
      <c r="Y64" s="91"/>
      <c r="Z64" s="92"/>
      <c r="AB64" s="2"/>
      <c r="AC64" s="2"/>
      <c r="AD64" s="2"/>
      <c r="AE64" s="2"/>
      <c r="AF64" s="2"/>
      <c r="AG64" s="2"/>
      <c r="AH64" s="2"/>
      <c r="AJ64" s="2"/>
      <c r="AK64" s="2"/>
      <c r="AL64" s="2"/>
      <c r="AM64" s="2"/>
      <c r="AN64" s="2"/>
      <c r="AO64" s="2"/>
      <c r="AP64" s="2"/>
      <c r="AQ64" s="2"/>
      <c r="AR64" s="2"/>
    </row>
    <row r="65" spans="1:44" s="4" customFormat="1" ht="20.25" customHeight="1">
      <c r="A65" s="6"/>
      <c r="B65" s="231"/>
      <c r="C65" s="104" t="s">
        <v>40</v>
      </c>
      <c r="D65" s="105"/>
      <c r="E65" s="105"/>
      <c r="F65" s="105"/>
      <c r="G65" s="46">
        <v>1</v>
      </c>
      <c r="H65" s="136"/>
      <c r="I65" s="136"/>
      <c r="J65" s="136"/>
      <c r="K65" s="136"/>
      <c r="L65" s="136"/>
      <c r="M65" s="136"/>
      <c r="N65" s="136"/>
      <c r="O65" s="136"/>
      <c r="P65" s="136"/>
      <c r="Q65" s="136"/>
      <c r="R65" s="136"/>
      <c r="S65" s="136"/>
      <c r="T65" s="137"/>
      <c r="U65" s="137"/>
      <c r="V65" s="108"/>
      <c r="W65" s="109"/>
      <c r="X65" s="110"/>
      <c r="Y65" s="111"/>
      <c r="Z65" s="112"/>
      <c r="AB65" s="2"/>
      <c r="AC65" s="2"/>
      <c r="AD65" s="2"/>
      <c r="AE65" s="2"/>
      <c r="AF65" s="2"/>
      <c r="AG65" s="2"/>
      <c r="AH65" s="2"/>
      <c r="AJ65" s="2"/>
      <c r="AK65" s="2"/>
      <c r="AL65" s="2"/>
      <c r="AM65" s="2"/>
      <c r="AN65" s="2"/>
      <c r="AO65" s="2"/>
      <c r="AP65" s="2"/>
      <c r="AQ65" s="2"/>
      <c r="AR65" s="2"/>
    </row>
    <row r="66" spans="1:44" s="4" customFormat="1" ht="20.25" customHeight="1">
      <c r="A66" s="6"/>
      <c r="B66" s="231"/>
      <c r="C66" s="106"/>
      <c r="D66" s="107"/>
      <c r="E66" s="107"/>
      <c r="F66" s="107"/>
      <c r="G66" s="47">
        <v>2</v>
      </c>
      <c r="H66" s="138"/>
      <c r="I66" s="138"/>
      <c r="J66" s="138"/>
      <c r="K66" s="138"/>
      <c r="L66" s="138"/>
      <c r="M66" s="138"/>
      <c r="N66" s="138"/>
      <c r="O66" s="138"/>
      <c r="P66" s="138"/>
      <c r="Q66" s="138"/>
      <c r="R66" s="138"/>
      <c r="S66" s="138"/>
      <c r="T66" s="139"/>
      <c r="U66" s="139"/>
      <c r="V66" s="93"/>
      <c r="W66" s="94"/>
      <c r="X66" s="95"/>
      <c r="Y66" s="96"/>
      <c r="Z66" s="97"/>
      <c r="AB66" s="2"/>
      <c r="AC66" s="2"/>
      <c r="AD66" s="2"/>
      <c r="AE66" s="2"/>
      <c r="AF66" s="2"/>
      <c r="AG66" s="2"/>
      <c r="AH66" s="2"/>
      <c r="AJ66" s="2"/>
      <c r="AK66" s="2"/>
      <c r="AL66" s="2"/>
      <c r="AM66" s="2"/>
      <c r="AN66" s="2"/>
      <c r="AO66" s="2"/>
      <c r="AP66" s="2"/>
      <c r="AQ66" s="2"/>
      <c r="AR66" s="2"/>
    </row>
    <row r="67" spans="1:44" s="4" customFormat="1" ht="20.25" customHeight="1">
      <c r="A67" s="6"/>
      <c r="B67" s="231"/>
      <c r="C67" s="106"/>
      <c r="D67" s="107"/>
      <c r="E67" s="107"/>
      <c r="F67" s="107"/>
      <c r="G67" s="48">
        <v>3</v>
      </c>
      <c r="H67" s="143"/>
      <c r="I67" s="143"/>
      <c r="J67" s="143"/>
      <c r="K67" s="143"/>
      <c r="L67" s="143"/>
      <c r="M67" s="143"/>
      <c r="N67" s="143"/>
      <c r="O67" s="143"/>
      <c r="P67" s="143"/>
      <c r="Q67" s="143"/>
      <c r="R67" s="143"/>
      <c r="S67" s="143"/>
      <c r="T67" s="144"/>
      <c r="U67" s="144"/>
      <c r="V67" s="98"/>
      <c r="W67" s="99"/>
      <c r="X67" s="100"/>
      <c r="Y67" s="101"/>
      <c r="Z67" s="102"/>
      <c r="AB67" s="2"/>
      <c r="AC67" s="2"/>
      <c r="AD67" s="2"/>
      <c r="AE67" s="2"/>
      <c r="AF67" s="2"/>
      <c r="AG67" s="2"/>
      <c r="AH67" s="2"/>
      <c r="AJ67" s="2"/>
      <c r="AK67" s="2"/>
      <c r="AL67" s="2"/>
      <c r="AM67" s="2"/>
      <c r="AN67" s="2"/>
      <c r="AO67" s="2"/>
      <c r="AP67" s="2"/>
      <c r="AQ67" s="2"/>
      <c r="AR67" s="2"/>
    </row>
    <row r="68" spans="1:44" s="4" customFormat="1" ht="20.25" customHeight="1">
      <c r="A68" s="2"/>
      <c r="B68" s="231"/>
      <c r="C68" s="86"/>
      <c r="D68" s="87"/>
      <c r="E68" s="87"/>
      <c r="F68" s="87"/>
      <c r="G68" s="87"/>
      <c r="H68" s="88"/>
      <c r="I68" s="88"/>
      <c r="J68" s="88"/>
      <c r="K68" s="88"/>
      <c r="L68" s="88"/>
      <c r="M68" s="88"/>
      <c r="N68" s="88"/>
      <c r="O68" s="88"/>
      <c r="P68" s="88"/>
      <c r="Q68" s="88"/>
      <c r="R68" s="88"/>
      <c r="S68" s="88"/>
      <c r="T68" s="88"/>
      <c r="U68" s="89"/>
      <c r="V68" s="90" t="s">
        <v>11</v>
      </c>
      <c r="W68" s="89"/>
      <c r="X68" s="80"/>
      <c r="Y68" s="91"/>
      <c r="Z68" s="92"/>
      <c r="AB68" s="2"/>
      <c r="AC68" s="2"/>
      <c r="AD68" s="2"/>
      <c r="AE68" s="2"/>
      <c r="AF68" s="2"/>
      <c r="AG68" s="2"/>
      <c r="AH68" s="2"/>
      <c r="AJ68" s="2"/>
      <c r="AK68" s="2"/>
      <c r="AL68" s="2"/>
      <c r="AM68" s="2"/>
      <c r="AN68" s="2"/>
      <c r="AO68" s="2"/>
      <c r="AP68" s="2"/>
      <c r="AQ68" s="2"/>
      <c r="AR68" s="2"/>
    </row>
    <row r="69" spans="1:44" s="4" customFormat="1" ht="20.25" customHeight="1">
      <c r="A69" s="2"/>
      <c r="B69" s="232"/>
      <c r="C69" s="104" t="s">
        <v>41</v>
      </c>
      <c r="D69" s="105"/>
      <c r="E69" s="105"/>
      <c r="F69" s="105"/>
      <c r="G69" s="52">
        <v>1</v>
      </c>
      <c r="H69" s="136"/>
      <c r="I69" s="136"/>
      <c r="J69" s="136"/>
      <c r="K69" s="136"/>
      <c r="L69" s="136"/>
      <c r="M69" s="136"/>
      <c r="N69" s="136"/>
      <c r="O69" s="136"/>
      <c r="P69" s="136"/>
      <c r="Q69" s="136"/>
      <c r="R69" s="136"/>
      <c r="S69" s="136"/>
      <c r="T69" s="137"/>
      <c r="U69" s="137"/>
      <c r="V69" s="118"/>
      <c r="W69" s="246"/>
      <c r="X69" s="110"/>
      <c r="Y69" s="127"/>
      <c r="Z69" s="128"/>
      <c r="AB69" s="2"/>
      <c r="AC69" s="2"/>
      <c r="AD69" s="2"/>
      <c r="AE69" s="2"/>
      <c r="AF69" s="2"/>
      <c r="AG69" s="2"/>
      <c r="AH69" s="2"/>
      <c r="AJ69" s="2"/>
      <c r="AK69" s="2"/>
      <c r="AL69" s="2"/>
      <c r="AM69" s="2"/>
      <c r="AN69" s="2"/>
      <c r="AO69" s="2"/>
      <c r="AP69" s="2"/>
      <c r="AQ69" s="2"/>
      <c r="AR69" s="2"/>
    </row>
    <row r="70" spans="1:44" ht="19.5" customHeight="1">
      <c r="B70" s="232"/>
      <c r="C70" s="106"/>
      <c r="D70" s="107"/>
      <c r="E70" s="107"/>
      <c r="F70" s="107"/>
      <c r="G70" s="47">
        <v>2</v>
      </c>
      <c r="H70" s="138"/>
      <c r="I70" s="138"/>
      <c r="J70" s="138"/>
      <c r="K70" s="138"/>
      <c r="L70" s="138"/>
      <c r="M70" s="138"/>
      <c r="N70" s="138"/>
      <c r="O70" s="138"/>
      <c r="P70" s="138"/>
      <c r="Q70" s="138"/>
      <c r="R70" s="138"/>
      <c r="S70" s="138"/>
      <c r="T70" s="139"/>
      <c r="U70" s="139"/>
      <c r="V70" s="93"/>
      <c r="W70" s="247"/>
      <c r="X70" s="95"/>
      <c r="Y70" s="130"/>
      <c r="Z70" s="131"/>
      <c r="AA70" s="32"/>
      <c r="AB70" s="2"/>
      <c r="AC70" s="2"/>
      <c r="AD70" s="2"/>
      <c r="AE70" s="2"/>
      <c r="AF70" s="2"/>
      <c r="AI70" s="4"/>
      <c r="AN70" s="2"/>
    </row>
    <row r="71" spans="1:44" ht="19.5" customHeight="1">
      <c r="B71" s="232"/>
      <c r="C71" s="106"/>
      <c r="D71" s="107"/>
      <c r="E71" s="107"/>
      <c r="F71" s="107"/>
      <c r="G71" s="48">
        <v>3</v>
      </c>
      <c r="H71" s="143"/>
      <c r="I71" s="143"/>
      <c r="J71" s="143"/>
      <c r="K71" s="143"/>
      <c r="L71" s="143"/>
      <c r="M71" s="143"/>
      <c r="N71" s="143"/>
      <c r="O71" s="143"/>
      <c r="P71" s="143"/>
      <c r="Q71" s="143"/>
      <c r="R71" s="143"/>
      <c r="S71" s="143"/>
      <c r="T71" s="144"/>
      <c r="U71" s="144"/>
      <c r="V71" s="98"/>
      <c r="W71" s="248"/>
      <c r="X71" s="100"/>
      <c r="Y71" s="133"/>
      <c r="Z71" s="134"/>
      <c r="AA71" s="32"/>
      <c r="AB71" s="2"/>
      <c r="AC71" s="2"/>
      <c r="AD71" s="2"/>
      <c r="AE71" s="2"/>
      <c r="AF71" s="2"/>
      <c r="AI71" s="4"/>
      <c r="AN71" s="2"/>
    </row>
    <row r="72" spans="1:44" ht="19.5" customHeight="1" thickBot="1">
      <c r="B72" s="232"/>
      <c r="C72" s="239"/>
      <c r="D72" s="240"/>
      <c r="E72" s="240"/>
      <c r="F72" s="240"/>
      <c r="G72" s="240"/>
      <c r="H72" s="240"/>
      <c r="I72" s="240"/>
      <c r="J72" s="240"/>
      <c r="K72" s="240"/>
      <c r="L72" s="240"/>
      <c r="M72" s="240"/>
      <c r="N72" s="240"/>
      <c r="O72" s="240"/>
      <c r="P72" s="240"/>
      <c r="Q72" s="240"/>
      <c r="R72" s="240"/>
      <c r="S72" s="240"/>
      <c r="T72" s="240"/>
      <c r="U72" s="240"/>
      <c r="V72" s="234" t="s">
        <v>33</v>
      </c>
      <c r="W72" s="235"/>
      <c r="X72" s="236"/>
      <c r="Y72" s="237"/>
      <c r="Z72" s="238"/>
      <c r="AA72" s="32"/>
      <c r="AB72" s="2"/>
      <c r="AC72" s="2"/>
      <c r="AD72" s="2"/>
      <c r="AE72" s="2"/>
      <c r="AF72" s="2"/>
      <c r="AI72" s="4"/>
      <c r="AN72" s="2"/>
    </row>
    <row r="73" spans="1:44" ht="19.5" customHeight="1" thickBot="1">
      <c r="B73" s="233"/>
      <c r="C73" s="27"/>
      <c r="D73" s="28"/>
      <c r="E73" s="28"/>
      <c r="F73" s="28"/>
      <c r="G73" s="28"/>
      <c r="H73" s="28"/>
      <c r="I73" s="28"/>
      <c r="J73" s="28"/>
      <c r="K73" s="28"/>
      <c r="L73" s="28"/>
      <c r="M73" s="28"/>
      <c r="N73" s="28"/>
      <c r="O73" s="28"/>
      <c r="P73" s="28"/>
      <c r="Q73" s="28"/>
      <c r="R73" s="28"/>
      <c r="S73" s="28"/>
      <c r="T73" s="28"/>
      <c r="U73" s="40"/>
      <c r="V73" s="244" t="s">
        <v>10</v>
      </c>
      <c r="W73" s="245"/>
      <c r="X73" s="241">
        <f>SUM(X72,X68,X64,X48,X52,X60,X56,X44,X34,X30)</f>
        <v>1479000</v>
      </c>
      <c r="Y73" s="242"/>
      <c r="Z73" s="243"/>
      <c r="AA73" s="32"/>
      <c r="AB73" s="2"/>
      <c r="AC73" s="2"/>
      <c r="AD73" s="2"/>
      <c r="AE73" s="2"/>
      <c r="AF73" s="2"/>
      <c r="AI73" s="4"/>
      <c r="AN73" s="2"/>
    </row>
    <row r="74" spans="1:44" ht="19.5" customHeight="1">
      <c r="N74" s="3"/>
      <c r="O74" s="4"/>
      <c r="P74" s="4"/>
      <c r="Q74" s="4"/>
      <c r="R74" s="4"/>
      <c r="S74" s="4"/>
      <c r="Y74" s="11"/>
      <c r="Z74" s="31"/>
      <c r="AB74" s="2"/>
      <c r="AC74" s="2"/>
      <c r="AD74" s="2"/>
      <c r="AE74" s="2"/>
      <c r="AF74" s="2"/>
      <c r="AI74" s="4"/>
      <c r="AN74" s="2"/>
    </row>
    <row r="75" spans="1:44" ht="20.25" customHeight="1">
      <c r="N75" s="3"/>
      <c r="O75" s="4"/>
      <c r="P75" s="4"/>
      <c r="Q75" s="4"/>
      <c r="R75" s="4"/>
      <c r="S75" s="4"/>
      <c r="AB75" s="2"/>
      <c r="AC75" s="2"/>
      <c r="AD75" s="2"/>
      <c r="AE75" s="2"/>
      <c r="AF75" s="2"/>
      <c r="AI75" s="4"/>
      <c r="AN75" s="2"/>
    </row>
  </sheetData>
  <mergeCells count="233">
    <mergeCell ref="H59:S59"/>
    <mergeCell ref="T59:U59"/>
    <mergeCell ref="H67:S67"/>
    <mergeCell ref="T67:U67"/>
    <mergeCell ref="H69:S69"/>
    <mergeCell ref="T69:U69"/>
    <mergeCell ref="H70:S70"/>
    <mergeCell ref="T70:U70"/>
    <mergeCell ref="H71:S71"/>
    <mergeCell ref="T71:U71"/>
    <mergeCell ref="H61:S61"/>
    <mergeCell ref="T61:U61"/>
    <mergeCell ref="H62:S62"/>
    <mergeCell ref="T62:U62"/>
    <mergeCell ref="H63:S63"/>
    <mergeCell ref="T63:U63"/>
    <mergeCell ref="H65:S65"/>
    <mergeCell ref="T65:U65"/>
    <mergeCell ref="H66:S66"/>
    <mergeCell ref="T66:U66"/>
    <mergeCell ref="H27:P27"/>
    <mergeCell ref="T27:U27"/>
    <mergeCell ref="V27:W27"/>
    <mergeCell ref="X27:Z27"/>
    <mergeCell ref="T54:U54"/>
    <mergeCell ref="H55:S55"/>
    <mergeCell ref="T55:U55"/>
    <mergeCell ref="H57:S57"/>
    <mergeCell ref="T57:U57"/>
    <mergeCell ref="H28:P28"/>
    <mergeCell ref="T28:U28"/>
    <mergeCell ref="V28:W28"/>
    <mergeCell ref="X28:Z28"/>
    <mergeCell ref="H29:P29"/>
    <mergeCell ref="T29:U29"/>
    <mergeCell ref="V29:W29"/>
    <mergeCell ref="X29:Z29"/>
    <mergeCell ref="V32:W32"/>
    <mergeCell ref="X32:Z32"/>
    <mergeCell ref="H33:P33"/>
    <mergeCell ref="T33:U33"/>
    <mergeCell ref="V33:W33"/>
    <mergeCell ref="X33:Z33"/>
    <mergeCell ref="C30:U30"/>
    <mergeCell ref="B2:Z2"/>
    <mergeCell ref="B4:Z4"/>
    <mergeCell ref="B5:E5"/>
    <mergeCell ref="F5:Z5"/>
    <mergeCell ref="O25:S25"/>
    <mergeCell ref="B26:B73"/>
    <mergeCell ref="V72:W72"/>
    <mergeCell ref="X72:Z72"/>
    <mergeCell ref="C72:U72"/>
    <mergeCell ref="X73:Z73"/>
    <mergeCell ref="V73:W73"/>
    <mergeCell ref="X69:Z69"/>
    <mergeCell ref="X70:Z70"/>
    <mergeCell ref="X71:Z71"/>
    <mergeCell ref="C69:F71"/>
    <mergeCell ref="V69:W69"/>
    <mergeCell ref="V70:W70"/>
    <mergeCell ref="V71:W71"/>
    <mergeCell ref="C26:F26"/>
    <mergeCell ref="H26:P26"/>
    <mergeCell ref="T26:U26"/>
    <mergeCell ref="V26:W26"/>
    <mergeCell ref="X26:Z26"/>
    <mergeCell ref="C27:F29"/>
    <mergeCell ref="F15:Z15"/>
    <mergeCell ref="B8:E8"/>
    <mergeCell ref="F8:Z8"/>
    <mergeCell ref="B9:Z9"/>
    <mergeCell ref="B10:E10"/>
    <mergeCell ref="F10:Z10"/>
    <mergeCell ref="B11:E11"/>
    <mergeCell ref="F11:Z11"/>
    <mergeCell ref="B6:E6"/>
    <mergeCell ref="F6:Z6"/>
    <mergeCell ref="B7:E7"/>
    <mergeCell ref="F7:Z7"/>
    <mergeCell ref="F20:Z20"/>
    <mergeCell ref="B23:G23"/>
    <mergeCell ref="H23:O23"/>
    <mergeCell ref="B25:L25"/>
    <mergeCell ref="U25:X25"/>
    <mergeCell ref="D16:E16"/>
    <mergeCell ref="F16:Z16"/>
    <mergeCell ref="C17:E17"/>
    <mergeCell ref="F17:Z17"/>
    <mergeCell ref="B18:C20"/>
    <mergeCell ref="D18:E18"/>
    <mergeCell ref="F18:Z18"/>
    <mergeCell ref="D19:E19"/>
    <mergeCell ref="F19:Z19"/>
    <mergeCell ref="D20:E20"/>
    <mergeCell ref="B12:B17"/>
    <mergeCell ref="C12:E12"/>
    <mergeCell ref="F12:Z12"/>
    <mergeCell ref="C13:C16"/>
    <mergeCell ref="D13:E13"/>
    <mergeCell ref="F13:Z13"/>
    <mergeCell ref="D14:E14"/>
    <mergeCell ref="F14:Z14"/>
    <mergeCell ref="D15:E15"/>
    <mergeCell ref="V30:W30"/>
    <mergeCell ref="X30:Z30"/>
    <mergeCell ref="C31:F33"/>
    <mergeCell ref="H31:P31"/>
    <mergeCell ref="T31:U31"/>
    <mergeCell ref="V31:W31"/>
    <mergeCell ref="X31:Z31"/>
    <mergeCell ref="H32:P32"/>
    <mergeCell ref="T32:U32"/>
    <mergeCell ref="V36:W36"/>
    <mergeCell ref="X36:Z36"/>
    <mergeCell ref="V37:W37"/>
    <mergeCell ref="X37:Z37"/>
    <mergeCell ref="C34:U34"/>
    <mergeCell ref="V34:W34"/>
    <mergeCell ref="X34:Z34"/>
    <mergeCell ref="C35:F37"/>
    <mergeCell ref="V35:W35"/>
    <mergeCell ref="X35:Z35"/>
    <mergeCell ref="H35:S35"/>
    <mergeCell ref="T35:U35"/>
    <mergeCell ref="H36:S36"/>
    <mergeCell ref="T36:U36"/>
    <mergeCell ref="H37:S37"/>
    <mergeCell ref="T37:U37"/>
    <mergeCell ref="V46:W46"/>
    <mergeCell ref="X46:Z46"/>
    <mergeCell ref="V47:W47"/>
    <mergeCell ref="X47:Z47"/>
    <mergeCell ref="C44:U44"/>
    <mergeCell ref="V44:W44"/>
    <mergeCell ref="X44:Z44"/>
    <mergeCell ref="C45:F47"/>
    <mergeCell ref="V45:W45"/>
    <mergeCell ref="X45:Z45"/>
    <mergeCell ref="H45:S45"/>
    <mergeCell ref="T45:U45"/>
    <mergeCell ref="H46:S46"/>
    <mergeCell ref="T46:U46"/>
    <mergeCell ref="H47:S47"/>
    <mergeCell ref="T47:U47"/>
    <mergeCell ref="V50:W50"/>
    <mergeCell ref="X50:Z50"/>
    <mergeCell ref="V51:W51"/>
    <mergeCell ref="X51:Z51"/>
    <mergeCell ref="C48:U48"/>
    <mergeCell ref="V48:W48"/>
    <mergeCell ref="X48:Z48"/>
    <mergeCell ref="C49:F51"/>
    <mergeCell ref="V49:W49"/>
    <mergeCell ref="X49:Z49"/>
    <mergeCell ref="H49:S49"/>
    <mergeCell ref="T49:U49"/>
    <mergeCell ref="H50:S50"/>
    <mergeCell ref="T50:U50"/>
    <mergeCell ref="H51:S51"/>
    <mergeCell ref="T51:U51"/>
    <mergeCell ref="X61:Z61"/>
    <mergeCell ref="V58:W58"/>
    <mergeCell ref="X58:Z58"/>
    <mergeCell ref="V59:W59"/>
    <mergeCell ref="X59:Z59"/>
    <mergeCell ref="C52:U52"/>
    <mergeCell ref="V52:W52"/>
    <mergeCell ref="X52:Z52"/>
    <mergeCell ref="C57:F59"/>
    <mergeCell ref="V57:W57"/>
    <mergeCell ref="X57:Z57"/>
    <mergeCell ref="C53:F55"/>
    <mergeCell ref="V53:W53"/>
    <mergeCell ref="V54:W54"/>
    <mergeCell ref="V55:W55"/>
    <mergeCell ref="X53:Z53"/>
    <mergeCell ref="X54:Z54"/>
    <mergeCell ref="X55:Z55"/>
    <mergeCell ref="V56:W56"/>
    <mergeCell ref="H53:S53"/>
    <mergeCell ref="T53:U53"/>
    <mergeCell ref="H54:S54"/>
    <mergeCell ref="H58:S58"/>
    <mergeCell ref="T58:U58"/>
    <mergeCell ref="X56:Z56"/>
    <mergeCell ref="C56:U56"/>
    <mergeCell ref="C68:U68"/>
    <mergeCell ref="V68:W68"/>
    <mergeCell ref="X68:Z68"/>
    <mergeCell ref="V66:W66"/>
    <mergeCell ref="X66:Z66"/>
    <mergeCell ref="V67:W67"/>
    <mergeCell ref="X67:Z67"/>
    <mergeCell ref="C64:U64"/>
    <mergeCell ref="V64:W64"/>
    <mergeCell ref="X64:Z64"/>
    <mergeCell ref="C65:F67"/>
    <mergeCell ref="V65:W65"/>
    <mergeCell ref="X65:Z65"/>
    <mergeCell ref="V62:W62"/>
    <mergeCell ref="X62:Z62"/>
    <mergeCell ref="V63:W63"/>
    <mergeCell ref="X63:Z63"/>
    <mergeCell ref="C60:U60"/>
    <mergeCell ref="V60:W60"/>
    <mergeCell ref="X60:Z60"/>
    <mergeCell ref="C61:F63"/>
    <mergeCell ref="V61:W61"/>
    <mergeCell ref="H43:S43"/>
    <mergeCell ref="T43:U43"/>
    <mergeCell ref="V43:W43"/>
    <mergeCell ref="X43:Z43"/>
    <mergeCell ref="H42:S42"/>
    <mergeCell ref="T42:U42"/>
    <mergeCell ref="V42:W42"/>
    <mergeCell ref="X42:Z42"/>
    <mergeCell ref="H38:S38"/>
    <mergeCell ref="H39:S39"/>
    <mergeCell ref="H40:S40"/>
    <mergeCell ref="H41:S41"/>
    <mergeCell ref="T38:U38"/>
    <mergeCell ref="V38:W38"/>
    <mergeCell ref="X38:Z38"/>
    <mergeCell ref="T39:U39"/>
    <mergeCell ref="V39:W39"/>
    <mergeCell ref="X39:Z39"/>
    <mergeCell ref="T40:U40"/>
    <mergeCell ref="V40:W40"/>
    <mergeCell ref="X40:Z40"/>
    <mergeCell ref="T41:U41"/>
    <mergeCell ref="V41:W41"/>
    <mergeCell ref="X41:Z41"/>
  </mergeCells>
  <phoneticPr fontId="2"/>
  <dataValidations count="1">
    <dataValidation type="list" allowBlank="1" showInputMessage="1" showErrorMessage="1" sqref="T25 Y25">
      <formula1>"レ, "</formula1>
    </dataValidation>
  </dataValidations>
  <printOptions horizontalCentered="1"/>
  <pageMargins left="0.15748031496062992" right="0.15748031496062992" top="0.39370078740157483" bottom="0.15748031496062992" header="0.15748031496062992" footer="0.15748031496062992"/>
  <pageSetup paperSize="9" scale="79" fitToHeight="2" orientation="portrait" r:id="rId1"/>
  <rowBreaks count="1" manualBreakCount="1">
    <brk id="20" min="1" max="25" man="1"/>
  </rowBreaks>
  <ignoredErrors>
    <ignoredError sqref="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2020-07-04T00:39:46Z</dcterms:created>
  <dcterms:modified xsi:type="dcterms:W3CDTF">2020-08-06T08:59:22Z</dcterms:modified>
</cp:coreProperties>
</file>