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90" yWindow="60" windowWidth="12795" windowHeight="7980" activeTab="6"/>
  </bookViews>
  <sheets>
    <sheet name="１，２" sheetId="1" r:id="rId1"/>
    <sheet name="３，４" sheetId="4" r:id="rId2"/>
    <sheet name="５" sheetId="11" r:id="rId3"/>
    <sheet name="６，７" sheetId="6" r:id="rId4"/>
    <sheet name="8、9" sheetId="7" r:id="rId5"/>
    <sheet name="１０" sheetId="8" r:id="rId6"/>
    <sheet name="１１" sheetId="9" r:id="rId7"/>
  </sheets>
  <definedNames>
    <definedName name="_xlnm._FilterDatabase" localSheetId="4" hidden="1">'8、9'!$Q$10:$X$15</definedName>
    <definedName name="_xlnm.Print_Area" localSheetId="0">'１，２'!$A$1:$N$36</definedName>
    <definedName name="_xlnm.Print_Area" localSheetId="5">'１０'!$A$1:$O$38</definedName>
    <definedName name="_xlnm.Print_Area" localSheetId="6">'１１'!$A$1:$O$37</definedName>
    <definedName name="_xlnm.Print_Area" localSheetId="1">'３，４'!$A$1:$O$36</definedName>
    <definedName name="_xlnm.Print_Area" localSheetId="2">'５'!$A$1:$O$36</definedName>
    <definedName name="_xlnm.Print_Area" localSheetId="3">'６，７'!$A$1:$O$37</definedName>
    <definedName name="_xlnm.Print_Area" localSheetId="4">'8、9'!$A$1:$N$37</definedName>
  </definedNames>
  <calcPr calcId="145621" calcMode="manual"/>
</workbook>
</file>

<file path=xl/calcChain.xml><?xml version="1.0" encoding="utf-8"?>
<calcChain xmlns="http://schemas.openxmlformats.org/spreadsheetml/2006/main">
  <c r="CM732" i="11" l="1"/>
  <c r="AE15" i="4"/>
  <c r="CN732" i="11" l="1"/>
  <c r="U28" i="9" l="1"/>
  <c r="T28" i="9"/>
  <c r="X11" i="8"/>
  <c r="W11" i="8"/>
  <c r="X7" i="7"/>
  <c r="X15" i="7"/>
  <c r="W15" i="7" l="1"/>
  <c r="W7" i="7"/>
  <c r="X15" i="6"/>
  <c r="W15" i="6"/>
  <c r="X6" i="6"/>
  <c r="W6" i="6"/>
  <c r="AD6" i="4"/>
  <c r="Z11" i="1"/>
  <c r="AE6" i="4" l="1"/>
  <c r="AA11" i="1"/>
  <c r="R28" i="9" l="1"/>
  <c r="S28" i="9"/>
  <c r="Y11" i="1" l="1"/>
  <c r="V11" i="8" l="1"/>
</calcChain>
</file>

<file path=xl/sharedStrings.xml><?xml version="1.0" encoding="utf-8"?>
<sst xmlns="http://schemas.openxmlformats.org/spreadsheetml/2006/main" count="176" uniqueCount="103">
  <si>
    <t>１．相談件数</t>
    <rPh sb="2" eb="4">
      <t>ソウダン</t>
    </rPh>
    <rPh sb="4" eb="6">
      <t>ケンスウ</t>
    </rPh>
    <phoneticPr fontId="2"/>
  </si>
  <si>
    <t>相談件数</t>
    <rPh sb="0" eb="2">
      <t>ソウダン</t>
    </rPh>
    <rPh sb="2" eb="4">
      <t>ケンスウ</t>
    </rPh>
    <phoneticPr fontId="2"/>
  </si>
  <si>
    <t>２．利用度合い</t>
    <rPh sb="2" eb="4">
      <t>リヨウ</t>
    </rPh>
    <rPh sb="4" eb="6">
      <t>ドア</t>
    </rPh>
    <phoneticPr fontId="2"/>
  </si>
  <si>
    <t>新規</t>
    <rPh sb="0" eb="2">
      <t>シンキ</t>
    </rPh>
    <phoneticPr fontId="2"/>
  </si>
  <si>
    <t>継続</t>
    <rPh sb="0" eb="2">
      <t>ケイゾク</t>
    </rPh>
    <phoneticPr fontId="2"/>
  </si>
  <si>
    <t>不明</t>
    <rPh sb="0" eb="2">
      <t>フメイ</t>
    </rPh>
    <phoneticPr fontId="2"/>
  </si>
  <si>
    <t>計</t>
    <rPh sb="0" eb="1">
      <t>ケイ</t>
    </rPh>
    <phoneticPr fontId="2"/>
  </si>
  <si>
    <t>３．性別</t>
    <rPh sb="2" eb="4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</si>
  <si>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</si>
  <si>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</si>
  <si>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１０歳代</t>
    <rPh sb="2" eb="3">
      <t>サイ</t>
    </rPh>
    <rPh sb="3" eb="4">
      <t>ダイ</t>
    </rPh>
    <phoneticPr fontId="2"/>
  </si>
  <si>
    <t>２０歳代</t>
    <rPh sb="2" eb="3">
      <t>サイ</t>
    </rPh>
    <rPh sb="3" eb="4">
      <t>ダイ</t>
    </rPh>
    <phoneticPr fontId="2"/>
  </si>
  <si>
    <t>３０歳代</t>
    <rPh sb="2" eb="3">
      <t>サイ</t>
    </rPh>
    <rPh sb="3" eb="4">
      <t>ダイ</t>
    </rPh>
    <phoneticPr fontId="2"/>
  </si>
  <si>
    <t>４０歳代</t>
    <rPh sb="2" eb="3">
      <t>サイ</t>
    </rPh>
    <rPh sb="3" eb="4">
      <t>ダイ</t>
    </rPh>
    <phoneticPr fontId="2"/>
  </si>
  <si>
    <t>５０歳代</t>
    <rPh sb="2" eb="3">
      <t>サイ</t>
    </rPh>
    <rPh sb="3" eb="4">
      <t>ダイ</t>
    </rPh>
    <phoneticPr fontId="2"/>
  </si>
  <si>
    <t>６０歳代</t>
    <rPh sb="2" eb="3">
      <t>サイ</t>
    </rPh>
    <rPh sb="3" eb="4">
      <t>ダイ</t>
    </rPh>
    <phoneticPr fontId="2"/>
  </si>
  <si>
    <t>７０歳代</t>
    <rPh sb="2" eb="3">
      <t>サイ</t>
    </rPh>
    <rPh sb="3" eb="4">
      <t>ダイ</t>
    </rPh>
    <phoneticPr fontId="2"/>
  </si>
  <si>
    <t>８０歳代</t>
    <rPh sb="2" eb="3">
      <t>サイ</t>
    </rPh>
    <rPh sb="3" eb="4">
      <t>ダイ</t>
    </rPh>
    <phoneticPr fontId="2"/>
  </si>
  <si>
    <t>１０歳未満</t>
    <rPh sb="2" eb="3">
      <t>サイ</t>
    </rPh>
    <rPh sb="3" eb="5">
      <t>ミマン</t>
    </rPh>
    <phoneticPr fontId="2"/>
  </si>
  <si>
    <t>本人</t>
    <rPh sb="0" eb="2">
      <t>ホンニン</t>
    </rPh>
    <phoneticPr fontId="2"/>
  </si>
  <si>
    <t>家族</t>
    <rPh sb="0" eb="2">
      <t>カゾク</t>
    </rPh>
    <phoneticPr fontId="2"/>
  </si>
  <si>
    <t>その他</t>
    <rPh sb="2" eb="3">
      <t>タ</t>
    </rPh>
    <phoneticPr fontId="2"/>
  </si>
  <si>
    <t>７．精神科受診歴</t>
    <rPh sb="2" eb="4">
      <t>セイシン</t>
    </rPh>
    <rPh sb="4" eb="5">
      <t>カ</t>
    </rPh>
    <rPh sb="5" eb="7">
      <t>ジュシン</t>
    </rPh>
    <rPh sb="7" eb="8">
      <t>レキ</t>
    </rPh>
    <phoneticPr fontId="2"/>
  </si>
  <si>
    <t>８．居住地</t>
    <rPh sb="2" eb="5">
      <t>キョジュウチ</t>
    </rPh>
    <phoneticPr fontId="2"/>
  </si>
  <si>
    <t>大阪市内</t>
    <rPh sb="0" eb="4">
      <t>オオサカシナイ</t>
    </rPh>
    <phoneticPr fontId="2"/>
  </si>
  <si>
    <t>府内</t>
    <rPh sb="0" eb="2">
      <t>フナイ</t>
    </rPh>
    <phoneticPr fontId="2"/>
  </si>
  <si>
    <t>堺市内</t>
    <rPh sb="0" eb="3">
      <t>サカイシナイ</t>
    </rPh>
    <phoneticPr fontId="2"/>
  </si>
  <si>
    <t>他府県</t>
    <rPh sb="0" eb="1">
      <t>タ</t>
    </rPh>
    <rPh sb="1" eb="3">
      <t>フケン</t>
    </rPh>
    <phoneticPr fontId="2"/>
  </si>
  <si>
    <t>９．相談の種類（複数回答あり）</t>
    <rPh sb="2" eb="4">
      <t>ソウダン</t>
    </rPh>
    <rPh sb="5" eb="7">
      <t>シュルイ</t>
    </rPh>
    <rPh sb="8" eb="10">
      <t>フクスウ</t>
    </rPh>
    <rPh sb="10" eb="12">
      <t>カイトウ</t>
    </rPh>
    <phoneticPr fontId="2"/>
  </si>
  <si>
    <t>福祉</t>
    <rPh sb="0" eb="2">
      <t>フクシ</t>
    </rPh>
    <phoneticPr fontId="2"/>
  </si>
  <si>
    <t>医療</t>
    <rPh sb="0" eb="2">
      <t>イリョウ</t>
    </rPh>
    <phoneticPr fontId="2"/>
  </si>
  <si>
    <t>１０．相談時間</t>
    <rPh sb="3" eb="5">
      <t>ソウダン</t>
    </rPh>
    <rPh sb="5" eb="7">
      <t>ジカン</t>
    </rPh>
    <phoneticPr fontId="2"/>
  </si>
  <si>
    <t>傾聴</t>
    <rPh sb="0" eb="2">
      <t>ケイチョウ</t>
    </rPh>
    <phoneticPr fontId="2"/>
  </si>
  <si>
    <t>情報提供</t>
    <rPh sb="0" eb="2">
      <t>ジョウホウ</t>
    </rPh>
    <rPh sb="2" eb="4">
      <t>テイキョウ</t>
    </rPh>
    <phoneticPr fontId="2"/>
  </si>
  <si>
    <t>機関紹介</t>
    <rPh sb="0" eb="2">
      <t>キカン</t>
    </rPh>
    <rPh sb="2" eb="4">
      <t>ショウカイ</t>
    </rPh>
    <phoneticPr fontId="2"/>
  </si>
  <si>
    <t>119番要請</t>
    <rPh sb="3" eb="4">
      <t>バン</t>
    </rPh>
    <rPh sb="4" eb="6">
      <t>ヨウセイ</t>
    </rPh>
    <phoneticPr fontId="2"/>
  </si>
  <si>
    <t>１１．対応（複数回答あり）</t>
    <rPh sb="3" eb="5">
      <t>タイオウ</t>
    </rPh>
    <rPh sb="6" eb="8">
      <t>フクスウ</t>
    </rPh>
    <rPh sb="8" eb="10">
      <t>カイトウ</t>
    </rPh>
    <phoneticPr fontId="2"/>
  </si>
  <si>
    <t>情報センターへ転送</t>
    <rPh sb="0" eb="2">
      <t>ジョウホウ</t>
    </rPh>
    <rPh sb="7" eb="9">
      <t>テンソウ</t>
    </rPh>
    <phoneticPr fontId="2"/>
  </si>
  <si>
    <t>１２．相談時間帯</t>
    <rPh sb="3" eb="5">
      <t>ソウダン</t>
    </rPh>
    <rPh sb="5" eb="8">
      <t>ジカンタイ</t>
    </rPh>
    <phoneticPr fontId="2"/>
  </si>
  <si>
    <t>０時台</t>
    <rPh sb="1" eb="2">
      <t>ジ</t>
    </rPh>
    <rPh sb="2" eb="3">
      <t>ダイ</t>
    </rPh>
    <phoneticPr fontId="2"/>
  </si>
  <si>
    <t>１時台</t>
    <rPh sb="1" eb="2">
      <t>ジ</t>
    </rPh>
    <rPh sb="2" eb="3">
      <t>ダイ</t>
    </rPh>
    <phoneticPr fontId="2"/>
  </si>
  <si>
    <t>２時台</t>
    <rPh sb="1" eb="2">
      <t>ジ</t>
    </rPh>
    <rPh sb="2" eb="3">
      <t>ダイ</t>
    </rPh>
    <phoneticPr fontId="2"/>
  </si>
  <si>
    <t>３時台</t>
    <rPh sb="1" eb="2">
      <t>ジ</t>
    </rPh>
    <rPh sb="2" eb="3">
      <t>ダイ</t>
    </rPh>
    <phoneticPr fontId="2"/>
  </si>
  <si>
    <t>４時台</t>
    <rPh sb="1" eb="2">
      <t>ジ</t>
    </rPh>
    <rPh sb="2" eb="3">
      <t>ダイ</t>
    </rPh>
    <phoneticPr fontId="2"/>
  </si>
  <si>
    <t>５時台</t>
    <rPh sb="1" eb="2">
      <t>ジ</t>
    </rPh>
    <rPh sb="2" eb="3">
      <t>ダイ</t>
    </rPh>
    <phoneticPr fontId="2"/>
  </si>
  <si>
    <t>６時台</t>
    <rPh sb="1" eb="2">
      <t>ジ</t>
    </rPh>
    <rPh sb="2" eb="3">
      <t>ダイ</t>
    </rPh>
    <phoneticPr fontId="2"/>
  </si>
  <si>
    <t>７時台</t>
    <rPh sb="1" eb="2">
      <t>ジ</t>
    </rPh>
    <rPh sb="2" eb="3">
      <t>ダイ</t>
    </rPh>
    <phoneticPr fontId="2"/>
  </si>
  <si>
    <t>８時台</t>
    <rPh sb="1" eb="2">
      <t>ジ</t>
    </rPh>
    <rPh sb="2" eb="3">
      <t>ダイ</t>
    </rPh>
    <phoneticPr fontId="2"/>
  </si>
  <si>
    <t>９時台</t>
    <rPh sb="1" eb="2">
      <t>ジ</t>
    </rPh>
    <rPh sb="2" eb="3">
      <t>ダイ</t>
    </rPh>
    <phoneticPr fontId="2"/>
  </si>
  <si>
    <t>１０時台</t>
    <rPh sb="2" eb="3">
      <t>ジ</t>
    </rPh>
    <rPh sb="3" eb="4">
      <t>ダイ</t>
    </rPh>
    <phoneticPr fontId="2"/>
  </si>
  <si>
    <t>１１時台</t>
    <rPh sb="2" eb="3">
      <t>ジ</t>
    </rPh>
    <rPh sb="3" eb="4">
      <t>ダイ</t>
    </rPh>
    <phoneticPr fontId="2"/>
  </si>
  <si>
    <t>１２時台</t>
    <rPh sb="2" eb="3">
      <t>ジ</t>
    </rPh>
    <rPh sb="3" eb="4">
      <t>ダイ</t>
    </rPh>
    <phoneticPr fontId="2"/>
  </si>
  <si>
    <t>１３時台</t>
    <rPh sb="2" eb="3">
      <t>ジ</t>
    </rPh>
    <rPh sb="3" eb="4">
      <t>ダイ</t>
    </rPh>
    <phoneticPr fontId="2"/>
  </si>
  <si>
    <t>１４時台</t>
    <rPh sb="2" eb="3">
      <t>ジ</t>
    </rPh>
    <rPh sb="3" eb="4">
      <t>ダイ</t>
    </rPh>
    <phoneticPr fontId="2"/>
  </si>
  <si>
    <t>１５時台</t>
    <rPh sb="2" eb="3">
      <t>ジ</t>
    </rPh>
    <rPh sb="3" eb="4">
      <t>ダイ</t>
    </rPh>
    <phoneticPr fontId="2"/>
  </si>
  <si>
    <t>１６時台</t>
    <rPh sb="2" eb="3">
      <t>ジ</t>
    </rPh>
    <rPh sb="3" eb="4">
      <t>ダイ</t>
    </rPh>
    <phoneticPr fontId="2"/>
  </si>
  <si>
    <t>１７時台</t>
    <rPh sb="2" eb="3">
      <t>ジ</t>
    </rPh>
    <rPh sb="3" eb="4">
      <t>ダイ</t>
    </rPh>
    <phoneticPr fontId="2"/>
  </si>
  <si>
    <t>１８時台</t>
    <rPh sb="2" eb="3">
      <t>ジ</t>
    </rPh>
    <rPh sb="3" eb="4">
      <t>ダイ</t>
    </rPh>
    <phoneticPr fontId="2"/>
  </si>
  <si>
    <t>１９時台</t>
    <rPh sb="2" eb="3">
      <t>ジ</t>
    </rPh>
    <rPh sb="3" eb="4">
      <t>ダイ</t>
    </rPh>
    <phoneticPr fontId="2"/>
  </si>
  <si>
    <t>２０時台</t>
    <rPh sb="2" eb="3">
      <t>ジ</t>
    </rPh>
    <rPh sb="3" eb="4">
      <t>ダイ</t>
    </rPh>
    <phoneticPr fontId="2"/>
  </si>
  <si>
    <t>２１時台</t>
    <rPh sb="2" eb="3">
      <t>ジ</t>
    </rPh>
    <rPh sb="3" eb="4">
      <t>ダイ</t>
    </rPh>
    <phoneticPr fontId="2"/>
  </si>
  <si>
    <t>２２時台</t>
    <rPh sb="2" eb="3">
      <t>ジ</t>
    </rPh>
    <rPh sb="3" eb="4">
      <t>ダイ</t>
    </rPh>
    <phoneticPr fontId="2"/>
  </si>
  <si>
    <t>２３時台</t>
    <rPh sb="2" eb="3">
      <t>ジ</t>
    </rPh>
    <rPh sb="3" eb="4">
      <t>ダイ</t>
    </rPh>
    <phoneticPr fontId="2"/>
  </si>
  <si>
    <t>あり</t>
    <phoneticPr fontId="2"/>
  </si>
  <si>
    <t>なし</t>
    <phoneticPr fontId="2"/>
  </si>
  <si>
    <t>10～30分</t>
    <rPh sb="5" eb="6">
      <t>フン</t>
    </rPh>
    <phoneticPr fontId="2"/>
  </si>
  <si>
    <t>30～60分</t>
    <rPh sb="5" eb="6">
      <t>フン</t>
    </rPh>
    <phoneticPr fontId="2"/>
  </si>
  <si>
    <t>10分未満</t>
    <rPh sb="2" eb="3">
      <t>フン</t>
    </rPh>
    <rPh sb="3" eb="5">
      <t>ミマン</t>
    </rPh>
    <phoneticPr fontId="2"/>
  </si>
  <si>
    <t>９０歳以上</t>
    <rPh sb="2" eb="3">
      <t>サイ</t>
    </rPh>
    <rPh sb="3" eb="5">
      <t>イジョウ</t>
    </rPh>
    <phoneticPr fontId="2"/>
  </si>
  <si>
    <t>6１分以上</t>
    <rPh sb="2" eb="3">
      <t>フン</t>
    </rPh>
    <rPh sb="3" eb="5">
      <t>イジョウ</t>
    </rPh>
    <phoneticPr fontId="2"/>
  </si>
  <si>
    <t>助言</t>
    <rPh sb="0" eb="2">
      <t>ジョゲン</t>
    </rPh>
    <phoneticPr fontId="2"/>
  </si>
  <si>
    <t>２１年度</t>
    <rPh sb="2" eb="4">
      <t>ネンド</t>
    </rPh>
    <phoneticPr fontId="2"/>
  </si>
  <si>
    <t>２２年度</t>
    <rPh sb="2" eb="4">
      <t>ネンド</t>
    </rPh>
    <phoneticPr fontId="2"/>
  </si>
  <si>
    <t>２２年度</t>
  </si>
  <si>
    <t>２３年度</t>
    <rPh sb="2" eb="4">
      <t>ネンド</t>
    </rPh>
    <phoneticPr fontId="2"/>
  </si>
  <si>
    <t>２４年度</t>
    <rPh sb="2" eb="4">
      <t>ネンド</t>
    </rPh>
    <phoneticPr fontId="2"/>
  </si>
  <si>
    <t>２１年度</t>
  </si>
  <si>
    <t>２３年度</t>
  </si>
  <si>
    <t>２４年度</t>
  </si>
  <si>
    <t>２５年度</t>
    <rPh sb="2" eb="4">
      <t>ネンド</t>
    </rPh>
    <phoneticPr fontId="2"/>
  </si>
  <si>
    <t>２６年度</t>
    <rPh sb="2" eb="3">
      <t>ネン</t>
    </rPh>
    <rPh sb="3" eb="4">
      <t>ド</t>
    </rPh>
    <phoneticPr fontId="2"/>
  </si>
  <si>
    <t>２７年度</t>
    <rPh sb="2" eb="3">
      <t>ネン</t>
    </rPh>
    <rPh sb="3" eb="4">
      <t>ド</t>
    </rPh>
    <phoneticPr fontId="2"/>
  </si>
  <si>
    <t>H27年度から夜間休日のみ</t>
    <rPh sb="3" eb="4">
      <t>ネン</t>
    </rPh>
    <rPh sb="4" eb="5">
      <t>ド</t>
    </rPh>
    <rPh sb="7" eb="9">
      <t>ヤカン</t>
    </rPh>
    <rPh sb="9" eb="11">
      <t>キュウジツ</t>
    </rPh>
    <phoneticPr fontId="2"/>
  </si>
  <si>
    <t>相談者</t>
    <rPh sb="0" eb="3">
      <t>ソウダンシャ</t>
    </rPh>
    <phoneticPr fontId="2"/>
  </si>
  <si>
    <t>２６年度</t>
    <rPh sb="2" eb="3">
      <t>ネン</t>
    </rPh>
    <rPh sb="3" eb="4">
      <t>ド</t>
    </rPh>
    <phoneticPr fontId="2"/>
  </si>
  <si>
    <t>２７年度</t>
    <rPh sb="2" eb="3">
      <t>ネン</t>
    </rPh>
    <rPh sb="3" eb="4">
      <t>ド</t>
    </rPh>
    <phoneticPr fontId="2"/>
  </si>
  <si>
    <r>
      <t>2</t>
    </r>
    <r>
      <rPr>
        <sz val="11"/>
        <rFont val="ＭＳ Ｐゴシック"/>
        <family val="3"/>
        <charset val="128"/>
      </rPr>
      <t>6年度</t>
    </r>
    <rPh sb="2" eb="3">
      <t>ネン</t>
    </rPh>
    <rPh sb="3" eb="4">
      <t>ド</t>
    </rPh>
    <phoneticPr fontId="2"/>
  </si>
  <si>
    <t>27年度</t>
    <rPh sb="2" eb="3">
      <t>ネン</t>
    </rPh>
    <rPh sb="3" eb="4">
      <t>ド</t>
    </rPh>
    <phoneticPr fontId="2"/>
  </si>
  <si>
    <t>H26年９月１０日からナビダイヤルに移行</t>
    <rPh sb="3" eb="4">
      <t>ネン</t>
    </rPh>
    <rPh sb="5" eb="6">
      <t>ガツ</t>
    </rPh>
    <rPh sb="8" eb="9">
      <t>ニチ</t>
    </rPh>
    <rPh sb="18" eb="20">
      <t>イコウ</t>
    </rPh>
    <phoneticPr fontId="2"/>
  </si>
  <si>
    <t>【おおさか精神科救急ダイヤルについて】</t>
    <rPh sb="5" eb="7">
      <t>セイシン</t>
    </rPh>
    <rPh sb="7" eb="8">
      <t>カ</t>
    </rPh>
    <rPh sb="8" eb="10">
      <t>キュウキュウ</t>
    </rPh>
    <phoneticPr fontId="2"/>
  </si>
  <si>
    <t>４．相談者年齢</t>
    <rPh sb="2" eb="5">
      <t>ソウダンシャ</t>
    </rPh>
    <rPh sb="5" eb="7">
      <t>ネンレイ</t>
    </rPh>
    <phoneticPr fontId="2"/>
  </si>
  <si>
    <t>4-1．相談件数</t>
    <rPh sb="4" eb="6">
      <t>ソウダン</t>
    </rPh>
    <rPh sb="6" eb="8">
      <t>ケンスウ</t>
    </rPh>
    <phoneticPr fontId="2"/>
  </si>
  <si>
    <t>4-2．新規・継続相談件数</t>
    <rPh sb="4" eb="6">
      <t>シンキ</t>
    </rPh>
    <rPh sb="7" eb="9">
      <t>ケイゾク</t>
    </rPh>
    <rPh sb="9" eb="11">
      <t>ソウダン</t>
    </rPh>
    <rPh sb="11" eb="13">
      <t>ケンスウ</t>
    </rPh>
    <phoneticPr fontId="2"/>
  </si>
  <si>
    <t>4-3．性別</t>
    <rPh sb="4" eb="6">
      <t>セイベツ</t>
    </rPh>
    <phoneticPr fontId="2"/>
  </si>
  <si>
    <t>4-4．相談者</t>
    <rPh sb="4" eb="7">
      <t>ソウダンシャ</t>
    </rPh>
    <phoneticPr fontId="2"/>
  </si>
  <si>
    <t>4-5．年代別</t>
    <rPh sb="4" eb="7">
      <t>ネンダイベツ</t>
    </rPh>
    <phoneticPr fontId="2"/>
  </si>
  <si>
    <t>4-6．精神科受診歴</t>
    <rPh sb="4" eb="6">
      <t>セイシン</t>
    </rPh>
    <rPh sb="6" eb="7">
      <t>カ</t>
    </rPh>
    <rPh sb="7" eb="9">
      <t>ジュシン</t>
    </rPh>
    <rPh sb="9" eb="10">
      <t>レキ</t>
    </rPh>
    <phoneticPr fontId="2"/>
  </si>
  <si>
    <t>4-7．相談者の居住地</t>
    <rPh sb="4" eb="7">
      <t>ソウダンシャ</t>
    </rPh>
    <rPh sb="8" eb="11">
      <t>キョジュウチ</t>
    </rPh>
    <phoneticPr fontId="2"/>
  </si>
  <si>
    <t>4-8．相談の種類（複数回答あり）</t>
    <rPh sb="4" eb="6">
      <t>ソウダン</t>
    </rPh>
    <rPh sb="7" eb="9">
      <t>シュルイ</t>
    </rPh>
    <rPh sb="10" eb="12">
      <t>フクスウ</t>
    </rPh>
    <rPh sb="12" eb="14">
      <t>カイトウ</t>
    </rPh>
    <phoneticPr fontId="2"/>
  </si>
  <si>
    <t>4-9．相談時間（割合）</t>
    <rPh sb="4" eb="6">
      <t>ソウダン</t>
    </rPh>
    <rPh sb="6" eb="8">
      <t>ジカン</t>
    </rPh>
    <rPh sb="9" eb="11">
      <t>ワリアイ</t>
    </rPh>
    <phoneticPr fontId="2"/>
  </si>
  <si>
    <t>4-10．対応結果（複数回答あり）</t>
    <rPh sb="5" eb="7">
      <t>タイオウ</t>
    </rPh>
    <rPh sb="7" eb="9">
      <t>ケッカ</t>
    </rPh>
    <rPh sb="10" eb="12">
      <t>フクスウ</t>
    </rPh>
    <rPh sb="12" eb="14">
      <t>カイトウ</t>
    </rPh>
    <phoneticPr fontId="2"/>
  </si>
  <si>
    <t>4-11．相談時間帯</t>
    <rPh sb="5" eb="7">
      <t>ソウダン</t>
    </rPh>
    <rPh sb="7" eb="10">
      <t>ジカンタイ</t>
    </rPh>
    <phoneticPr fontId="2"/>
  </si>
  <si>
    <t>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</si>
</sst>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??,??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5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B2B2B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1" fillId="0" borderId="0" xfId="1">
      <alignment vertical="center"/>
    </xf>
    <xf numFmtId="38" fontId="1" fillId="0" borderId="1" xfId="1" applyBorder="1">
      <alignment vertical="center"/>
    </xf>
    <xf numFmtId="38" fontId="1" fillId="0" borderId="0" xfId="1" applyFont="1">
      <alignment vertical="center"/>
    </xf>
    <xf numFmtId="38" fontId="1" fillId="0" borderId="1" xfId="1" applyFont="1" applyBorder="1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6" fillId="0" borderId="1" xfId="1" applyFont="1" applyBorder="1">
      <alignment vertical="center"/>
    </xf>
    <xf numFmtId="38" fontId="7" fillId="0" borderId="1" xfId="1" applyFont="1" applyBorder="1">
      <alignment vertical="center"/>
    </xf>
    <xf numFmtId="38" fontId="7" fillId="0" borderId="0" xfId="1" applyFont="1">
      <alignment vertical="center"/>
    </xf>
    <xf numFmtId="38" fontId="5" fillId="0" borderId="0" xfId="1" applyFont="1">
      <alignment vertical="center"/>
    </xf>
    <xf numFmtId="38" fontId="8" fillId="0" borderId="0" xfId="1" applyFont="1">
      <alignment vertical="center"/>
    </xf>
    <xf numFmtId="176" fontId="0" fillId="0" borderId="1" xfId="1" applyNumberFormat="1" applyFont="1" applyBorder="1">
      <alignment vertical="center"/>
    </xf>
    <xf numFmtId="176" fontId="7" fillId="0" borderId="1" xfId="1" applyNumberFormat="1" applyFont="1" applyBorder="1">
      <alignment vertical="center"/>
    </xf>
    <xf numFmtId="176" fontId="6" fillId="0" borderId="1" xfId="1" applyNumberFormat="1" applyFont="1" applyBorder="1">
      <alignment vertical="center"/>
    </xf>
    <xf numFmtId="38" fontId="0" fillId="0" borderId="1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1" fillId="0" borderId="1" xfId="1" applyBorder="1" applyAlignment="1">
      <alignment horizontal="right" vertical="center"/>
    </xf>
    <xf numFmtId="38" fontId="1" fillId="0" borderId="1" xfId="1" applyFont="1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38" fontId="9" fillId="0" borderId="1" xfId="1" applyFont="1" applyBorder="1">
      <alignment vertical="center"/>
    </xf>
    <xf numFmtId="38" fontId="10" fillId="0" borderId="1" xfId="1" applyFont="1" applyBorder="1">
      <alignment vertical="center"/>
    </xf>
    <xf numFmtId="38" fontId="11" fillId="0" borderId="1" xfId="1" applyFont="1" applyBorder="1">
      <alignment vertical="center"/>
    </xf>
    <xf numFmtId="38" fontId="10" fillId="0" borderId="2" xfId="1" applyFont="1" applyBorder="1">
      <alignment vertical="center"/>
    </xf>
    <xf numFmtId="38" fontId="1" fillId="0" borderId="2" xfId="1" applyBorder="1">
      <alignment vertical="center"/>
    </xf>
    <xf numFmtId="38" fontId="1" fillId="0" borderId="2" xfId="1" applyFont="1" applyBorder="1">
      <alignment vertical="center"/>
    </xf>
    <xf numFmtId="38" fontId="6" fillId="0" borderId="2" xfId="1" applyFont="1" applyBorder="1">
      <alignment vertical="center"/>
    </xf>
    <xf numFmtId="38" fontId="1" fillId="0" borderId="1" xfId="1" applyFont="1" applyBorder="1" applyAlignment="1">
      <alignment horizontal="center" vertical="center"/>
    </xf>
    <xf numFmtId="38" fontId="14" fillId="0" borderId="1" xfId="1" applyFont="1" applyFill="1" applyBorder="1" applyAlignment="1">
      <alignment horizontal="right" vertical="center"/>
    </xf>
    <xf numFmtId="38" fontId="14" fillId="0" borderId="1" xfId="1" applyFont="1" applyFill="1" applyBorder="1">
      <alignment vertical="center"/>
    </xf>
    <xf numFmtId="38" fontId="14" fillId="0" borderId="0" xfId="1" applyFont="1">
      <alignment vertical="center"/>
    </xf>
    <xf numFmtId="38" fontId="14" fillId="0" borderId="1" xfId="1" applyFont="1" applyBorder="1" applyAlignment="1">
      <alignment horizontal="right" vertical="center"/>
    </xf>
    <xf numFmtId="38" fontId="14" fillId="0" borderId="1" xfId="1" applyFont="1" applyBorder="1">
      <alignment vertical="center"/>
    </xf>
    <xf numFmtId="38" fontId="9" fillId="0" borderId="1" xfId="1" applyFont="1" applyBorder="1" applyAlignment="1">
      <alignment horizontal="right" vertical="center"/>
    </xf>
    <xf numFmtId="38" fontId="13" fillId="0" borderId="1" xfId="1" applyFont="1" applyBorder="1" applyAlignment="1">
      <alignment horizontal="right" vertical="center"/>
    </xf>
    <xf numFmtId="38" fontId="13" fillId="0" borderId="1" xfId="1" applyFont="1" applyBorder="1">
      <alignment vertical="center"/>
    </xf>
    <xf numFmtId="38" fontId="12" fillId="0" borderId="1" xfId="1" applyFont="1" applyBorder="1">
      <alignment vertical="center"/>
    </xf>
    <xf numFmtId="38" fontId="0" fillId="0" borderId="1" xfId="1" applyNumberFormat="1" applyFont="1" applyBorder="1">
      <alignment vertical="center"/>
    </xf>
    <xf numFmtId="38" fontId="1" fillId="0" borderId="1" xfId="1" applyNumberFormat="1" applyBorder="1">
      <alignment vertical="center"/>
    </xf>
    <xf numFmtId="38" fontId="15" fillId="0" borderId="0" xfId="1" applyFont="1">
      <alignment vertical="center"/>
    </xf>
    <xf numFmtId="38" fontId="16" fillId="0" borderId="1" xfId="1" applyFont="1" applyBorder="1" applyAlignment="1">
      <alignment horizontal="right" vertical="center"/>
    </xf>
    <xf numFmtId="38" fontId="16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66956004132071"/>
          <c:y val="0.13035405456030058"/>
          <c:w val="0.77890543676454416"/>
          <c:h val="0.75605351644974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'１，２'!$T$4</c:f>
              <c:strCache>
                <c:ptCount val="1"/>
                <c:pt idx="0">
                  <c:v>相談件数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invertIfNegative val="0"/>
          <c:cat>
            <c:strRef>
              <c:f>'１，２'!$W$2:$AA$2</c:f>
              <c:strCache>
                <c:ptCount val="5"/>
                <c:pt idx="0">
                  <c:v>２３年度</c:v>
                </c:pt>
                <c:pt idx="1">
                  <c:v>２４年度</c:v>
                </c:pt>
                <c:pt idx="2">
                  <c:v>２５年度</c:v>
                </c:pt>
                <c:pt idx="3">
                  <c:v>２６年度</c:v>
                </c:pt>
                <c:pt idx="4">
                  <c:v>２７年度</c:v>
                </c:pt>
              </c:strCache>
            </c:strRef>
          </c:cat>
          <c:val>
            <c:numRef>
              <c:f>'１，２'!$W$4:$AA$4</c:f>
              <c:numCache>
                <c:formatCode>#,##0_);[Red]\(#,##0\)</c:formatCode>
                <c:ptCount val="5"/>
                <c:pt idx="0">
                  <c:v>33414</c:v>
                </c:pt>
                <c:pt idx="1">
                  <c:v>34149</c:v>
                </c:pt>
                <c:pt idx="2">
                  <c:v>35390</c:v>
                </c:pt>
                <c:pt idx="3">
                  <c:v>32624</c:v>
                </c:pt>
                <c:pt idx="4">
                  <c:v>22481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61312"/>
        <c:axId val="110462848"/>
      </c:barChart>
      <c:catAx>
        <c:axId val="110461312"/>
        <c:scaling>
          <c:orientation val="minMax"/>
        </c:scaling>
        <c:delete val="0"/>
        <c:axPos val="b"/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10462848"/>
        <c:crosses val="autoZero"/>
        <c:auto val="1"/>
        <c:lblAlgn val="ctr"/>
        <c:lblOffset val="100"/>
        <c:tickMarkSkip val="1"/>
        <c:noMultiLvlLbl val="0"/>
      </c:catAx>
      <c:valAx>
        <c:axId val="1104628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（件）</a:t>
                </a:r>
              </a:p>
            </c:rich>
          </c:tx>
          <c:layout>
            <c:manualLayout>
              <c:xMode val="edge"/>
              <c:yMode val="edge"/>
              <c:x val="0.11088573360378634"/>
              <c:y val="4.8417327722302866E-2"/>
            </c:manualLayout>
          </c:layout>
          <c:overlay val="0"/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104613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0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05431309904151E-2"/>
          <c:y val="0.10236220472440945"/>
          <c:w val="0.81629392971246006"/>
          <c:h val="0.716535433070866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'１１'!#REF!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'１１'!#REF!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'１１'!#REF!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'１１'!#REF!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'１１'!#REF!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'１１'!#REF!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'１１'!#REF!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'１１'!#REF!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'１１'!#REF!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'１１'!#REF!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'１１'!#REF!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'１１'!#REF!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'１１'!#REF!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'１１'!#REF!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'１１'!#REF!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606592"/>
        <c:axId val="112624768"/>
      </c:barChart>
      <c:catAx>
        <c:axId val="112606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62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2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606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97124600638977"/>
          <c:y val="0.26377952755905509"/>
          <c:w val="9.4249201277955219E-2"/>
          <c:h val="0.39763779527559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'１０'!$Q$4</c:f>
              <c:strCache>
                <c:ptCount val="1"/>
                <c:pt idx="0">
                  <c:v>傾聴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chemeClr val="tx1"/>
              </a:bgClr>
            </a:pattFill>
          </c:spPr>
          <c:invertIfNegative val="0"/>
          <c:cat>
            <c:strRef>
              <c:f>'１０'!$R$3:$X$3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26年度</c:v>
                </c:pt>
                <c:pt idx="6">
                  <c:v>27年度</c:v>
                </c:pt>
              </c:strCache>
            </c:strRef>
          </c:cat>
          <c:val>
            <c:numRef>
              <c:f>'１０'!$R$4:$X$4</c:f>
              <c:numCache>
                <c:formatCode>#,##0_);[Red]\(#,##0\)</c:formatCode>
                <c:ptCount val="7"/>
                <c:pt idx="0">
                  <c:v>17895</c:v>
                </c:pt>
                <c:pt idx="1">
                  <c:v>17379</c:v>
                </c:pt>
                <c:pt idx="2">
                  <c:v>19485</c:v>
                </c:pt>
                <c:pt idx="3">
                  <c:v>20157</c:v>
                </c:pt>
                <c:pt idx="4">
                  <c:v>23052</c:v>
                </c:pt>
                <c:pt idx="5">
                  <c:v>22040</c:v>
                </c:pt>
                <c:pt idx="6">
                  <c:v>9827</c:v>
                </c:pt>
              </c:numCache>
            </c:numRef>
          </c:val>
        </c:ser>
        <c:ser>
          <c:idx val="1"/>
          <c:order val="1"/>
          <c:tx>
            <c:strRef>
              <c:f>'１０'!$Q$5</c:f>
              <c:strCache>
                <c:ptCount val="1"/>
                <c:pt idx="0">
                  <c:v>助言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chemeClr val="tx1"/>
              </a:bgClr>
            </a:pattFill>
          </c:spPr>
          <c:invertIfNegative val="0"/>
          <c:cat>
            <c:strRef>
              <c:f>'１０'!$R$3:$X$3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26年度</c:v>
                </c:pt>
                <c:pt idx="6">
                  <c:v>27年度</c:v>
                </c:pt>
              </c:strCache>
            </c:strRef>
          </c:cat>
          <c:val>
            <c:numRef>
              <c:f>'１０'!$R$5:$X$5</c:f>
              <c:numCache>
                <c:formatCode>#,##0_);[Red]\(#,##0\)</c:formatCode>
                <c:ptCount val="7"/>
                <c:pt idx="0">
                  <c:v>15686</c:v>
                </c:pt>
                <c:pt idx="1">
                  <c:v>15616</c:v>
                </c:pt>
                <c:pt idx="2">
                  <c:v>18499</c:v>
                </c:pt>
                <c:pt idx="3">
                  <c:v>18785</c:v>
                </c:pt>
                <c:pt idx="4">
                  <c:v>17998</c:v>
                </c:pt>
                <c:pt idx="5">
                  <c:v>14216</c:v>
                </c:pt>
                <c:pt idx="6">
                  <c:v>5374</c:v>
                </c:pt>
              </c:numCache>
            </c:numRef>
          </c:val>
        </c:ser>
        <c:ser>
          <c:idx val="2"/>
          <c:order val="2"/>
          <c:tx>
            <c:strRef>
              <c:f>'１０'!$Q$6</c:f>
              <c:strCache>
                <c:ptCount val="1"/>
                <c:pt idx="0">
                  <c:v>情報提供</c:v>
                </c:pt>
              </c:strCache>
            </c:strRef>
          </c:tx>
          <c:invertIfNegative val="0"/>
          <c:cat>
            <c:strRef>
              <c:f>'１０'!$R$3:$X$3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26年度</c:v>
                </c:pt>
                <c:pt idx="6">
                  <c:v>27年度</c:v>
                </c:pt>
              </c:strCache>
            </c:strRef>
          </c:cat>
          <c:val>
            <c:numRef>
              <c:f>'１０'!$R$6:$X$6</c:f>
              <c:numCache>
                <c:formatCode>#,##0_);[Red]\(#,##0\)</c:formatCode>
                <c:ptCount val="7"/>
                <c:pt idx="0">
                  <c:v>3949</c:v>
                </c:pt>
                <c:pt idx="1">
                  <c:v>3713</c:v>
                </c:pt>
                <c:pt idx="2">
                  <c:v>3121</c:v>
                </c:pt>
                <c:pt idx="3">
                  <c:v>3704</c:v>
                </c:pt>
                <c:pt idx="4">
                  <c:v>3512</c:v>
                </c:pt>
                <c:pt idx="5">
                  <c:v>3325</c:v>
                </c:pt>
                <c:pt idx="6">
                  <c:v>1212</c:v>
                </c:pt>
              </c:numCache>
            </c:numRef>
          </c:val>
        </c:ser>
        <c:ser>
          <c:idx val="3"/>
          <c:order val="3"/>
          <c:tx>
            <c:strRef>
              <c:f>'１０'!$Q$7</c:f>
              <c:strCache>
                <c:ptCount val="1"/>
                <c:pt idx="0">
                  <c:v>機関紹介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chemeClr val="tx1"/>
              </a:bgClr>
            </a:pattFill>
          </c:spPr>
          <c:invertIfNegative val="0"/>
          <c:cat>
            <c:strRef>
              <c:f>'１０'!$R$3:$X$3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26年度</c:v>
                </c:pt>
                <c:pt idx="6">
                  <c:v>27年度</c:v>
                </c:pt>
              </c:strCache>
            </c:strRef>
          </c:cat>
          <c:val>
            <c:numRef>
              <c:f>'１０'!$R$7:$X$7</c:f>
              <c:numCache>
                <c:formatCode>#,##0_);[Red]\(#,##0\)</c:formatCode>
                <c:ptCount val="7"/>
                <c:pt idx="0">
                  <c:v>3165</c:v>
                </c:pt>
                <c:pt idx="1">
                  <c:v>4000</c:v>
                </c:pt>
                <c:pt idx="2">
                  <c:v>3412</c:v>
                </c:pt>
                <c:pt idx="3">
                  <c:v>2673</c:v>
                </c:pt>
                <c:pt idx="4">
                  <c:v>2233</c:v>
                </c:pt>
                <c:pt idx="5">
                  <c:v>1932</c:v>
                </c:pt>
                <c:pt idx="6">
                  <c:v>1167</c:v>
                </c:pt>
              </c:numCache>
            </c:numRef>
          </c:val>
        </c:ser>
        <c:ser>
          <c:idx val="4"/>
          <c:order val="4"/>
          <c:tx>
            <c:strRef>
              <c:f>'１０'!$Q$8</c:f>
              <c:strCache>
                <c:ptCount val="1"/>
                <c:pt idx="0">
                  <c:v>119番要請</c:v>
                </c:pt>
              </c:strCache>
            </c:strRef>
          </c:tx>
          <c:invertIfNegative val="0"/>
          <c:cat>
            <c:strRef>
              <c:f>'１０'!$R$3:$X$3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26年度</c:v>
                </c:pt>
                <c:pt idx="6">
                  <c:v>27年度</c:v>
                </c:pt>
              </c:strCache>
            </c:strRef>
          </c:cat>
          <c:val>
            <c:numRef>
              <c:f>'１０'!$R$8:$X$8</c:f>
              <c:numCache>
                <c:formatCode>#,##0_);[Red]\(#,##0\)</c:formatCode>
                <c:ptCount val="7"/>
                <c:pt idx="0">
                  <c:v>241</c:v>
                </c:pt>
                <c:pt idx="1">
                  <c:v>288</c:v>
                </c:pt>
                <c:pt idx="2">
                  <c:v>257</c:v>
                </c:pt>
                <c:pt idx="3">
                  <c:v>196</c:v>
                </c:pt>
                <c:pt idx="4">
                  <c:v>139</c:v>
                </c:pt>
                <c:pt idx="5">
                  <c:v>149</c:v>
                </c:pt>
                <c:pt idx="6">
                  <c:v>172</c:v>
                </c:pt>
              </c:numCache>
            </c:numRef>
          </c:val>
        </c:ser>
        <c:ser>
          <c:idx val="5"/>
          <c:order val="5"/>
          <c:tx>
            <c:strRef>
              <c:f>'１０'!$Q$9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'１０'!$R$3:$X$3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26年度</c:v>
                </c:pt>
                <c:pt idx="6">
                  <c:v>27年度</c:v>
                </c:pt>
              </c:strCache>
            </c:strRef>
          </c:cat>
          <c:val>
            <c:numRef>
              <c:f>'１０'!$R$9:$X$9</c:f>
              <c:numCache>
                <c:formatCode>#,##0_);[Red]\(#,##0\)</c:formatCode>
                <c:ptCount val="7"/>
                <c:pt idx="0">
                  <c:v>534</c:v>
                </c:pt>
                <c:pt idx="1">
                  <c:v>452</c:v>
                </c:pt>
                <c:pt idx="2">
                  <c:v>551</c:v>
                </c:pt>
                <c:pt idx="3">
                  <c:v>498</c:v>
                </c:pt>
                <c:pt idx="4">
                  <c:v>264</c:v>
                </c:pt>
                <c:pt idx="5">
                  <c:v>188</c:v>
                </c:pt>
                <c:pt idx="6">
                  <c:v>1845</c:v>
                </c:pt>
              </c:numCache>
            </c:numRef>
          </c:val>
        </c:ser>
        <c:ser>
          <c:idx val="6"/>
          <c:order val="6"/>
          <c:tx>
            <c:strRef>
              <c:f>'１０'!$Q$10</c:f>
              <c:strCache>
                <c:ptCount val="1"/>
                <c:pt idx="0">
                  <c:v>情報センターへ転送</c:v>
                </c:pt>
              </c:strCache>
            </c:strRef>
          </c:tx>
          <c:invertIfNegative val="0"/>
          <c:cat>
            <c:strRef>
              <c:f>'１０'!$R$3:$X$3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26年度</c:v>
                </c:pt>
                <c:pt idx="6">
                  <c:v>27年度</c:v>
                </c:pt>
              </c:strCache>
            </c:strRef>
          </c:cat>
          <c:val>
            <c:numRef>
              <c:f>'１０'!$R$10:$X$10</c:f>
              <c:numCache>
                <c:formatCode>#,##0_);[Red]\(#,##0\)</c:formatCode>
                <c:ptCount val="7"/>
                <c:pt idx="0">
                  <c:v>1178</c:v>
                </c:pt>
                <c:pt idx="1">
                  <c:v>1261</c:v>
                </c:pt>
                <c:pt idx="2">
                  <c:v>1118</c:v>
                </c:pt>
                <c:pt idx="3">
                  <c:v>1265</c:v>
                </c:pt>
                <c:pt idx="4">
                  <c:v>1196</c:v>
                </c:pt>
                <c:pt idx="5">
                  <c:v>1081</c:v>
                </c:pt>
                <c:pt idx="6">
                  <c:v>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645632"/>
        <c:axId val="112647168"/>
      </c:barChart>
      <c:catAx>
        <c:axId val="112645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2647168"/>
        <c:crosses val="autoZero"/>
        <c:auto val="1"/>
        <c:lblAlgn val="ctr"/>
        <c:lblOffset val="100"/>
        <c:noMultiLvlLbl val="0"/>
      </c:catAx>
      <c:valAx>
        <c:axId val="11264716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12645632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478206724782069E-2"/>
          <c:y val="1.2793542316644382E-2"/>
          <c:w val="0.89434620174346202"/>
          <c:h val="0.74260932006140745"/>
        </c:manualLayout>
      </c:layout>
      <c:lineChart>
        <c:grouping val="standard"/>
        <c:varyColors val="0"/>
        <c:ser>
          <c:idx val="0"/>
          <c:order val="0"/>
          <c:tx>
            <c:strRef>
              <c:f>'１１'!$R$3</c:f>
              <c:strCache>
                <c:ptCount val="1"/>
                <c:pt idx="0">
                  <c:v>２４年度</c:v>
                </c:pt>
              </c:strCache>
            </c:strRef>
          </c:tx>
          <c:cat>
            <c:strRef>
              <c:f>'１１'!$Q$4:$Q$27</c:f>
              <c:strCache>
                <c:ptCount val="24"/>
                <c:pt idx="0">
                  <c:v>０時台</c:v>
                </c:pt>
                <c:pt idx="1">
                  <c:v>１時台</c:v>
                </c:pt>
                <c:pt idx="2">
                  <c:v>２時台</c:v>
                </c:pt>
                <c:pt idx="3">
                  <c:v>３時台</c:v>
                </c:pt>
                <c:pt idx="4">
                  <c:v>４時台</c:v>
                </c:pt>
                <c:pt idx="5">
                  <c:v>５時台</c:v>
                </c:pt>
                <c:pt idx="6">
                  <c:v>６時台</c:v>
                </c:pt>
                <c:pt idx="7">
                  <c:v>７時台</c:v>
                </c:pt>
                <c:pt idx="8">
                  <c:v>８時台</c:v>
                </c:pt>
                <c:pt idx="9">
                  <c:v>９時台</c:v>
                </c:pt>
                <c:pt idx="10">
                  <c:v>１０時台</c:v>
                </c:pt>
                <c:pt idx="11">
                  <c:v>１１時台</c:v>
                </c:pt>
                <c:pt idx="12">
                  <c:v>１２時台</c:v>
                </c:pt>
                <c:pt idx="13">
                  <c:v>１３時台</c:v>
                </c:pt>
                <c:pt idx="14">
                  <c:v>１４時台</c:v>
                </c:pt>
                <c:pt idx="15">
                  <c:v>１５時台</c:v>
                </c:pt>
                <c:pt idx="16">
                  <c:v>１６時台</c:v>
                </c:pt>
                <c:pt idx="17">
                  <c:v>１７時台</c:v>
                </c:pt>
                <c:pt idx="18">
                  <c:v>１８時台</c:v>
                </c:pt>
                <c:pt idx="19">
                  <c:v>１９時台</c:v>
                </c:pt>
                <c:pt idx="20">
                  <c:v>２０時台</c:v>
                </c:pt>
                <c:pt idx="21">
                  <c:v>２１時台</c:v>
                </c:pt>
                <c:pt idx="22">
                  <c:v>２２時台</c:v>
                </c:pt>
                <c:pt idx="23">
                  <c:v>２３時台</c:v>
                </c:pt>
              </c:strCache>
            </c:strRef>
          </c:cat>
          <c:val>
            <c:numRef>
              <c:f>'１１'!$R$4:$R$27</c:f>
              <c:numCache>
                <c:formatCode>#,##0_);[Red]\(#,##0\)</c:formatCode>
                <c:ptCount val="24"/>
                <c:pt idx="0">
                  <c:v>1383</c:v>
                </c:pt>
                <c:pt idx="1">
                  <c:v>1255</c:v>
                </c:pt>
                <c:pt idx="2">
                  <c:v>1173</c:v>
                </c:pt>
                <c:pt idx="3">
                  <c:v>996</c:v>
                </c:pt>
                <c:pt idx="4">
                  <c:v>845</c:v>
                </c:pt>
                <c:pt idx="5">
                  <c:v>876</c:v>
                </c:pt>
                <c:pt idx="6">
                  <c:v>898</c:v>
                </c:pt>
                <c:pt idx="7">
                  <c:v>840</c:v>
                </c:pt>
                <c:pt idx="8">
                  <c:v>598</c:v>
                </c:pt>
                <c:pt idx="9">
                  <c:v>1400</c:v>
                </c:pt>
                <c:pt idx="10">
                  <c:v>1238</c:v>
                </c:pt>
                <c:pt idx="11">
                  <c:v>1229</c:v>
                </c:pt>
                <c:pt idx="12">
                  <c:v>839</c:v>
                </c:pt>
                <c:pt idx="13">
                  <c:v>1384</c:v>
                </c:pt>
                <c:pt idx="14">
                  <c:v>1382</c:v>
                </c:pt>
                <c:pt idx="15">
                  <c:v>1357</c:v>
                </c:pt>
                <c:pt idx="16">
                  <c:v>1326</c:v>
                </c:pt>
                <c:pt idx="17">
                  <c:v>2048</c:v>
                </c:pt>
                <c:pt idx="18">
                  <c:v>2271</c:v>
                </c:pt>
                <c:pt idx="19">
                  <c:v>2197</c:v>
                </c:pt>
                <c:pt idx="20">
                  <c:v>2355</c:v>
                </c:pt>
                <c:pt idx="21">
                  <c:v>2381</c:v>
                </c:pt>
                <c:pt idx="22">
                  <c:v>2086</c:v>
                </c:pt>
                <c:pt idx="23">
                  <c:v>1792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'１１'!$S$3</c:f>
              <c:strCache>
                <c:ptCount val="1"/>
                <c:pt idx="0">
                  <c:v>２５年度</c:v>
                </c:pt>
              </c:strCache>
            </c:strRef>
          </c:tx>
          <c:cat>
            <c:strRef>
              <c:f>'１１'!$Q$4:$Q$27</c:f>
              <c:strCache>
                <c:ptCount val="24"/>
                <c:pt idx="0">
                  <c:v>０時台</c:v>
                </c:pt>
                <c:pt idx="1">
                  <c:v>１時台</c:v>
                </c:pt>
                <c:pt idx="2">
                  <c:v>２時台</c:v>
                </c:pt>
                <c:pt idx="3">
                  <c:v>３時台</c:v>
                </c:pt>
                <c:pt idx="4">
                  <c:v>４時台</c:v>
                </c:pt>
                <c:pt idx="5">
                  <c:v>５時台</c:v>
                </c:pt>
                <c:pt idx="6">
                  <c:v>６時台</c:v>
                </c:pt>
                <c:pt idx="7">
                  <c:v>７時台</c:v>
                </c:pt>
                <c:pt idx="8">
                  <c:v>８時台</c:v>
                </c:pt>
                <c:pt idx="9">
                  <c:v>９時台</c:v>
                </c:pt>
                <c:pt idx="10">
                  <c:v>１０時台</c:v>
                </c:pt>
                <c:pt idx="11">
                  <c:v>１１時台</c:v>
                </c:pt>
                <c:pt idx="12">
                  <c:v>１２時台</c:v>
                </c:pt>
                <c:pt idx="13">
                  <c:v>１３時台</c:v>
                </c:pt>
                <c:pt idx="14">
                  <c:v>１４時台</c:v>
                </c:pt>
                <c:pt idx="15">
                  <c:v>１５時台</c:v>
                </c:pt>
                <c:pt idx="16">
                  <c:v>１６時台</c:v>
                </c:pt>
                <c:pt idx="17">
                  <c:v>１７時台</c:v>
                </c:pt>
                <c:pt idx="18">
                  <c:v>１８時台</c:v>
                </c:pt>
                <c:pt idx="19">
                  <c:v>１９時台</c:v>
                </c:pt>
                <c:pt idx="20">
                  <c:v>２０時台</c:v>
                </c:pt>
                <c:pt idx="21">
                  <c:v>２１時台</c:v>
                </c:pt>
                <c:pt idx="22">
                  <c:v>２２時台</c:v>
                </c:pt>
                <c:pt idx="23">
                  <c:v>２３時台</c:v>
                </c:pt>
              </c:strCache>
            </c:strRef>
          </c:cat>
          <c:val>
            <c:numRef>
              <c:f>'１１'!$S$4:$S$27</c:f>
              <c:numCache>
                <c:formatCode>#,##0_);[Red]\(#,##0\)</c:formatCode>
                <c:ptCount val="24"/>
                <c:pt idx="0">
                  <c:v>1483</c:v>
                </c:pt>
                <c:pt idx="1">
                  <c:v>1324</c:v>
                </c:pt>
                <c:pt idx="2">
                  <c:v>1202</c:v>
                </c:pt>
                <c:pt idx="3">
                  <c:v>1056</c:v>
                </c:pt>
                <c:pt idx="4">
                  <c:v>951</c:v>
                </c:pt>
                <c:pt idx="5">
                  <c:v>1005</c:v>
                </c:pt>
                <c:pt idx="6">
                  <c:v>970</c:v>
                </c:pt>
                <c:pt idx="7">
                  <c:v>963</c:v>
                </c:pt>
                <c:pt idx="8">
                  <c:v>730</c:v>
                </c:pt>
                <c:pt idx="9">
                  <c:v>1396</c:v>
                </c:pt>
                <c:pt idx="10">
                  <c:v>1307</c:v>
                </c:pt>
                <c:pt idx="11">
                  <c:v>1193</c:v>
                </c:pt>
                <c:pt idx="12">
                  <c:v>864</c:v>
                </c:pt>
                <c:pt idx="13">
                  <c:v>1336</c:v>
                </c:pt>
                <c:pt idx="14">
                  <c:v>1309</c:v>
                </c:pt>
                <c:pt idx="15">
                  <c:v>1419</c:v>
                </c:pt>
                <c:pt idx="16">
                  <c:v>1255</c:v>
                </c:pt>
                <c:pt idx="17">
                  <c:v>2140</c:v>
                </c:pt>
                <c:pt idx="18">
                  <c:v>2361</c:v>
                </c:pt>
                <c:pt idx="19">
                  <c:v>2235</c:v>
                </c:pt>
                <c:pt idx="20">
                  <c:v>2330</c:v>
                </c:pt>
                <c:pt idx="21">
                  <c:v>2516</c:v>
                </c:pt>
                <c:pt idx="22">
                  <c:v>2171</c:v>
                </c:pt>
                <c:pt idx="23">
                  <c:v>1874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'１１'!$T$3</c:f>
              <c:strCache>
                <c:ptCount val="1"/>
                <c:pt idx="0">
                  <c:v>２６年度</c:v>
                </c:pt>
              </c:strCache>
            </c:strRef>
          </c:tx>
          <c:cat>
            <c:strRef>
              <c:f>'１１'!$Q$4:$Q$27</c:f>
              <c:strCache>
                <c:ptCount val="24"/>
                <c:pt idx="0">
                  <c:v>０時台</c:v>
                </c:pt>
                <c:pt idx="1">
                  <c:v>１時台</c:v>
                </c:pt>
                <c:pt idx="2">
                  <c:v>２時台</c:v>
                </c:pt>
                <c:pt idx="3">
                  <c:v>３時台</c:v>
                </c:pt>
                <c:pt idx="4">
                  <c:v>４時台</c:v>
                </c:pt>
                <c:pt idx="5">
                  <c:v>５時台</c:v>
                </c:pt>
                <c:pt idx="6">
                  <c:v>６時台</c:v>
                </c:pt>
                <c:pt idx="7">
                  <c:v>７時台</c:v>
                </c:pt>
                <c:pt idx="8">
                  <c:v>８時台</c:v>
                </c:pt>
                <c:pt idx="9">
                  <c:v>９時台</c:v>
                </c:pt>
                <c:pt idx="10">
                  <c:v>１０時台</c:v>
                </c:pt>
                <c:pt idx="11">
                  <c:v>１１時台</c:v>
                </c:pt>
                <c:pt idx="12">
                  <c:v>１２時台</c:v>
                </c:pt>
                <c:pt idx="13">
                  <c:v>１３時台</c:v>
                </c:pt>
                <c:pt idx="14">
                  <c:v>１４時台</c:v>
                </c:pt>
                <c:pt idx="15">
                  <c:v>１５時台</c:v>
                </c:pt>
                <c:pt idx="16">
                  <c:v>１６時台</c:v>
                </c:pt>
                <c:pt idx="17">
                  <c:v>１７時台</c:v>
                </c:pt>
                <c:pt idx="18">
                  <c:v>１８時台</c:v>
                </c:pt>
                <c:pt idx="19">
                  <c:v>１９時台</c:v>
                </c:pt>
                <c:pt idx="20">
                  <c:v>２０時台</c:v>
                </c:pt>
                <c:pt idx="21">
                  <c:v>２１時台</c:v>
                </c:pt>
                <c:pt idx="22">
                  <c:v>２２時台</c:v>
                </c:pt>
                <c:pt idx="23">
                  <c:v>２３時台</c:v>
                </c:pt>
              </c:strCache>
            </c:strRef>
          </c:cat>
          <c:val>
            <c:numRef>
              <c:f>'１１'!$T$4:$T$27</c:f>
              <c:numCache>
                <c:formatCode>#,##0_);[Red]\(#,##0\)</c:formatCode>
                <c:ptCount val="24"/>
                <c:pt idx="0">
                  <c:v>1362</c:v>
                </c:pt>
                <c:pt idx="1">
                  <c:v>1132</c:v>
                </c:pt>
                <c:pt idx="2">
                  <c:v>1172</c:v>
                </c:pt>
                <c:pt idx="3">
                  <c:v>999</c:v>
                </c:pt>
                <c:pt idx="4">
                  <c:v>943</c:v>
                </c:pt>
                <c:pt idx="5">
                  <c:v>891</c:v>
                </c:pt>
                <c:pt idx="6">
                  <c:v>855</c:v>
                </c:pt>
                <c:pt idx="7">
                  <c:v>885</c:v>
                </c:pt>
                <c:pt idx="8">
                  <c:v>692</c:v>
                </c:pt>
                <c:pt idx="9">
                  <c:v>1346</c:v>
                </c:pt>
                <c:pt idx="10">
                  <c:v>1195</c:v>
                </c:pt>
                <c:pt idx="11">
                  <c:v>1255</c:v>
                </c:pt>
                <c:pt idx="12">
                  <c:v>929</c:v>
                </c:pt>
                <c:pt idx="13">
                  <c:v>1379</c:v>
                </c:pt>
                <c:pt idx="14">
                  <c:v>1409</c:v>
                </c:pt>
                <c:pt idx="15">
                  <c:v>1343</c:v>
                </c:pt>
                <c:pt idx="16">
                  <c:v>1121</c:v>
                </c:pt>
                <c:pt idx="17">
                  <c:v>2041</c:v>
                </c:pt>
                <c:pt idx="18">
                  <c:v>2079</c:v>
                </c:pt>
                <c:pt idx="19">
                  <c:v>2090</c:v>
                </c:pt>
                <c:pt idx="20">
                  <c:v>2234</c:v>
                </c:pt>
                <c:pt idx="21">
                  <c:v>2377</c:v>
                </c:pt>
                <c:pt idx="22">
                  <c:v>1496</c:v>
                </c:pt>
                <c:pt idx="23">
                  <c:v>1399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'１１'!$U$3</c:f>
              <c:strCache>
                <c:ptCount val="1"/>
                <c:pt idx="0">
                  <c:v>２７年度</c:v>
                </c:pt>
              </c:strCache>
            </c:strRef>
          </c:tx>
          <c:cat>
            <c:strRef>
              <c:f>'１１'!$Q$4:$Q$27</c:f>
              <c:strCache>
                <c:ptCount val="24"/>
                <c:pt idx="0">
                  <c:v>０時台</c:v>
                </c:pt>
                <c:pt idx="1">
                  <c:v>１時台</c:v>
                </c:pt>
                <c:pt idx="2">
                  <c:v>２時台</c:v>
                </c:pt>
                <c:pt idx="3">
                  <c:v>３時台</c:v>
                </c:pt>
                <c:pt idx="4">
                  <c:v>４時台</c:v>
                </c:pt>
                <c:pt idx="5">
                  <c:v>５時台</c:v>
                </c:pt>
                <c:pt idx="6">
                  <c:v>６時台</c:v>
                </c:pt>
                <c:pt idx="7">
                  <c:v>７時台</c:v>
                </c:pt>
                <c:pt idx="8">
                  <c:v>８時台</c:v>
                </c:pt>
                <c:pt idx="9">
                  <c:v>９時台</c:v>
                </c:pt>
                <c:pt idx="10">
                  <c:v>１０時台</c:v>
                </c:pt>
                <c:pt idx="11">
                  <c:v>１１時台</c:v>
                </c:pt>
                <c:pt idx="12">
                  <c:v>１２時台</c:v>
                </c:pt>
                <c:pt idx="13">
                  <c:v>１３時台</c:v>
                </c:pt>
                <c:pt idx="14">
                  <c:v>１４時台</c:v>
                </c:pt>
                <c:pt idx="15">
                  <c:v>１５時台</c:v>
                </c:pt>
                <c:pt idx="16">
                  <c:v>１６時台</c:v>
                </c:pt>
                <c:pt idx="17">
                  <c:v>１７時台</c:v>
                </c:pt>
                <c:pt idx="18">
                  <c:v>１８時台</c:v>
                </c:pt>
                <c:pt idx="19">
                  <c:v>１９時台</c:v>
                </c:pt>
                <c:pt idx="20">
                  <c:v>２０時台</c:v>
                </c:pt>
                <c:pt idx="21">
                  <c:v>２１時台</c:v>
                </c:pt>
                <c:pt idx="22">
                  <c:v>２２時台</c:v>
                </c:pt>
                <c:pt idx="23">
                  <c:v>２３時台</c:v>
                </c:pt>
              </c:strCache>
            </c:strRef>
          </c:cat>
          <c:val>
            <c:numRef>
              <c:f>'１１'!$U$4:$U$27</c:f>
              <c:numCache>
                <c:formatCode>#,##0_);[Red]\(#,##0\)</c:formatCode>
                <c:ptCount val="24"/>
                <c:pt idx="0">
                  <c:v>1429</c:v>
                </c:pt>
                <c:pt idx="1">
                  <c:v>1094</c:v>
                </c:pt>
                <c:pt idx="2">
                  <c:v>862</c:v>
                </c:pt>
                <c:pt idx="3">
                  <c:v>770</c:v>
                </c:pt>
                <c:pt idx="4">
                  <c:v>757</c:v>
                </c:pt>
                <c:pt idx="5">
                  <c:v>724</c:v>
                </c:pt>
                <c:pt idx="6">
                  <c:v>749</c:v>
                </c:pt>
                <c:pt idx="7">
                  <c:v>861</c:v>
                </c:pt>
                <c:pt idx="8">
                  <c:v>549</c:v>
                </c:pt>
                <c:pt idx="9">
                  <c:v>439</c:v>
                </c:pt>
                <c:pt idx="10">
                  <c:v>432</c:v>
                </c:pt>
                <c:pt idx="11">
                  <c:v>421</c:v>
                </c:pt>
                <c:pt idx="12">
                  <c:v>373</c:v>
                </c:pt>
                <c:pt idx="13">
                  <c:v>421</c:v>
                </c:pt>
                <c:pt idx="14">
                  <c:v>437</c:v>
                </c:pt>
                <c:pt idx="15">
                  <c:v>518</c:v>
                </c:pt>
                <c:pt idx="16">
                  <c:v>378</c:v>
                </c:pt>
                <c:pt idx="17">
                  <c:v>1792</c:v>
                </c:pt>
                <c:pt idx="18">
                  <c:v>1526</c:v>
                </c:pt>
                <c:pt idx="19">
                  <c:v>1589</c:v>
                </c:pt>
                <c:pt idx="20">
                  <c:v>1514</c:v>
                </c:pt>
                <c:pt idx="21">
                  <c:v>1677</c:v>
                </c:pt>
                <c:pt idx="22">
                  <c:v>1567</c:v>
                </c:pt>
                <c:pt idx="23">
                  <c:v>1588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66048"/>
        <c:axId val="112867584"/>
      </c:lineChart>
      <c:catAx>
        <c:axId val="112866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867584"/>
        <c:crosses val="autoZero"/>
        <c:auto val="1"/>
        <c:lblAlgn val="ctr"/>
        <c:lblOffset val="100"/>
        <c:noMultiLvlLbl val="0"/>
      </c:catAx>
      <c:valAx>
        <c:axId val="1128675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12866048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layout>
        <c:manualLayout>
          <c:xMode val="edge"/>
          <c:yMode val="edge"/>
          <c:x val="0.85470734744707344"/>
          <c:y val="0.48288086630680599"/>
          <c:w val="7.9290161892901626E-2"/>
          <c:h val="0.21243533237590584"/>
        </c:manualLayout>
      </c:layout>
      <c:overlay val="0"/>
      <c:spPr>
        <a:solidFill>
          <a:schemeClr val="bg1"/>
        </a:solidFill>
      </c:sp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'１，２'!$T$8</c:f>
              <c:strCache>
                <c:ptCount val="1"/>
                <c:pt idx="0">
                  <c:v>新規</c:v>
                </c:pt>
              </c:strCache>
            </c:strRef>
          </c:tx>
          <c:spPr>
            <a:pattFill prst="ltHorz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'１，２'!$W$7:$AA$7</c:f>
              <c:strCache>
                <c:ptCount val="5"/>
                <c:pt idx="0">
                  <c:v>２３年度</c:v>
                </c:pt>
                <c:pt idx="1">
                  <c:v>２４年度</c:v>
                </c:pt>
                <c:pt idx="2">
                  <c:v>２５年度</c:v>
                </c:pt>
                <c:pt idx="3">
                  <c:v>２６年度</c:v>
                </c:pt>
                <c:pt idx="4">
                  <c:v>２７年度</c:v>
                </c:pt>
              </c:strCache>
            </c:strRef>
          </c:cat>
          <c:val>
            <c:numRef>
              <c:f>'１，２'!$W$8:$AA$8</c:f>
              <c:numCache>
                <c:formatCode>??,??0</c:formatCode>
                <c:ptCount val="5"/>
                <c:pt idx="0">
                  <c:v>8940</c:v>
                </c:pt>
                <c:pt idx="1">
                  <c:v>8346</c:v>
                </c:pt>
                <c:pt idx="2">
                  <c:v>7878</c:v>
                </c:pt>
                <c:pt idx="3" formatCode="#,##0_);[Red]\(#,##0\)">
                  <c:v>7199</c:v>
                </c:pt>
                <c:pt idx="4" formatCode="#,##0_);[Red]\(#,##0\)">
                  <c:v>5454</c:v>
                </c:pt>
              </c:numCache>
            </c:numRef>
          </c:val>
        </c:ser>
        <c:ser>
          <c:idx val="1"/>
          <c:order val="1"/>
          <c:tx>
            <c:strRef>
              <c:f>'１，２'!$T$9</c:f>
              <c:strCache>
                <c:ptCount val="1"/>
                <c:pt idx="0">
                  <c:v>継続</c:v>
                </c:pt>
              </c:strCache>
            </c:strRef>
          </c:tx>
          <c:spPr>
            <a:pattFill prst="lgCheck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'１，２'!$W$7:$AA$7</c:f>
              <c:strCache>
                <c:ptCount val="5"/>
                <c:pt idx="0">
                  <c:v>２３年度</c:v>
                </c:pt>
                <c:pt idx="1">
                  <c:v>２４年度</c:v>
                </c:pt>
                <c:pt idx="2">
                  <c:v>２５年度</c:v>
                </c:pt>
                <c:pt idx="3">
                  <c:v>２６年度</c:v>
                </c:pt>
                <c:pt idx="4">
                  <c:v>２７年度</c:v>
                </c:pt>
              </c:strCache>
            </c:strRef>
          </c:cat>
          <c:val>
            <c:numRef>
              <c:f>'１，２'!$W$9:$AA$9</c:f>
              <c:numCache>
                <c:formatCode>??,??0</c:formatCode>
                <c:ptCount val="5"/>
                <c:pt idx="0">
                  <c:v>22894</c:v>
                </c:pt>
                <c:pt idx="1">
                  <c:v>24502</c:v>
                </c:pt>
                <c:pt idx="2">
                  <c:v>26061</c:v>
                </c:pt>
                <c:pt idx="3" formatCode="#,##0_);[Red]\(#,##0\)">
                  <c:v>24248</c:v>
                </c:pt>
                <c:pt idx="4" formatCode="#,##0_);[Red]\(#,##0\)">
                  <c:v>15152</c:v>
                </c:pt>
              </c:numCache>
            </c:numRef>
          </c:val>
        </c:ser>
        <c:ser>
          <c:idx val="2"/>
          <c:order val="2"/>
          <c:tx>
            <c:strRef>
              <c:f>'１，２'!$T$10</c:f>
              <c:strCache>
                <c:ptCount val="1"/>
                <c:pt idx="0">
                  <c:v>不明</c:v>
                </c:pt>
              </c:strCache>
            </c:strRef>
          </c:tx>
          <c:invertIfNegative val="0"/>
          <c:cat>
            <c:strRef>
              <c:f>'１，２'!$W$7:$AA$7</c:f>
              <c:strCache>
                <c:ptCount val="5"/>
                <c:pt idx="0">
                  <c:v>２３年度</c:v>
                </c:pt>
                <c:pt idx="1">
                  <c:v>２４年度</c:v>
                </c:pt>
                <c:pt idx="2">
                  <c:v>２５年度</c:v>
                </c:pt>
                <c:pt idx="3">
                  <c:v>２６年度</c:v>
                </c:pt>
                <c:pt idx="4">
                  <c:v>２７年度</c:v>
                </c:pt>
              </c:strCache>
            </c:strRef>
          </c:cat>
          <c:val>
            <c:numRef>
              <c:f>'１，２'!$W$10:$AA$10</c:f>
              <c:numCache>
                <c:formatCode>??,??0</c:formatCode>
                <c:ptCount val="5"/>
                <c:pt idx="0">
                  <c:v>1580</c:v>
                </c:pt>
                <c:pt idx="1">
                  <c:v>1301</c:v>
                </c:pt>
                <c:pt idx="2">
                  <c:v>1451</c:v>
                </c:pt>
                <c:pt idx="3" formatCode="#,##0_);[Red]\(#,##0\)">
                  <c:v>1177</c:v>
                </c:pt>
                <c:pt idx="4" formatCode="#,##0_);[Red]\(#,##0\)">
                  <c:v>1875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72896"/>
        <c:axId val="112274432"/>
      </c:barChart>
      <c:catAx>
        <c:axId val="112272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274432"/>
        <c:crosses val="autoZero"/>
        <c:auto val="1"/>
        <c:lblAlgn val="ctr"/>
        <c:lblOffset val="100"/>
        <c:noMultiLvlLbl val="0"/>
      </c:catAx>
      <c:valAx>
        <c:axId val="112274432"/>
        <c:scaling>
          <c:orientation val="minMax"/>
        </c:scaling>
        <c:delete val="0"/>
        <c:axPos val="l"/>
        <c:majorGridlines/>
        <c:numFmt formatCode="??,??0" sourceLinked="1"/>
        <c:majorTickMark val="out"/>
        <c:minorTickMark val="none"/>
        <c:tickLblPos val="nextTo"/>
        <c:crossAx val="112272896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layout/>
      <c:overlay val="0"/>
    </c:legend>
    <c:plotVisOnly val="0"/>
    <c:dispBlanksAs val="gap"/>
    <c:showDLblsOverMax val="0"/>
  </c:chart>
  <c:spPr>
    <a:ln>
      <a:solidFill>
        <a:schemeClr val="accent1"/>
      </a:solidFill>
    </a:ln>
  </c:sp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'３，４'!$X$3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'３，４'!$Y$2:$AE$2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２６年度</c:v>
                </c:pt>
                <c:pt idx="6">
                  <c:v>２７年度</c:v>
                </c:pt>
              </c:strCache>
            </c:strRef>
          </c:cat>
          <c:val>
            <c:numRef>
              <c:f>'３，４'!$Y$3:$AE$3</c:f>
              <c:numCache>
                <c:formatCode>#,##0_);[Red]\(#,##0\)</c:formatCode>
                <c:ptCount val="7"/>
                <c:pt idx="0">
                  <c:v>10356</c:v>
                </c:pt>
                <c:pt idx="1">
                  <c:v>11371</c:v>
                </c:pt>
                <c:pt idx="2">
                  <c:v>10693</c:v>
                </c:pt>
                <c:pt idx="3">
                  <c:v>11637</c:v>
                </c:pt>
                <c:pt idx="4">
                  <c:v>13302</c:v>
                </c:pt>
                <c:pt idx="5">
                  <c:v>11270</c:v>
                </c:pt>
                <c:pt idx="6">
                  <c:v>9530</c:v>
                </c:pt>
              </c:numCache>
            </c:numRef>
          </c:val>
        </c:ser>
        <c:ser>
          <c:idx val="1"/>
          <c:order val="1"/>
          <c:tx>
            <c:strRef>
              <c:f>'３，４'!$X$4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chemeClr val="tx1"/>
              </a:bgClr>
            </a:pattFill>
          </c:spPr>
          <c:invertIfNegative val="0"/>
          <c:cat>
            <c:strRef>
              <c:f>'３，４'!$Y$2:$AE$2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２６年度</c:v>
                </c:pt>
                <c:pt idx="6">
                  <c:v>２７年度</c:v>
                </c:pt>
              </c:strCache>
            </c:strRef>
          </c:cat>
          <c:val>
            <c:numRef>
              <c:f>'３，４'!$Y$4:$AE$4</c:f>
              <c:numCache>
                <c:formatCode>#,##0_);[Red]\(#,##0\)</c:formatCode>
                <c:ptCount val="7"/>
                <c:pt idx="0">
                  <c:v>19457</c:v>
                </c:pt>
                <c:pt idx="1">
                  <c:v>19873</c:v>
                </c:pt>
                <c:pt idx="2">
                  <c:v>22720</c:v>
                </c:pt>
                <c:pt idx="3">
                  <c:v>22509</c:v>
                </c:pt>
                <c:pt idx="4">
                  <c:v>22079</c:v>
                </c:pt>
                <c:pt idx="5">
                  <c:v>21343</c:v>
                </c:pt>
                <c:pt idx="6">
                  <c:v>11917</c:v>
                </c:pt>
              </c:numCache>
            </c:numRef>
          </c:val>
        </c:ser>
        <c:ser>
          <c:idx val="2"/>
          <c:order val="2"/>
          <c:tx>
            <c:strRef>
              <c:f>'３，４'!$X$5</c:f>
              <c:strCache>
                <c:ptCount val="1"/>
                <c:pt idx="0">
                  <c:v>不明</c:v>
                </c:pt>
              </c:strCache>
            </c:strRef>
          </c:tx>
          <c:invertIfNegative val="0"/>
          <c:cat>
            <c:strRef>
              <c:f>'３，４'!$Y$2:$AE$2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２６年度</c:v>
                </c:pt>
                <c:pt idx="6">
                  <c:v>２７年度</c:v>
                </c:pt>
              </c:strCache>
            </c:strRef>
          </c:cat>
          <c:val>
            <c:numRef>
              <c:f>'３，４'!$Y$5:$AE$5</c:f>
              <c:numCache>
                <c:formatCode>#,##0_);[Red]\(#,##0\)</c:formatCode>
                <c:ptCount val="7"/>
                <c:pt idx="0">
                  <c:v>623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9</c:v>
                </c:pt>
                <c:pt idx="5">
                  <c:v>11</c:v>
                </c:pt>
                <c:pt idx="6">
                  <c:v>1034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315776"/>
        <c:axId val="112321664"/>
      </c:barChart>
      <c:catAx>
        <c:axId val="112315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321664"/>
        <c:crosses val="autoZero"/>
        <c:auto val="1"/>
        <c:lblAlgn val="ctr"/>
        <c:lblOffset val="100"/>
        <c:noMultiLvlLbl val="0"/>
      </c:catAx>
      <c:valAx>
        <c:axId val="11232166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12315776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'３，４'!$Y$11</c:f>
              <c:strCache>
                <c:ptCount val="1"/>
                <c:pt idx="0">
                  <c:v>本人</c:v>
                </c:pt>
              </c:strCache>
            </c:strRef>
          </c:tx>
          <c:invertIfNegative val="0"/>
          <c:cat>
            <c:strRef>
              <c:f>'３，４'!$Z$10:$AF$10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２６年度</c:v>
                </c:pt>
                <c:pt idx="6">
                  <c:v>２７年度</c:v>
                </c:pt>
              </c:strCache>
            </c:strRef>
          </c:cat>
          <c:val>
            <c:numRef>
              <c:f>'３，４'!$Z$11:$AF$11</c:f>
              <c:numCache>
                <c:formatCode>#,##0_);[Red]\(#,##0\)</c:formatCode>
                <c:ptCount val="7"/>
                <c:pt idx="0">
                  <c:v>24022</c:v>
                </c:pt>
                <c:pt idx="1">
                  <c:v>24695</c:v>
                </c:pt>
                <c:pt idx="2">
                  <c:v>27625</c:v>
                </c:pt>
                <c:pt idx="3">
                  <c:v>28887</c:v>
                </c:pt>
                <c:pt idx="4">
                  <c:v>30558</c:v>
                </c:pt>
                <c:pt idx="5">
                  <c:v>28062</c:v>
                </c:pt>
                <c:pt idx="6">
                  <c:v>17524</c:v>
                </c:pt>
              </c:numCache>
            </c:numRef>
          </c:val>
        </c:ser>
        <c:ser>
          <c:idx val="1"/>
          <c:order val="1"/>
          <c:tx>
            <c:strRef>
              <c:f>'３，４'!$Y$12</c:f>
              <c:strCache>
                <c:ptCount val="1"/>
                <c:pt idx="0">
                  <c:v>家族</c:v>
                </c:pt>
              </c:strCache>
            </c:strRef>
          </c:tx>
          <c:invertIfNegative val="0"/>
          <c:cat>
            <c:strRef>
              <c:f>'３，４'!$Z$10:$AF$10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２６年度</c:v>
                </c:pt>
                <c:pt idx="6">
                  <c:v>２７年度</c:v>
                </c:pt>
              </c:strCache>
            </c:strRef>
          </c:cat>
          <c:val>
            <c:numRef>
              <c:f>'３，４'!$Z$12:$AF$12</c:f>
              <c:numCache>
                <c:formatCode>#,##0_);[Red]\(#,##0\)</c:formatCode>
                <c:ptCount val="7"/>
                <c:pt idx="0">
                  <c:v>4540</c:v>
                </c:pt>
                <c:pt idx="1">
                  <c:v>4630</c:v>
                </c:pt>
                <c:pt idx="2">
                  <c:v>4092</c:v>
                </c:pt>
                <c:pt idx="3">
                  <c:v>3700</c:v>
                </c:pt>
                <c:pt idx="4">
                  <c:v>3417</c:v>
                </c:pt>
                <c:pt idx="5">
                  <c:v>3247</c:v>
                </c:pt>
                <c:pt idx="6">
                  <c:v>2715</c:v>
                </c:pt>
              </c:numCache>
            </c:numRef>
          </c:val>
        </c:ser>
        <c:ser>
          <c:idx val="2"/>
          <c:order val="2"/>
          <c:tx>
            <c:strRef>
              <c:f>'３，４'!$Y$13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'３，４'!$Z$10:$AF$10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２６年度</c:v>
                </c:pt>
                <c:pt idx="6">
                  <c:v>２７年度</c:v>
                </c:pt>
              </c:strCache>
            </c:strRef>
          </c:cat>
          <c:val>
            <c:numRef>
              <c:f>'３，４'!$Z$13:$AF$13</c:f>
              <c:numCache>
                <c:formatCode>#,##0_);[Red]\(#,##0\)</c:formatCode>
                <c:ptCount val="7"/>
                <c:pt idx="0">
                  <c:v>1494</c:v>
                </c:pt>
                <c:pt idx="1">
                  <c:v>1613</c:v>
                </c:pt>
                <c:pt idx="2">
                  <c:v>1358</c:v>
                </c:pt>
                <c:pt idx="3">
                  <c:v>1291</c:v>
                </c:pt>
                <c:pt idx="4">
                  <c:v>1184</c:v>
                </c:pt>
                <c:pt idx="5">
                  <c:v>1108</c:v>
                </c:pt>
                <c:pt idx="6">
                  <c:v>1018</c:v>
                </c:pt>
              </c:numCache>
            </c:numRef>
          </c:val>
        </c:ser>
        <c:ser>
          <c:idx val="3"/>
          <c:order val="3"/>
          <c:tx>
            <c:strRef>
              <c:f>'３，４'!$Y$14</c:f>
              <c:strCache>
                <c:ptCount val="1"/>
                <c:pt idx="0">
                  <c:v>不明</c:v>
                </c:pt>
              </c:strCache>
            </c:strRef>
          </c:tx>
          <c:invertIfNegative val="0"/>
          <c:cat>
            <c:strRef>
              <c:f>'３，４'!$Z$10:$AF$10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２６年度</c:v>
                </c:pt>
                <c:pt idx="6">
                  <c:v>２７年度</c:v>
                </c:pt>
              </c:strCache>
            </c:strRef>
          </c:cat>
          <c:val>
            <c:numRef>
              <c:f>'３，４'!$Z$14:$AF$14</c:f>
              <c:numCache>
                <c:formatCode>#,##0_);[Red]\(#,##0\)</c:formatCode>
                <c:ptCount val="7"/>
                <c:pt idx="0">
                  <c:v>380</c:v>
                </c:pt>
                <c:pt idx="1">
                  <c:v>307</c:v>
                </c:pt>
                <c:pt idx="2">
                  <c:v>339</c:v>
                </c:pt>
                <c:pt idx="3">
                  <c:v>271</c:v>
                </c:pt>
                <c:pt idx="4">
                  <c:v>231</c:v>
                </c:pt>
                <c:pt idx="5">
                  <c:v>207</c:v>
                </c:pt>
                <c:pt idx="6">
                  <c:v>1224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347776"/>
        <c:axId val="112353664"/>
      </c:barChart>
      <c:catAx>
        <c:axId val="112347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353664"/>
        <c:crosses val="autoZero"/>
        <c:auto val="1"/>
        <c:lblAlgn val="ctr"/>
        <c:lblOffset val="100"/>
        <c:noMultiLvlLbl val="0"/>
      </c:catAx>
      <c:valAx>
        <c:axId val="11235366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12347776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420289855072466E-2"/>
          <c:y val="2.7112380183246326E-2"/>
          <c:w val="0.88379862700228828"/>
          <c:h val="0.493529847230634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'５'!$CG$721</c:f>
              <c:strCache>
                <c:ptCount val="1"/>
                <c:pt idx="0">
                  <c:v>１０歳未満</c:v>
                </c:pt>
              </c:strCache>
            </c:strRef>
          </c:tx>
          <c:invertIfNegative val="0"/>
          <c:cat>
            <c:strRef>
              <c:f>'５'!$CJ$720:$CN$720</c:f>
              <c:strCache>
                <c:ptCount val="5"/>
                <c:pt idx="0">
                  <c:v>２３年度</c:v>
                </c:pt>
                <c:pt idx="1">
                  <c:v>２４年度</c:v>
                </c:pt>
                <c:pt idx="2">
                  <c:v>２５年度</c:v>
                </c:pt>
                <c:pt idx="3">
                  <c:v>２６年度</c:v>
                </c:pt>
                <c:pt idx="4">
                  <c:v>２７年度</c:v>
                </c:pt>
              </c:strCache>
            </c:strRef>
          </c:cat>
          <c:val>
            <c:numRef>
              <c:f>'５'!$CJ$721:$CN$721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</c:numCache>
            </c:numRef>
          </c:val>
        </c:ser>
        <c:ser>
          <c:idx val="1"/>
          <c:order val="1"/>
          <c:tx>
            <c:strRef>
              <c:f>'５'!$CG$722</c:f>
              <c:strCache>
                <c:ptCount val="1"/>
                <c:pt idx="0">
                  <c:v>１０歳代</c:v>
                </c:pt>
              </c:strCache>
            </c:strRef>
          </c:tx>
          <c:invertIfNegative val="0"/>
          <c:cat>
            <c:strRef>
              <c:f>'５'!$CJ$720:$CN$720</c:f>
              <c:strCache>
                <c:ptCount val="5"/>
                <c:pt idx="0">
                  <c:v>２３年度</c:v>
                </c:pt>
                <c:pt idx="1">
                  <c:v>２４年度</c:v>
                </c:pt>
                <c:pt idx="2">
                  <c:v>２５年度</c:v>
                </c:pt>
                <c:pt idx="3">
                  <c:v>２６年度</c:v>
                </c:pt>
                <c:pt idx="4">
                  <c:v>２７年度</c:v>
                </c:pt>
              </c:strCache>
            </c:strRef>
          </c:cat>
          <c:val>
            <c:numRef>
              <c:f>'５'!$CJ$722:$CN$722</c:f>
              <c:numCache>
                <c:formatCode>#,##0_);[Red]\(#,##0\)</c:formatCode>
                <c:ptCount val="5"/>
                <c:pt idx="0">
                  <c:v>192</c:v>
                </c:pt>
                <c:pt idx="1">
                  <c:v>139</c:v>
                </c:pt>
                <c:pt idx="2">
                  <c:v>139</c:v>
                </c:pt>
                <c:pt idx="3">
                  <c:v>118</c:v>
                </c:pt>
                <c:pt idx="4">
                  <c:v>259</c:v>
                </c:pt>
              </c:numCache>
            </c:numRef>
          </c:val>
        </c:ser>
        <c:ser>
          <c:idx val="2"/>
          <c:order val="2"/>
          <c:tx>
            <c:strRef>
              <c:f>'５'!$CG$723</c:f>
              <c:strCache>
                <c:ptCount val="1"/>
                <c:pt idx="0">
                  <c:v>２０歳代</c:v>
                </c:pt>
              </c:strCache>
            </c:strRef>
          </c:tx>
          <c:invertIfNegative val="0"/>
          <c:cat>
            <c:strRef>
              <c:f>'５'!$CJ$720:$CN$720</c:f>
              <c:strCache>
                <c:ptCount val="5"/>
                <c:pt idx="0">
                  <c:v>２３年度</c:v>
                </c:pt>
                <c:pt idx="1">
                  <c:v>２４年度</c:v>
                </c:pt>
                <c:pt idx="2">
                  <c:v>２５年度</c:v>
                </c:pt>
                <c:pt idx="3">
                  <c:v>２６年度</c:v>
                </c:pt>
                <c:pt idx="4">
                  <c:v>２７年度</c:v>
                </c:pt>
              </c:strCache>
            </c:strRef>
          </c:cat>
          <c:val>
            <c:numRef>
              <c:f>'５'!$CJ$723:$CN$723</c:f>
              <c:numCache>
                <c:formatCode>#,##0_);[Red]\(#,##0\)</c:formatCode>
                <c:ptCount val="5"/>
                <c:pt idx="0">
                  <c:v>2176</c:v>
                </c:pt>
                <c:pt idx="1">
                  <c:v>1624</c:v>
                </c:pt>
                <c:pt idx="2">
                  <c:v>1335</c:v>
                </c:pt>
                <c:pt idx="3">
                  <c:v>983</c:v>
                </c:pt>
                <c:pt idx="4">
                  <c:v>1160</c:v>
                </c:pt>
              </c:numCache>
            </c:numRef>
          </c:val>
        </c:ser>
        <c:ser>
          <c:idx val="3"/>
          <c:order val="3"/>
          <c:tx>
            <c:strRef>
              <c:f>'５'!$CG$724</c:f>
              <c:strCache>
                <c:ptCount val="1"/>
                <c:pt idx="0">
                  <c:v>３０歳代</c:v>
                </c:pt>
              </c:strCache>
            </c:strRef>
          </c:tx>
          <c:invertIfNegative val="0"/>
          <c:cat>
            <c:strRef>
              <c:f>'５'!$CJ$720:$CN$720</c:f>
              <c:strCache>
                <c:ptCount val="5"/>
                <c:pt idx="0">
                  <c:v>２３年度</c:v>
                </c:pt>
                <c:pt idx="1">
                  <c:v>２４年度</c:v>
                </c:pt>
                <c:pt idx="2">
                  <c:v>２５年度</c:v>
                </c:pt>
                <c:pt idx="3">
                  <c:v>２６年度</c:v>
                </c:pt>
                <c:pt idx="4">
                  <c:v>２７年度</c:v>
                </c:pt>
              </c:strCache>
            </c:strRef>
          </c:cat>
          <c:val>
            <c:numRef>
              <c:f>'５'!$CJ$724:$CN$724</c:f>
              <c:numCache>
                <c:formatCode>#,##0_);[Red]\(#,##0\)</c:formatCode>
                <c:ptCount val="5"/>
                <c:pt idx="0">
                  <c:v>5499</c:v>
                </c:pt>
                <c:pt idx="1">
                  <c:v>5011</c:v>
                </c:pt>
                <c:pt idx="2">
                  <c:v>4942</c:v>
                </c:pt>
                <c:pt idx="3">
                  <c:v>5617</c:v>
                </c:pt>
                <c:pt idx="4">
                  <c:v>2885</c:v>
                </c:pt>
              </c:numCache>
            </c:numRef>
          </c:val>
        </c:ser>
        <c:ser>
          <c:idx val="4"/>
          <c:order val="4"/>
          <c:tx>
            <c:strRef>
              <c:f>'５'!$CG$725</c:f>
              <c:strCache>
                <c:ptCount val="1"/>
                <c:pt idx="0">
                  <c:v>４０歳代</c:v>
                </c:pt>
              </c:strCache>
            </c:strRef>
          </c:tx>
          <c:spPr>
            <a:pattFill prst="smCheck">
              <a:fgClr>
                <a:srgbClr val="FFFFFF"/>
              </a:fgClr>
              <a:bgClr>
                <a:schemeClr val="tx1"/>
              </a:bgClr>
            </a:pattFill>
          </c:spPr>
          <c:invertIfNegative val="0"/>
          <c:cat>
            <c:strRef>
              <c:f>'５'!$CJ$720:$CN$720</c:f>
              <c:strCache>
                <c:ptCount val="5"/>
                <c:pt idx="0">
                  <c:v>２３年度</c:v>
                </c:pt>
                <c:pt idx="1">
                  <c:v>２４年度</c:v>
                </c:pt>
                <c:pt idx="2">
                  <c:v>２５年度</c:v>
                </c:pt>
                <c:pt idx="3">
                  <c:v>２６年度</c:v>
                </c:pt>
                <c:pt idx="4">
                  <c:v>２７年度</c:v>
                </c:pt>
              </c:strCache>
            </c:strRef>
          </c:cat>
          <c:val>
            <c:numRef>
              <c:f>'５'!$CJ$725:$CN$725</c:f>
              <c:numCache>
                <c:formatCode>#,##0_);[Red]\(#,##0\)</c:formatCode>
                <c:ptCount val="5"/>
                <c:pt idx="0">
                  <c:v>7532</c:v>
                </c:pt>
                <c:pt idx="1">
                  <c:v>10354</c:v>
                </c:pt>
                <c:pt idx="2">
                  <c:v>10316</c:v>
                </c:pt>
                <c:pt idx="3">
                  <c:v>9198</c:v>
                </c:pt>
                <c:pt idx="4">
                  <c:v>5893</c:v>
                </c:pt>
              </c:numCache>
            </c:numRef>
          </c:val>
        </c:ser>
        <c:ser>
          <c:idx val="5"/>
          <c:order val="5"/>
          <c:tx>
            <c:strRef>
              <c:f>'５'!$CG$726</c:f>
              <c:strCache>
                <c:ptCount val="1"/>
                <c:pt idx="0">
                  <c:v>５０歳代</c:v>
                </c:pt>
              </c:strCache>
            </c:strRef>
          </c:tx>
          <c:invertIfNegative val="0"/>
          <c:cat>
            <c:strRef>
              <c:f>'５'!$CJ$720:$CN$720</c:f>
              <c:strCache>
                <c:ptCount val="5"/>
                <c:pt idx="0">
                  <c:v>２３年度</c:v>
                </c:pt>
                <c:pt idx="1">
                  <c:v>２４年度</c:v>
                </c:pt>
                <c:pt idx="2">
                  <c:v>２５年度</c:v>
                </c:pt>
                <c:pt idx="3">
                  <c:v>２６年度</c:v>
                </c:pt>
                <c:pt idx="4">
                  <c:v>２７年度</c:v>
                </c:pt>
              </c:strCache>
            </c:strRef>
          </c:cat>
          <c:val>
            <c:numRef>
              <c:f>'５'!$CJ$726:$CN$726</c:f>
              <c:numCache>
                <c:formatCode>#,##0_);[Red]\(#,##0\)</c:formatCode>
                <c:ptCount val="5"/>
                <c:pt idx="0">
                  <c:v>5606</c:v>
                </c:pt>
                <c:pt idx="1">
                  <c:v>5700</c:v>
                </c:pt>
                <c:pt idx="2">
                  <c:v>7416</c:v>
                </c:pt>
                <c:pt idx="3">
                  <c:v>5755</c:v>
                </c:pt>
                <c:pt idx="4">
                  <c:v>4791</c:v>
                </c:pt>
              </c:numCache>
            </c:numRef>
          </c:val>
        </c:ser>
        <c:ser>
          <c:idx val="6"/>
          <c:order val="6"/>
          <c:tx>
            <c:strRef>
              <c:f>'５'!$CG$727</c:f>
              <c:strCache>
                <c:ptCount val="1"/>
                <c:pt idx="0">
                  <c:v>６０歳代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chemeClr val="tx1"/>
              </a:bgClr>
            </a:pattFill>
          </c:spPr>
          <c:invertIfNegative val="0"/>
          <c:cat>
            <c:strRef>
              <c:f>'５'!$CJ$720:$CN$720</c:f>
              <c:strCache>
                <c:ptCount val="5"/>
                <c:pt idx="0">
                  <c:v>２３年度</c:v>
                </c:pt>
                <c:pt idx="1">
                  <c:v>２４年度</c:v>
                </c:pt>
                <c:pt idx="2">
                  <c:v>２５年度</c:v>
                </c:pt>
                <c:pt idx="3">
                  <c:v>２６年度</c:v>
                </c:pt>
                <c:pt idx="4">
                  <c:v>２７年度</c:v>
                </c:pt>
              </c:strCache>
            </c:strRef>
          </c:cat>
          <c:val>
            <c:numRef>
              <c:f>'５'!$CJ$727:$CN$727</c:f>
              <c:numCache>
                <c:formatCode>#,##0_);[Red]\(#,##0\)</c:formatCode>
                <c:ptCount val="5"/>
                <c:pt idx="0">
                  <c:v>1375</c:v>
                </c:pt>
                <c:pt idx="1">
                  <c:v>1441</c:v>
                </c:pt>
                <c:pt idx="2">
                  <c:v>1535</c:v>
                </c:pt>
                <c:pt idx="3">
                  <c:v>2183</c:v>
                </c:pt>
                <c:pt idx="4">
                  <c:v>1832</c:v>
                </c:pt>
              </c:numCache>
            </c:numRef>
          </c:val>
        </c:ser>
        <c:ser>
          <c:idx val="7"/>
          <c:order val="7"/>
          <c:tx>
            <c:strRef>
              <c:f>'５'!$CG$728</c:f>
              <c:strCache>
                <c:ptCount val="1"/>
                <c:pt idx="0">
                  <c:v>７０歳代</c:v>
                </c:pt>
              </c:strCache>
            </c:strRef>
          </c:tx>
          <c:invertIfNegative val="0"/>
          <c:cat>
            <c:strRef>
              <c:f>'５'!$CJ$720:$CN$720</c:f>
              <c:strCache>
                <c:ptCount val="5"/>
                <c:pt idx="0">
                  <c:v>２３年度</c:v>
                </c:pt>
                <c:pt idx="1">
                  <c:v>２４年度</c:v>
                </c:pt>
                <c:pt idx="2">
                  <c:v>２５年度</c:v>
                </c:pt>
                <c:pt idx="3">
                  <c:v>２６年度</c:v>
                </c:pt>
                <c:pt idx="4">
                  <c:v>２７年度</c:v>
                </c:pt>
              </c:strCache>
            </c:strRef>
          </c:cat>
          <c:val>
            <c:numRef>
              <c:f>'５'!$CJ$728:$CN$728</c:f>
              <c:numCache>
                <c:formatCode>#,##0_);[Red]\(#,##0\)</c:formatCode>
                <c:ptCount val="5"/>
                <c:pt idx="0">
                  <c:v>414</c:v>
                </c:pt>
                <c:pt idx="1">
                  <c:v>399</c:v>
                </c:pt>
                <c:pt idx="2">
                  <c:v>479</c:v>
                </c:pt>
                <c:pt idx="3">
                  <c:v>314</c:v>
                </c:pt>
                <c:pt idx="4">
                  <c:v>372</c:v>
                </c:pt>
              </c:numCache>
            </c:numRef>
          </c:val>
        </c:ser>
        <c:ser>
          <c:idx val="8"/>
          <c:order val="8"/>
          <c:tx>
            <c:strRef>
              <c:f>'５'!$CG$729</c:f>
              <c:strCache>
                <c:ptCount val="1"/>
                <c:pt idx="0">
                  <c:v>８０歳代</c:v>
                </c:pt>
              </c:strCache>
            </c:strRef>
          </c:tx>
          <c:invertIfNegative val="0"/>
          <c:cat>
            <c:strRef>
              <c:f>'５'!$CJ$720:$CN$720</c:f>
              <c:strCache>
                <c:ptCount val="5"/>
                <c:pt idx="0">
                  <c:v>２３年度</c:v>
                </c:pt>
                <c:pt idx="1">
                  <c:v>２４年度</c:v>
                </c:pt>
                <c:pt idx="2">
                  <c:v>２５年度</c:v>
                </c:pt>
                <c:pt idx="3">
                  <c:v>２６年度</c:v>
                </c:pt>
                <c:pt idx="4">
                  <c:v>２７年度</c:v>
                </c:pt>
              </c:strCache>
            </c:strRef>
          </c:cat>
          <c:val>
            <c:numRef>
              <c:f>'５'!$CJ$729:$CN$729</c:f>
              <c:numCache>
                <c:formatCode>#,##0_);[Red]\(#,##0\)</c:formatCode>
                <c:ptCount val="5"/>
                <c:pt idx="0">
                  <c:v>72</c:v>
                </c:pt>
                <c:pt idx="1">
                  <c:v>71</c:v>
                </c:pt>
                <c:pt idx="2">
                  <c:v>130</c:v>
                </c:pt>
                <c:pt idx="3">
                  <c:v>157</c:v>
                </c:pt>
                <c:pt idx="4">
                  <c:v>252</c:v>
                </c:pt>
              </c:numCache>
            </c:numRef>
          </c:val>
        </c:ser>
        <c:ser>
          <c:idx val="9"/>
          <c:order val="9"/>
          <c:tx>
            <c:strRef>
              <c:f>'５'!$CG$730</c:f>
              <c:strCache>
                <c:ptCount val="1"/>
                <c:pt idx="0">
                  <c:v>９０歳以上</c:v>
                </c:pt>
              </c:strCache>
            </c:strRef>
          </c:tx>
          <c:invertIfNegative val="0"/>
          <c:cat>
            <c:strRef>
              <c:f>'５'!$CJ$720:$CN$720</c:f>
              <c:strCache>
                <c:ptCount val="5"/>
                <c:pt idx="0">
                  <c:v>２３年度</c:v>
                </c:pt>
                <c:pt idx="1">
                  <c:v>２４年度</c:v>
                </c:pt>
                <c:pt idx="2">
                  <c:v>２５年度</c:v>
                </c:pt>
                <c:pt idx="3">
                  <c:v>２６年度</c:v>
                </c:pt>
                <c:pt idx="4">
                  <c:v>２７年度</c:v>
                </c:pt>
              </c:strCache>
            </c:strRef>
          </c:cat>
          <c:val>
            <c:numRef>
              <c:f>'５'!$CJ$730:$CN$730</c:f>
              <c:numCache>
                <c:formatCode>#,##0_);[Red]\(#,##0\)</c:formatCode>
                <c:ptCount val="5"/>
                <c:pt idx="0">
                  <c:v>4</c:v>
                </c:pt>
                <c:pt idx="1">
                  <c:v>7</c:v>
                </c:pt>
                <c:pt idx="2">
                  <c:v>10</c:v>
                </c:pt>
                <c:pt idx="3">
                  <c:v>3</c:v>
                </c:pt>
                <c:pt idx="4">
                  <c:v>29</c:v>
                </c:pt>
              </c:numCache>
            </c:numRef>
          </c:val>
        </c:ser>
        <c:ser>
          <c:idx val="10"/>
          <c:order val="10"/>
          <c:tx>
            <c:strRef>
              <c:f>'５'!$CG$731</c:f>
              <c:strCache>
                <c:ptCount val="1"/>
                <c:pt idx="0">
                  <c:v>不明</c:v>
                </c:pt>
              </c:strCache>
            </c:strRef>
          </c:tx>
          <c:invertIfNegative val="0"/>
          <c:cat>
            <c:strRef>
              <c:f>'５'!$CJ$720:$CN$720</c:f>
              <c:strCache>
                <c:ptCount val="5"/>
                <c:pt idx="0">
                  <c:v>２３年度</c:v>
                </c:pt>
                <c:pt idx="1">
                  <c:v>２４年度</c:v>
                </c:pt>
                <c:pt idx="2">
                  <c:v>２５年度</c:v>
                </c:pt>
                <c:pt idx="3">
                  <c:v>２６年度</c:v>
                </c:pt>
                <c:pt idx="4">
                  <c:v>２７年度</c:v>
                </c:pt>
              </c:strCache>
            </c:strRef>
          </c:cat>
          <c:val>
            <c:numRef>
              <c:f>'５'!$CJ$731:$CN$731</c:f>
              <c:numCache>
                <c:formatCode>#,##0_);[Red]\(#,##0\)</c:formatCode>
                <c:ptCount val="5"/>
                <c:pt idx="0">
                  <c:v>10544</c:v>
                </c:pt>
                <c:pt idx="1">
                  <c:v>9403</c:v>
                </c:pt>
                <c:pt idx="2">
                  <c:v>9088</c:v>
                </c:pt>
                <c:pt idx="3">
                  <c:v>8296</c:v>
                </c:pt>
                <c:pt idx="4">
                  <c:v>4993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743744"/>
        <c:axId val="111745280"/>
      </c:barChart>
      <c:catAx>
        <c:axId val="111743744"/>
        <c:scaling>
          <c:orientation val="minMax"/>
        </c:scaling>
        <c:delete val="0"/>
        <c:axPos val="b"/>
        <c:numFmt formatCode="#,##0_);[Red]\(#,##0\)" sourceLinked="1"/>
        <c:majorTickMark val="out"/>
        <c:minorTickMark val="none"/>
        <c:tickLblPos val="nextTo"/>
        <c:crossAx val="111745280"/>
        <c:crosses val="autoZero"/>
        <c:auto val="1"/>
        <c:lblAlgn val="ctr"/>
        <c:lblOffset val="100"/>
        <c:noMultiLvlLbl val="0"/>
      </c:catAx>
      <c:valAx>
        <c:axId val="11174528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11743744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'６，７'!$Q$3</c:f>
              <c:strCache>
                <c:ptCount val="1"/>
                <c:pt idx="0">
                  <c:v>あり</c:v>
                </c:pt>
              </c:strCache>
            </c:strRef>
          </c:tx>
          <c:invertIfNegative val="0"/>
          <c:cat>
            <c:strRef>
              <c:f>'６，７'!$R$2:$X$2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２６年度</c:v>
                </c:pt>
                <c:pt idx="6">
                  <c:v>２７年度</c:v>
                </c:pt>
              </c:strCache>
            </c:strRef>
          </c:cat>
          <c:val>
            <c:numRef>
              <c:f>'６，７'!$R$3:$X$3</c:f>
              <c:numCache>
                <c:formatCode>#,##0_);[Red]\(#,##0\)</c:formatCode>
                <c:ptCount val="7"/>
                <c:pt idx="0">
                  <c:v>26517</c:v>
                </c:pt>
                <c:pt idx="1">
                  <c:v>26997</c:v>
                </c:pt>
                <c:pt idx="2">
                  <c:v>29389</c:v>
                </c:pt>
                <c:pt idx="3">
                  <c:v>30579</c:v>
                </c:pt>
                <c:pt idx="4">
                  <c:v>31870</c:v>
                </c:pt>
                <c:pt idx="5">
                  <c:v>29271</c:v>
                </c:pt>
                <c:pt idx="6">
                  <c:v>18531</c:v>
                </c:pt>
              </c:numCache>
            </c:numRef>
          </c:val>
        </c:ser>
        <c:ser>
          <c:idx val="1"/>
          <c:order val="1"/>
          <c:tx>
            <c:strRef>
              <c:f>'６，７'!$Q$4</c:f>
              <c:strCache>
                <c:ptCount val="1"/>
                <c:pt idx="0">
                  <c:v>なし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chemeClr val="tx1"/>
              </a:bgClr>
            </a:pattFill>
          </c:spPr>
          <c:invertIfNegative val="0"/>
          <c:cat>
            <c:strRef>
              <c:f>'６，７'!$R$2:$X$2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２６年度</c:v>
                </c:pt>
                <c:pt idx="6">
                  <c:v>２７年度</c:v>
                </c:pt>
              </c:strCache>
            </c:strRef>
          </c:cat>
          <c:val>
            <c:numRef>
              <c:f>'６，７'!$R$4:$X$4</c:f>
              <c:numCache>
                <c:formatCode>#,##0_);[Red]\(#,##0\)</c:formatCode>
                <c:ptCount val="7"/>
                <c:pt idx="0">
                  <c:v>1932</c:v>
                </c:pt>
                <c:pt idx="1">
                  <c:v>2282</c:v>
                </c:pt>
                <c:pt idx="2">
                  <c:v>2026</c:v>
                </c:pt>
                <c:pt idx="3">
                  <c:v>1868</c:v>
                </c:pt>
                <c:pt idx="4">
                  <c:v>1726</c:v>
                </c:pt>
                <c:pt idx="5">
                  <c:v>1518</c:v>
                </c:pt>
                <c:pt idx="6">
                  <c:v>999</c:v>
                </c:pt>
              </c:numCache>
            </c:numRef>
          </c:val>
        </c:ser>
        <c:ser>
          <c:idx val="2"/>
          <c:order val="2"/>
          <c:tx>
            <c:strRef>
              <c:f>'６，７'!$Q$5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ltDnDiag">
              <a:fgClr>
                <a:srgbClr val="FFFFFF"/>
              </a:fgClr>
              <a:bgClr>
                <a:schemeClr val="tx1"/>
              </a:bgClr>
            </a:pattFill>
          </c:spPr>
          <c:invertIfNegative val="0"/>
          <c:cat>
            <c:strRef>
              <c:f>'６，７'!$R$2:$X$2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２６年度</c:v>
                </c:pt>
                <c:pt idx="6">
                  <c:v>２７年度</c:v>
                </c:pt>
              </c:strCache>
            </c:strRef>
          </c:cat>
          <c:val>
            <c:numRef>
              <c:f>'６，７'!$R$5:$X$5</c:f>
              <c:numCache>
                <c:formatCode>#,##0_);[Red]\(#,##0\)</c:formatCode>
                <c:ptCount val="7"/>
                <c:pt idx="0">
                  <c:v>1987</c:v>
                </c:pt>
                <c:pt idx="1">
                  <c:v>1966</c:v>
                </c:pt>
                <c:pt idx="2">
                  <c:v>1999</c:v>
                </c:pt>
                <c:pt idx="3">
                  <c:v>1702</c:v>
                </c:pt>
                <c:pt idx="4">
                  <c:v>1794</c:v>
                </c:pt>
                <c:pt idx="5">
                  <c:v>1835</c:v>
                </c:pt>
                <c:pt idx="6">
                  <c:v>2951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776896"/>
        <c:axId val="111778432"/>
      </c:barChart>
      <c:catAx>
        <c:axId val="111776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778432"/>
        <c:crosses val="autoZero"/>
        <c:auto val="1"/>
        <c:lblAlgn val="ctr"/>
        <c:lblOffset val="100"/>
        <c:noMultiLvlLbl val="0"/>
      </c:catAx>
      <c:valAx>
        <c:axId val="11177843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11776896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'６，７'!$Q$10</c:f>
              <c:strCache>
                <c:ptCount val="1"/>
                <c:pt idx="0">
                  <c:v>大阪市内</c:v>
                </c:pt>
              </c:strCache>
            </c:strRef>
          </c:tx>
          <c:invertIfNegative val="0"/>
          <c:cat>
            <c:strRef>
              <c:f>'６，７'!$R$9:$X$9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２６年度</c:v>
                </c:pt>
                <c:pt idx="6">
                  <c:v>２７年度</c:v>
                </c:pt>
              </c:strCache>
            </c:strRef>
          </c:cat>
          <c:val>
            <c:numRef>
              <c:f>'６，７'!$R$10:$X$10</c:f>
              <c:numCache>
                <c:formatCode>#,##0_);[Red]\(#,##0\)</c:formatCode>
                <c:ptCount val="7"/>
                <c:pt idx="0">
                  <c:v>11256</c:v>
                </c:pt>
                <c:pt idx="1">
                  <c:v>12171</c:v>
                </c:pt>
                <c:pt idx="2">
                  <c:v>13152</c:v>
                </c:pt>
                <c:pt idx="3">
                  <c:v>13735</c:v>
                </c:pt>
                <c:pt idx="4">
                  <c:v>15410</c:v>
                </c:pt>
                <c:pt idx="5">
                  <c:v>10588</c:v>
                </c:pt>
                <c:pt idx="6">
                  <c:v>5386</c:v>
                </c:pt>
              </c:numCache>
            </c:numRef>
          </c:val>
        </c:ser>
        <c:ser>
          <c:idx val="1"/>
          <c:order val="1"/>
          <c:tx>
            <c:strRef>
              <c:f>'６，７'!$Q$11</c:f>
              <c:strCache>
                <c:ptCount val="1"/>
                <c:pt idx="0">
                  <c:v>府内</c:v>
                </c:pt>
              </c:strCache>
            </c:strRef>
          </c:tx>
          <c:invertIfNegative val="0"/>
          <c:cat>
            <c:strRef>
              <c:f>'６，７'!$R$9:$X$9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２６年度</c:v>
                </c:pt>
                <c:pt idx="6">
                  <c:v>２７年度</c:v>
                </c:pt>
              </c:strCache>
            </c:strRef>
          </c:cat>
          <c:val>
            <c:numRef>
              <c:f>'６，７'!$R$11:$X$11</c:f>
              <c:numCache>
                <c:formatCode>#,##0_);[Red]\(#,##0\)</c:formatCode>
                <c:ptCount val="7"/>
                <c:pt idx="0">
                  <c:v>12803</c:v>
                </c:pt>
                <c:pt idx="1">
                  <c:v>13081</c:v>
                </c:pt>
                <c:pt idx="2">
                  <c:v>12937</c:v>
                </c:pt>
                <c:pt idx="3">
                  <c:v>13705</c:v>
                </c:pt>
                <c:pt idx="4">
                  <c:v>13562</c:v>
                </c:pt>
                <c:pt idx="5">
                  <c:v>16860</c:v>
                </c:pt>
                <c:pt idx="6">
                  <c:v>12062</c:v>
                </c:pt>
              </c:numCache>
            </c:numRef>
          </c:val>
        </c:ser>
        <c:ser>
          <c:idx val="2"/>
          <c:order val="2"/>
          <c:tx>
            <c:strRef>
              <c:f>'６，７'!$Q$12</c:f>
              <c:strCache>
                <c:ptCount val="1"/>
                <c:pt idx="0">
                  <c:v>堺市内</c:v>
                </c:pt>
              </c:strCache>
            </c:strRef>
          </c:tx>
          <c:invertIfNegative val="0"/>
          <c:cat>
            <c:strRef>
              <c:f>'６，７'!$R$9:$X$9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２６年度</c:v>
                </c:pt>
                <c:pt idx="6">
                  <c:v>２７年度</c:v>
                </c:pt>
              </c:strCache>
            </c:strRef>
          </c:cat>
          <c:val>
            <c:numRef>
              <c:f>'６，７'!$R$12:$X$12</c:f>
              <c:numCache>
                <c:formatCode>#,##0_);[Red]\(#,##0\)</c:formatCode>
                <c:ptCount val="7"/>
                <c:pt idx="0">
                  <c:v>1443</c:v>
                </c:pt>
                <c:pt idx="1">
                  <c:v>1371</c:v>
                </c:pt>
                <c:pt idx="2">
                  <c:v>1304</c:v>
                </c:pt>
                <c:pt idx="3">
                  <c:v>1068</c:v>
                </c:pt>
                <c:pt idx="4">
                  <c:v>1307</c:v>
                </c:pt>
                <c:pt idx="5">
                  <c:v>915</c:v>
                </c:pt>
                <c:pt idx="6">
                  <c:v>741</c:v>
                </c:pt>
              </c:numCache>
            </c:numRef>
          </c:val>
        </c:ser>
        <c:ser>
          <c:idx val="3"/>
          <c:order val="3"/>
          <c:tx>
            <c:strRef>
              <c:f>'６，７'!$Q$13</c:f>
              <c:strCache>
                <c:ptCount val="1"/>
                <c:pt idx="0">
                  <c:v>他府県</c:v>
                </c:pt>
              </c:strCache>
            </c:strRef>
          </c:tx>
          <c:invertIfNegative val="0"/>
          <c:cat>
            <c:strRef>
              <c:f>'６，７'!$R$9:$X$9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２６年度</c:v>
                </c:pt>
                <c:pt idx="6">
                  <c:v>２７年度</c:v>
                </c:pt>
              </c:strCache>
            </c:strRef>
          </c:cat>
          <c:val>
            <c:numRef>
              <c:f>'６，７'!$R$13:$X$13</c:f>
              <c:numCache>
                <c:formatCode>#,##0_);[Red]\(#,##0\)</c:formatCode>
                <c:ptCount val="7"/>
                <c:pt idx="0">
                  <c:v>439</c:v>
                </c:pt>
                <c:pt idx="1">
                  <c:v>601</c:v>
                </c:pt>
                <c:pt idx="2">
                  <c:v>490</c:v>
                </c:pt>
                <c:pt idx="3">
                  <c:v>611</c:v>
                </c:pt>
                <c:pt idx="4">
                  <c:v>471</c:v>
                </c:pt>
                <c:pt idx="5">
                  <c:v>426</c:v>
                </c:pt>
                <c:pt idx="6">
                  <c:v>242</c:v>
                </c:pt>
              </c:numCache>
            </c:numRef>
          </c:val>
        </c:ser>
        <c:ser>
          <c:idx val="4"/>
          <c:order val="4"/>
          <c:tx>
            <c:strRef>
              <c:f>'６，７'!$Q$14</c:f>
              <c:strCache>
                <c:ptCount val="1"/>
                <c:pt idx="0">
                  <c:v>不明</c:v>
                </c:pt>
              </c:strCache>
            </c:strRef>
          </c:tx>
          <c:invertIfNegative val="0"/>
          <c:cat>
            <c:strRef>
              <c:f>'６，７'!$R$9:$X$9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２６年度</c:v>
                </c:pt>
                <c:pt idx="6">
                  <c:v>２７年度</c:v>
                </c:pt>
              </c:strCache>
            </c:strRef>
          </c:cat>
          <c:val>
            <c:numRef>
              <c:f>'６，７'!$R$14:$X$14</c:f>
              <c:numCache>
                <c:formatCode>#,##0_);[Red]\(#,##0\)</c:formatCode>
                <c:ptCount val="7"/>
                <c:pt idx="0">
                  <c:v>4495</c:v>
                </c:pt>
                <c:pt idx="1">
                  <c:v>4021</c:v>
                </c:pt>
                <c:pt idx="2">
                  <c:v>5531</c:v>
                </c:pt>
                <c:pt idx="3">
                  <c:v>5030</c:v>
                </c:pt>
                <c:pt idx="4">
                  <c:v>4640</c:v>
                </c:pt>
                <c:pt idx="5">
                  <c:v>3835</c:v>
                </c:pt>
                <c:pt idx="6">
                  <c:v>4050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671744"/>
        <c:axId val="112681728"/>
      </c:barChart>
      <c:catAx>
        <c:axId val="112671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2681728"/>
        <c:crosses val="autoZero"/>
        <c:auto val="1"/>
        <c:lblAlgn val="ctr"/>
        <c:lblOffset val="100"/>
        <c:noMultiLvlLbl val="0"/>
      </c:catAx>
      <c:valAx>
        <c:axId val="11268172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12671744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'8、9'!$Q$4</c:f>
              <c:strCache>
                <c:ptCount val="1"/>
                <c:pt idx="0">
                  <c:v>福祉</c:v>
                </c:pt>
              </c:strCache>
            </c:strRef>
          </c:tx>
          <c:invertIfNegative val="0"/>
          <c:cat>
            <c:multiLvlStrRef>
              <c:f>'8、9'!$R$3:$X$3</c:f>
            </c:multiLvlStrRef>
          </c:cat>
          <c:val>
            <c:numRef>
              <c:f>'8、9'!$R$4:$X$4</c:f>
            </c:numRef>
          </c:val>
        </c:ser>
        <c:ser>
          <c:idx val="1"/>
          <c:order val="1"/>
          <c:tx>
            <c:strRef>
              <c:f>'8、9'!$Q$5</c:f>
              <c:strCache>
                <c:ptCount val="1"/>
                <c:pt idx="0">
                  <c:v>医療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chemeClr val="tx1"/>
              </a:bgClr>
            </a:pattFill>
          </c:spPr>
          <c:invertIfNegative val="0"/>
          <c:cat>
            <c:multiLvlStrRef>
              <c:f>'8、9'!$R$3:$X$3</c:f>
            </c:multiLvlStrRef>
          </c:cat>
          <c:val>
            <c:numRef>
              <c:f>'8、9'!$R$5:$X$5</c:f>
            </c:numRef>
          </c:val>
        </c:ser>
        <c:ser>
          <c:idx val="2"/>
          <c:order val="2"/>
          <c:tx>
            <c:strRef>
              <c:f>'8、9'!$Q$6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chemeClr val="tx1"/>
              </a:bgClr>
            </a:pattFill>
          </c:spPr>
          <c:invertIfNegative val="0"/>
          <c:cat>
            <c:multiLvlStrRef>
              <c:f>'8、9'!$R$3:$X$3</c:f>
            </c:multiLvlStrRef>
          </c:cat>
          <c:val>
            <c:numRef>
              <c:f>'8、9'!$R$6:$X$6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479616"/>
        <c:axId val="112497792"/>
      </c:barChart>
      <c:catAx>
        <c:axId val="112479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497792"/>
        <c:crosses val="autoZero"/>
        <c:auto val="1"/>
        <c:lblAlgn val="ctr"/>
        <c:lblOffset val="100"/>
        <c:noMultiLvlLbl val="0"/>
      </c:catAx>
      <c:valAx>
        <c:axId val="11249779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12479616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'8、9'!$Q$11</c:f>
              <c:strCache>
                <c:ptCount val="1"/>
                <c:pt idx="0">
                  <c:v>10分未満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'8、9'!$R$10:$X$10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２６年度</c:v>
                </c:pt>
                <c:pt idx="6">
                  <c:v>２７年度</c:v>
                </c:pt>
              </c:strCache>
            </c:strRef>
          </c:cat>
          <c:val>
            <c:numRef>
              <c:f>'8、9'!$R$11:$X$11</c:f>
              <c:numCache>
                <c:formatCode>#,##0_);[Red]\(#,##0\)</c:formatCode>
                <c:ptCount val="7"/>
                <c:pt idx="0">
                  <c:v>26424</c:v>
                </c:pt>
                <c:pt idx="1">
                  <c:v>26778</c:v>
                </c:pt>
                <c:pt idx="2">
                  <c:v>28614</c:v>
                </c:pt>
                <c:pt idx="3">
                  <c:v>29460</c:v>
                </c:pt>
                <c:pt idx="4">
                  <c:v>30387</c:v>
                </c:pt>
                <c:pt idx="5">
                  <c:v>28352</c:v>
                </c:pt>
                <c:pt idx="6">
                  <c:v>21031</c:v>
                </c:pt>
              </c:numCache>
            </c:numRef>
          </c:val>
        </c:ser>
        <c:ser>
          <c:idx val="1"/>
          <c:order val="1"/>
          <c:tx>
            <c:strRef>
              <c:f>'8、9'!$Q$12</c:f>
              <c:strCache>
                <c:ptCount val="1"/>
                <c:pt idx="0">
                  <c:v>10～30分</c:v>
                </c:pt>
              </c:strCache>
            </c:strRef>
          </c:tx>
          <c:invertIfNegative val="0"/>
          <c:cat>
            <c:strRef>
              <c:f>'8、9'!$R$10:$X$10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２６年度</c:v>
                </c:pt>
                <c:pt idx="6">
                  <c:v>２７年度</c:v>
                </c:pt>
              </c:strCache>
            </c:strRef>
          </c:cat>
          <c:val>
            <c:numRef>
              <c:f>'8、9'!$R$12:$X$12</c:f>
              <c:numCache>
                <c:formatCode>#,##0_);[Red]\(#,##0\)</c:formatCode>
                <c:ptCount val="7"/>
                <c:pt idx="0">
                  <c:v>3873</c:v>
                </c:pt>
                <c:pt idx="1">
                  <c:v>4225</c:v>
                </c:pt>
                <c:pt idx="2">
                  <c:v>4499</c:v>
                </c:pt>
                <c:pt idx="3">
                  <c:v>4394</c:v>
                </c:pt>
                <c:pt idx="4">
                  <c:v>4697</c:v>
                </c:pt>
                <c:pt idx="5">
                  <c:v>4002</c:v>
                </c:pt>
                <c:pt idx="6">
                  <c:v>1361</c:v>
                </c:pt>
              </c:numCache>
            </c:numRef>
          </c:val>
        </c:ser>
        <c:ser>
          <c:idx val="2"/>
          <c:order val="2"/>
          <c:tx>
            <c:strRef>
              <c:f>'8、9'!$Q$13</c:f>
              <c:strCache>
                <c:ptCount val="1"/>
                <c:pt idx="0">
                  <c:v>30～60分</c:v>
                </c:pt>
              </c:strCache>
            </c:strRef>
          </c:tx>
          <c:invertIfNegative val="0"/>
          <c:cat>
            <c:strRef>
              <c:f>'8、9'!$R$10:$X$10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２６年度</c:v>
                </c:pt>
                <c:pt idx="6">
                  <c:v>２７年度</c:v>
                </c:pt>
              </c:strCache>
            </c:strRef>
          </c:cat>
          <c:val>
            <c:numRef>
              <c:f>'8、9'!$R$13:$X$13</c:f>
              <c:numCache>
                <c:formatCode>#,##0_);[Red]\(#,##0\)</c:formatCode>
                <c:ptCount val="7"/>
                <c:pt idx="0">
                  <c:v>132</c:v>
                </c:pt>
                <c:pt idx="1">
                  <c:v>233</c:v>
                </c:pt>
                <c:pt idx="2">
                  <c:v>296</c:v>
                </c:pt>
                <c:pt idx="3">
                  <c:v>282</c:v>
                </c:pt>
                <c:pt idx="4">
                  <c:v>287</c:v>
                </c:pt>
                <c:pt idx="5">
                  <c:v>255</c:v>
                </c:pt>
                <c:pt idx="6">
                  <c:v>83</c:v>
                </c:pt>
              </c:numCache>
            </c:numRef>
          </c:val>
        </c:ser>
        <c:ser>
          <c:idx val="3"/>
          <c:order val="3"/>
          <c:tx>
            <c:strRef>
              <c:f>'8、9'!$Q$14</c:f>
              <c:strCache>
                <c:ptCount val="1"/>
                <c:pt idx="0">
                  <c:v>6１分以上</c:v>
                </c:pt>
              </c:strCache>
            </c:strRef>
          </c:tx>
          <c:invertIfNegative val="0"/>
          <c:cat>
            <c:strRef>
              <c:f>'8、9'!$R$10:$X$10</c:f>
              <c:strCache>
                <c:ptCount val="7"/>
                <c:pt idx="0">
                  <c:v>２１年度</c:v>
                </c:pt>
                <c:pt idx="1">
                  <c:v>２２年度</c:v>
                </c:pt>
                <c:pt idx="2">
                  <c:v>２３年度</c:v>
                </c:pt>
                <c:pt idx="3">
                  <c:v>２４年度</c:v>
                </c:pt>
                <c:pt idx="4">
                  <c:v>２５年度</c:v>
                </c:pt>
                <c:pt idx="5">
                  <c:v>２６年度</c:v>
                </c:pt>
                <c:pt idx="6">
                  <c:v>２７年度</c:v>
                </c:pt>
              </c:strCache>
            </c:strRef>
          </c:cat>
          <c:val>
            <c:numRef>
              <c:f>'8、9'!$R$14:$X$14</c:f>
              <c:numCache>
                <c:formatCode>#,##0_);[Red]\(#,##0\)</c:formatCode>
                <c:ptCount val="7"/>
                <c:pt idx="0">
                  <c:v>7</c:v>
                </c:pt>
                <c:pt idx="1">
                  <c:v>9</c:v>
                </c:pt>
                <c:pt idx="2">
                  <c:v>5</c:v>
                </c:pt>
                <c:pt idx="3">
                  <c:v>13</c:v>
                </c:pt>
                <c:pt idx="4">
                  <c:v>19</c:v>
                </c:pt>
                <c:pt idx="5">
                  <c:v>15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44544"/>
        <c:axId val="112446080"/>
      </c:barChart>
      <c:catAx>
        <c:axId val="112444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2446080"/>
        <c:crosses val="autoZero"/>
        <c:auto val="1"/>
        <c:lblAlgn val="ctr"/>
        <c:lblOffset val="100"/>
        <c:noMultiLvlLbl val="0"/>
      </c:catAx>
      <c:valAx>
        <c:axId val="11244608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12444544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0</xdr:rowOff>
    </xdr:from>
    <xdr:to>
      <xdr:col>6</xdr:col>
      <xdr:colOff>561975</xdr:colOff>
      <xdr:row>34</xdr:row>
      <xdr:rowOff>142875</xdr:rowOff>
    </xdr:to>
    <xdr:graphicFrame macro="">
      <xdr:nvGraphicFramePr>
        <xdr:cNvPr id="109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4</xdr:row>
      <xdr:rowOff>142875</xdr:rowOff>
    </xdr:from>
    <xdr:to>
      <xdr:col>13</xdr:col>
      <xdr:colOff>504825</xdr:colOff>
      <xdr:row>34</xdr:row>
      <xdr:rowOff>133350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276225</xdr:colOff>
      <xdr:row>0</xdr:row>
      <xdr:rowOff>171450</xdr:rowOff>
    </xdr:from>
    <xdr:to>
      <xdr:col>13</xdr:col>
      <xdr:colOff>352425</xdr:colOff>
      <xdr:row>2</xdr:row>
      <xdr:rowOff>123825</xdr:rowOff>
    </xdr:to>
    <xdr:sp macro="" textlink="">
      <xdr:nvSpPr>
        <xdr:cNvPr id="2" name="正方形/長方形 1"/>
        <xdr:cNvSpPr/>
      </xdr:nvSpPr>
      <xdr:spPr>
        <a:xfrm>
          <a:off x="7991475" y="171450"/>
          <a:ext cx="1447800" cy="542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資料４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38101</xdr:rowOff>
    </xdr:from>
    <xdr:to>
      <xdr:col>6</xdr:col>
      <xdr:colOff>457200</xdr:colOff>
      <xdr:row>33</xdr:row>
      <xdr:rowOff>123825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69272</xdr:colOff>
      <xdr:row>2</xdr:row>
      <xdr:rowOff>31172</xdr:rowOff>
    </xdr:from>
    <xdr:to>
      <xdr:col>14</xdr:col>
      <xdr:colOff>363681</xdr:colOff>
      <xdr:row>33</xdr:row>
      <xdr:rowOff>121227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2</xdr:row>
      <xdr:rowOff>85726</xdr:rowOff>
    </xdr:from>
    <xdr:to>
      <xdr:col>14</xdr:col>
      <xdr:colOff>247650</xdr:colOff>
      <xdr:row>35</xdr:row>
      <xdr:rowOff>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161925</xdr:rowOff>
    </xdr:from>
    <xdr:to>
      <xdr:col>6</xdr:col>
      <xdr:colOff>438150</xdr:colOff>
      <xdr:row>34</xdr:row>
      <xdr:rowOff>123824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657224</xdr:colOff>
      <xdr:row>2</xdr:row>
      <xdr:rowOff>38101</xdr:rowOff>
    </xdr:from>
    <xdr:to>
      <xdr:col>14</xdr:col>
      <xdr:colOff>542925</xdr:colOff>
      <xdr:row>34</xdr:row>
      <xdr:rowOff>133351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28574</xdr:rowOff>
    </xdr:from>
    <xdr:to>
      <xdr:col>6</xdr:col>
      <xdr:colOff>495300</xdr:colOff>
      <xdr:row>34</xdr:row>
      <xdr:rowOff>171449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3</xdr:row>
      <xdr:rowOff>76200</xdr:rowOff>
    </xdr:from>
    <xdr:to>
      <xdr:col>13</xdr:col>
      <xdr:colOff>581025</xdr:colOff>
      <xdr:row>34</xdr:row>
      <xdr:rowOff>114300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133</xdr:row>
      <xdr:rowOff>38100</xdr:rowOff>
    </xdr:from>
    <xdr:to>
      <xdr:col>16</xdr:col>
      <xdr:colOff>276225</xdr:colOff>
      <xdr:row>147</xdr:row>
      <xdr:rowOff>57150</xdr:rowOff>
    </xdr:to>
    <xdr:graphicFrame macro="">
      <xdr:nvGraphicFramePr>
        <xdr:cNvPr id="619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1</xdr:row>
      <xdr:rowOff>104774</xdr:rowOff>
    </xdr:from>
    <xdr:to>
      <xdr:col>14</xdr:col>
      <xdr:colOff>409575</xdr:colOff>
      <xdr:row>36</xdr:row>
      <xdr:rowOff>133350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101600</xdr:rowOff>
    </xdr:from>
    <xdr:to>
      <xdr:col>14</xdr:col>
      <xdr:colOff>647700</xdr:colOff>
      <xdr:row>36</xdr:row>
      <xdr:rowOff>38100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228600</xdr:colOff>
      <xdr:row>26</xdr:row>
      <xdr:rowOff>139700</xdr:rowOff>
    </xdr:from>
    <xdr:to>
      <xdr:col>14</xdr:col>
      <xdr:colOff>444500</xdr:colOff>
      <xdr:row>28</xdr:row>
      <xdr:rowOff>76200</xdr:rowOff>
    </xdr:to>
    <xdr:sp macro="" textlink="">
      <xdr:nvSpPr>
        <xdr:cNvPr id="5" name="正方形/長方形 4"/>
        <xdr:cNvSpPr/>
      </xdr:nvSpPr>
      <xdr:spPr>
        <a:xfrm>
          <a:off x="8636000" y="4800600"/>
          <a:ext cx="1587500" cy="292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27</a:t>
          </a:r>
          <a:r>
            <a:rPr kumimoji="1" lang="ja-JP" altLang="en-US" sz="1100">
              <a:solidFill>
                <a:sysClr val="windowText" lastClr="000000"/>
              </a:solidFill>
            </a:rPr>
            <a:t>年度不明</a:t>
          </a:r>
          <a:r>
            <a:rPr kumimoji="1" lang="en-US" altLang="ja-JP" sz="1100">
              <a:solidFill>
                <a:sysClr val="windowText" lastClr="000000"/>
              </a:solidFill>
            </a:rPr>
            <a:t>14</a:t>
          </a:r>
          <a:r>
            <a:rPr kumimoji="1" lang="ja-JP" altLang="en-US" sz="1100">
              <a:solidFill>
                <a:sysClr val="windowText" lastClr="000000"/>
              </a:solidFill>
            </a:rPr>
            <a:t>件除く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1:AC11"/>
  <sheetViews>
    <sheetView view="pageBreakPreview" zoomScale="40" zoomScaleNormal="100" zoomScaleSheetLayoutView="40" workbookViewId="0">
      <selection activeCell="M43" sqref="M43"/>
    </sheetView>
  </sheetViews>
  <sheetFormatPr defaultRowHeight="13.5"/>
  <cols>
    <col min="1" max="1" width="11.25" style="1" customWidth="1"/>
    <col min="2" max="18" width="9" style="1"/>
    <col min="19" max="19" width="9" style="1" hidden="1" customWidth="1"/>
    <col min="20" max="20" width="6.25" style="1" hidden="1" customWidth="1"/>
    <col min="21" max="29" width="9" style="1" hidden="1" customWidth="1"/>
    <col min="30" max="30" width="9" style="1" customWidth="1"/>
    <col min="31" max="16384" width="9" style="1"/>
  </cols>
  <sheetData>
    <row r="1" spans="1:27" ht="24" customHeight="1">
      <c r="A1" s="7"/>
      <c r="T1" s="1" t="s">
        <v>0</v>
      </c>
    </row>
    <row r="2" spans="1:27" ht="22.5" customHeight="1">
      <c r="A2" s="7" t="s">
        <v>89</v>
      </c>
      <c r="T2" s="2"/>
      <c r="U2" s="2" t="s">
        <v>71</v>
      </c>
      <c r="V2" s="2" t="s">
        <v>72</v>
      </c>
      <c r="W2" s="10" t="s">
        <v>74</v>
      </c>
      <c r="X2" s="10" t="s">
        <v>75</v>
      </c>
      <c r="Y2" s="9" t="s">
        <v>79</v>
      </c>
      <c r="Z2" s="2" t="s">
        <v>80</v>
      </c>
      <c r="AA2" s="2" t="s">
        <v>81</v>
      </c>
    </row>
    <row r="3" spans="1:27" ht="13.5" customHeight="1">
      <c r="A3" s="7"/>
      <c r="T3" s="2"/>
      <c r="U3" s="2"/>
      <c r="V3" s="2"/>
      <c r="W3" s="10"/>
      <c r="X3" s="10"/>
      <c r="Y3" s="9"/>
      <c r="Z3" s="2"/>
      <c r="AA3" s="2"/>
    </row>
    <row r="4" spans="1:27" ht="17.25">
      <c r="A4" s="13" t="s">
        <v>91</v>
      </c>
      <c r="C4" s="1" t="s">
        <v>88</v>
      </c>
      <c r="H4" s="13" t="s">
        <v>92</v>
      </c>
      <c r="T4" s="2" t="s">
        <v>1</v>
      </c>
      <c r="U4" s="2">
        <v>30436</v>
      </c>
      <c r="V4" s="2">
        <v>31245</v>
      </c>
      <c r="W4" s="10">
        <v>33414</v>
      </c>
      <c r="X4" s="10">
        <v>34149</v>
      </c>
      <c r="Y4" s="9">
        <v>35390</v>
      </c>
      <c r="Z4" s="2">
        <v>32624</v>
      </c>
      <c r="AA4" s="2">
        <v>22481</v>
      </c>
    </row>
    <row r="5" spans="1:27">
      <c r="C5" s="1" t="s">
        <v>82</v>
      </c>
      <c r="W5" s="11"/>
      <c r="X5" s="11"/>
    </row>
    <row r="6" spans="1:27">
      <c r="T6" s="1" t="s">
        <v>2</v>
      </c>
      <c r="W6" s="11"/>
      <c r="X6" s="11"/>
    </row>
    <row r="7" spans="1:27">
      <c r="T7" s="2"/>
      <c r="U7" s="17" t="s">
        <v>76</v>
      </c>
      <c r="V7" s="17" t="s">
        <v>73</v>
      </c>
      <c r="W7" s="18" t="s">
        <v>77</v>
      </c>
      <c r="X7" s="18" t="s">
        <v>78</v>
      </c>
      <c r="Y7" s="19" t="s">
        <v>79</v>
      </c>
      <c r="Z7" s="2" t="s">
        <v>80</v>
      </c>
      <c r="AA7" s="2" t="s">
        <v>81</v>
      </c>
    </row>
    <row r="8" spans="1:27">
      <c r="T8" s="22" t="s">
        <v>3</v>
      </c>
      <c r="U8" s="14">
        <v>9268</v>
      </c>
      <c r="V8" s="14">
        <v>10186</v>
      </c>
      <c r="W8" s="15">
        <v>8940</v>
      </c>
      <c r="X8" s="15">
        <v>8346</v>
      </c>
      <c r="Y8" s="16">
        <v>7878</v>
      </c>
      <c r="Z8" s="2">
        <v>7199</v>
      </c>
      <c r="AA8" s="2">
        <v>5454</v>
      </c>
    </row>
    <row r="9" spans="1:27">
      <c r="T9" s="22" t="s">
        <v>4</v>
      </c>
      <c r="U9" s="14">
        <v>19735</v>
      </c>
      <c r="V9" s="14">
        <v>19690</v>
      </c>
      <c r="W9" s="15">
        <v>22894</v>
      </c>
      <c r="X9" s="15">
        <v>24502</v>
      </c>
      <c r="Y9" s="16">
        <v>26061</v>
      </c>
      <c r="Z9" s="2">
        <v>24248</v>
      </c>
      <c r="AA9" s="2">
        <v>15152</v>
      </c>
    </row>
    <row r="10" spans="1:27">
      <c r="T10" s="22" t="s">
        <v>5</v>
      </c>
      <c r="U10" s="14">
        <v>1433</v>
      </c>
      <c r="V10" s="14">
        <v>1369</v>
      </c>
      <c r="W10" s="15">
        <v>1580</v>
      </c>
      <c r="X10" s="15">
        <v>1301</v>
      </c>
      <c r="Y10" s="16">
        <v>1451</v>
      </c>
      <c r="Z10" s="2">
        <v>1177</v>
      </c>
      <c r="AA10" s="2">
        <v>1875</v>
      </c>
    </row>
    <row r="11" spans="1:27">
      <c r="T11" s="22" t="s">
        <v>6</v>
      </c>
      <c r="U11" s="14">
        <v>30436</v>
      </c>
      <c r="V11" s="14">
        <v>31245</v>
      </c>
      <c r="W11" s="15">
        <v>33414</v>
      </c>
      <c r="X11" s="15">
        <v>34149</v>
      </c>
      <c r="Y11" s="16">
        <f>SUM(Y8:Y10)</f>
        <v>35390</v>
      </c>
      <c r="Z11" s="2">
        <f>SUM(Z8:Z10)</f>
        <v>32624</v>
      </c>
      <c r="AA11" s="2">
        <f>SUM(AA8:AA10)</f>
        <v>22481</v>
      </c>
    </row>
  </sheetData>
  <phoneticPr fontId="2"/>
  <pageMargins left="0.9" right="0.75" top="1" bottom="1" header="0.51200000000000001" footer="0.51200000000000001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F36"/>
  <sheetViews>
    <sheetView view="pageBreakPreview" zoomScale="55" zoomScaleNormal="100" zoomScaleSheetLayoutView="55" workbookViewId="0">
      <selection activeCell="U1" sqref="U1:AP1048576"/>
    </sheetView>
  </sheetViews>
  <sheetFormatPr defaultRowHeight="13.5"/>
  <cols>
    <col min="1" max="1" width="11.25" style="3" customWidth="1"/>
    <col min="2" max="20" width="9" style="3"/>
    <col min="21" max="42" width="0" style="3" hidden="1" customWidth="1"/>
    <col min="43" max="16384" width="9" style="3"/>
  </cols>
  <sheetData>
    <row r="1" spans="1:32" ht="17.25">
      <c r="A1" s="13" t="s">
        <v>93</v>
      </c>
      <c r="H1" s="13" t="s">
        <v>94</v>
      </c>
      <c r="X1" s="5" t="s">
        <v>7</v>
      </c>
    </row>
    <row r="2" spans="1:32">
      <c r="H2" s="5"/>
      <c r="X2" s="4"/>
      <c r="Y2" s="20" t="s">
        <v>71</v>
      </c>
      <c r="Z2" s="21" t="s">
        <v>72</v>
      </c>
      <c r="AA2" s="21" t="s">
        <v>74</v>
      </c>
      <c r="AB2" s="21" t="s">
        <v>75</v>
      </c>
      <c r="AC2" s="31" t="s">
        <v>79</v>
      </c>
      <c r="AD2" s="2" t="s">
        <v>80</v>
      </c>
      <c r="AE2" s="2" t="s">
        <v>81</v>
      </c>
    </row>
    <row r="3" spans="1:32">
      <c r="X3" s="30" t="s">
        <v>8</v>
      </c>
      <c r="Y3" s="4">
        <v>10356</v>
      </c>
      <c r="Z3" s="4">
        <v>11371</v>
      </c>
      <c r="AA3" s="6">
        <v>10693</v>
      </c>
      <c r="AB3" s="6">
        <v>11637</v>
      </c>
      <c r="AC3" s="32">
        <v>13302</v>
      </c>
      <c r="AD3" s="4">
        <v>11270</v>
      </c>
      <c r="AE3" s="4">
        <v>9530</v>
      </c>
    </row>
    <row r="4" spans="1:32">
      <c r="X4" s="30" t="s">
        <v>9</v>
      </c>
      <c r="Y4" s="4">
        <v>19457</v>
      </c>
      <c r="Z4" s="4">
        <v>19873</v>
      </c>
      <c r="AA4" s="6">
        <v>22720</v>
      </c>
      <c r="AB4" s="6">
        <v>22509</v>
      </c>
      <c r="AC4" s="32">
        <v>22079</v>
      </c>
      <c r="AD4" s="4">
        <v>21343</v>
      </c>
      <c r="AE4" s="4">
        <v>11917</v>
      </c>
    </row>
    <row r="5" spans="1:32">
      <c r="X5" s="30" t="s">
        <v>5</v>
      </c>
      <c r="Y5" s="4">
        <v>623</v>
      </c>
      <c r="Z5" s="4">
        <v>1</v>
      </c>
      <c r="AA5" s="6">
        <v>1</v>
      </c>
      <c r="AB5" s="6">
        <v>3</v>
      </c>
      <c r="AC5" s="32">
        <v>9</v>
      </c>
      <c r="AD5" s="4">
        <v>11</v>
      </c>
      <c r="AE5" s="4">
        <v>1034</v>
      </c>
    </row>
    <row r="6" spans="1:32">
      <c r="X6" s="30" t="s">
        <v>6</v>
      </c>
      <c r="Y6" s="4">
        <v>30436</v>
      </c>
      <c r="Z6" s="4">
        <v>31245</v>
      </c>
      <c r="AA6" s="6">
        <v>33414</v>
      </c>
      <c r="AB6" s="6">
        <v>34149</v>
      </c>
      <c r="AC6" s="32">
        <v>35390</v>
      </c>
      <c r="AD6" s="4">
        <f>SUM(AD3:AD5)</f>
        <v>32624</v>
      </c>
      <c r="AE6" s="4">
        <f>SUM(AE3:AE5)</f>
        <v>22481</v>
      </c>
    </row>
    <row r="7" spans="1:32">
      <c r="AA7" s="5"/>
      <c r="AB7" s="5"/>
      <c r="AC7" s="33"/>
    </row>
    <row r="9" spans="1:32">
      <c r="Z9" s="1" t="s">
        <v>83</v>
      </c>
    </row>
    <row r="10" spans="1:32">
      <c r="H10" s="5"/>
      <c r="Y10" s="4"/>
      <c r="Z10" s="4" t="s">
        <v>71</v>
      </c>
      <c r="AA10" s="4" t="s">
        <v>72</v>
      </c>
      <c r="AB10" s="4" t="s">
        <v>74</v>
      </c>
      <c r="AC10" s="4" t="s">
        <v>75</v>
      </c>
      <c r="AD10" s="4" t="s">
        <v>79</v>
      </c>
      <c r="AE10" s="2" t="s">
        <v>80</v>
      </c>
      <c r="AF10" s="2" t="s">
        <v>81</v>
      </c>
    </row>
    <row r="11" spans="1:32">
      <c r="Y11" s="4" t="s">
        <v>19</v>
      </c>
      <c r="Z11" s="4">
        <v>24022</v>
      </c>
      <c r="AA11" s="4">
        <v>24695</v>
      </c>
      <c r="AB11" s="4">
        <v>27625</v>
      </c>
      <c r="AC11" s="4">
        <v>28887</v>
      </c>
      <c r="AD11" s="4">
        <v>30558</v>
      </c>
      <c r="AE11" s="4">
        <v>28062</v>
      </c>
      <c r="AF11" s="4">
        <v>17524</v>
      </c>
    </row>
    <row r="12" spans="1:32">
      <c r="Y12" s="4" t="s">
        <v>20</v>
      </c>
      <c r="Z12" s="4">
        <v>4540</v>
      </c>
      <c r="AA12" s="4">
        <v>4630</v>
      </c>
      <c r="AB12" s="4">
        <v>4092</v>
      </c>
      <c r="AC12" s="4">
        <v>3700</v>
      </c>
      <c r="AD12" s="4">
        <v>3417</v>
      </c>
      <c r="AE12" s="4">
        <v>3247</v>
      </c>
      <c r="AF12" s="4">
        <v>2715</v>
      </c>
    </row>
    <row r="13" spans="1:32">
      <c r="Y13" s="4" t="s">
        <v>21</v>
      </c>
      <c r="Z13" s="4">
        <v>1494</v>
      </c>
      <c r="AA13" s="4">
        <v>1613</v>
      </c>
      <c r="AB13" s="4">
        <v>1358</v>
      </c>
      <c r="AC13" s="4">
        <v>1291</v>
      </c>
      <c r="AD13" s="4">
        <v>1184</v>
      </c>
      <c r="AE13" s="4">
        <v>1108</v>
      </c>
      <c r="AF13" s="4">
        <v>1018</v>
      </c>
    </row>
    <row r="14" spans="1:32">
      <c r="Y14" s="4" t="s">
        <v>5</v>
      </c>
      <c r="Z14" s="4">
        <v>380</v>
      </c>
      <c r="AA14" s="4">
        <v>307</v>
      </c>
      <c r="AB14" s="4">
        <v>339</v>
      </c>
      <c r="AC14" s="4">
        <v>271</v>
      </c>
      <c r="AD14" s="4">
        <v>231</v>
      </c>
      <c r="AE14" s="4">
        <v>207</v>
      </c>
      <c r="AF14" s="4">
        <v>1224</v>
      </c>
    </row>
    <row r="15" spans="1:32">
      <c r="Y15" s="4" t="s">
        <v>6</v>
      </c>
      <c r="Z15" s="4">
        <v>30436</v>
      </c>
      <c r="AA15" s="4">
        <v>31245</v>
      </c>
      <c r="AB15" s="4">
        <v>33414</v>
      </c>
      <c r="AC15" s="4">
        <v>34149</v>
      </c>
      <c r="AD15" s="4">
        <v>35390</v>
      </c>
      <c r="AE15" s="4">
        <f>SUM(AE11:AE14)</f>
        <v>32624</v>
      </c>
      <c r="AF15" s="4">
        <v>22481</v>
      </c>
    </row>
    <row r="36" spans="1:1">
      <c r="A36" s="8"/>
    </row>
  </sheetData>
  <phoneticPr fontId="2"/>
  <pageMargins left="0.75" right="0.56000000000000005" top="1" bottom="1" header="0.51200000000000001" footer="0.51200000000000001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N735"/>
  <sheetViews>
    <sheetView view="pageBreakPreview" zoomScale="70" zoomScaleNormal="100" zoomScaleSheetLayoutView="70" workbookViewId="0">
      <selection activeCell="V28" sqref="V28"/>
    </sheetView>
  </sheetViews>
  <sheetFormatPr defaultRowHeight="13.5"/>
  <cols>
    <col min="1" max="1" width="11.25" style="3" customWidth="1"/>
    <col min="2" max="24" width="9" style="3"/>
    <col min="25" max="26" width="0" style="3" hidden="1" customWidth="1"/>
    <col min="27" max="16384" width="9" style="3"/>
  </cols>
  <sheetData>
    <row r="1" spans="1:29" ht="17.25">
      <c r="A1" s="13"/>
      <c r="H1" s="13" t="s">
        <v>95</v>
      </c>
      <c r="AA1" s="5"/>
      <c r="AB1" s="5"/>
      <c r="AC1" s="33"/>
    </row>
    <row r="2" spans="1:29">
      <c r="H2" s="5"/>
    </row>
    <row r="10" spans="1:29">
      <c r="H10" s="5"/>
    </row>
    <row r="36" spans="1:1">
      <c r="A36" s="8"/>
    </row>
    <row r="719" spans="85:92">
      <c r="CG719" s="1" t="s">
        <v>90</v>
      </c>
      <c r="CH719" s="42"/>
      <c r="CI719" s="42"/>
      <c r="CJ719" s="5"/>
      <c r="CK719" s="5"/>
      <c r="CL719" s="33"/>
    </row>
    <row r="720" spans="85:92">
      <c r="CG720" s="4"/>
      <c r="CH720" s="43" t="s">
        <v>71</v>
      </c>
      <c r="CI720" s="43" t="s">
        <v>72</v>
      </c>
      <c r="CJ720" s="21" t="s">
        <v>74</v>
      </c>
      <c r="CK720" s="21" t="s">
        <v>75</v>
      </c>
      <c r="CL720" s="34" t="s">
        <v>79</v>
      </c>
      <c r="CM720" s="40" t="s">
        <v>80</v>
      </c>
      <c r="CN720" s="40" t="s">
        <v>81</v>
      </c>
    </row>
    <row r="721" spans="85:92">
      <c r="CG721" s="23" t="s">
        <v>18</v>
      </c>
      <c r="CH721" s="44">
        <v>16</v>
      </c>
      <c r="CI721" s="44">
        <v>0</v>
      </c>
      <c r="CJ721" s="6">
        <v>0</v>
      </c>
      <c r="CK721" s="6">
        <v>0</v>
      </c>
      <c r="CL721" s="35">
        <v>0</v>
      </c>
      <c r="CM721" s="41">
        <v>0</v>
      </c>
      <c r="CN721" s="41">
        <v>15</v>
      </c>
    </row>
    <row r="722" spans="85:92">
      <c r="CG722" s="23" t="s">
        <v>10</v>
      </c>
      <c r="CH722" s="44">
        <v>570</v>
      </c>
      <c r="CI722" s="44">
        <v>165</v>
      </c>
      <c r="CJ722" s="6">
        <v>192</v>
      </c>
      <c r="CK722" s="6">
        <v>139</v>
      </c>
      <c r="CL722" s="35">
        <v>139</v>
      </c>
      <c r="CM722" s="41">
        <v>118</v>
      </c>
      <c r="CN722" s="41">
        <v>259</v>
      </c>
    </row>
    <row r="723" spans="85:92">
      <c r="CG723" s="23" t="s">
        <v>11</v>
      </c>
      <c r="CH723" s="44">
        <v>3014</v>
      </c>
      <c r="CI723" s="44">
        <v>2896</v>
      </c>
      <c r="CJ723" s="6">
        <v>2176</v>
      </c>
      <c r="CK723" s="6">
        <v>1624</v>
      </c>
      <c r="CL723" s="35">
        <v>1335</v>
      </c>
      <c r="CM723" s="41">
        <v>983</v>
      </c>
      <c r="CN723" s="41">
        <v>1160</v>
      </c>
    </row>
    <row r="724" spans="85:92">
      <c r="CG724" s="23" t="s">
        <v>12</v>
      </c>
      <c r="CH724" s="44">
        <v>5330</v>
      </c>
      <c r="CI724" s="44">
        <v>5116</v>
      </c>
      <c r="CJ724" s="6">
        <v>5499</v>
      </c>
      <c r="CK724" s="6">
        <v>5011</v>
      </c>
      <c r="CL724" s="35">
        <v>4942</v>
      </c>
      <c r="CM724" s="41">
        <v>5617</v>
      </c>
      <c r="CN724" s="41">
        <v>2885</v>
      </c>
    </row>
    <row r="725" spans="85:92">
      <c r="CG725" s="23" t="s">
        <v>13</v>
      </c>
      <c r="CH725" s="44">
        <v>6521</v>
      </c>
      <c r="CI725" s="44">
        <v>6065</v>
      </c>
      <c r="CJ725" s="6">
        <v>7532</v>
      </c>
      <c r="CK725" s="6">
        <v>10354</v>
      </c>
      <c r="CL725" s="35">
        <v>10316</v>
      </c>
      <c r="CM725" s="41">
        <v>9198</v>
      </c>
      <c r="CN725" s="41">
        <v>5893</v>
      </c>
    </row>
    <row r="726" spans="85:92">
      <c r="CG726" s="23" t="s">
        <v>14</v>
      </c>
      <c r="CH726" s="44">
        <v>4696</v>
      </c>
      <c r="CI726" s="44">
        <v>4430</v>
      </c>
      <c r="CJ726" s="6">
        <v>5606</v>
      </c>
      <c r="CK726" s="6">
        <v>5700</v>
      </c>
      <c r="CL726" s="35">
        <v>7416</v>
      </c>
      <c r="CM726" s="41">
        <v>5755</v>
      </c>
      <c r="CN726" s="41">
        <v>4791</v>
      </c>
    </row>
    <row r="727" spans="85:92">
      <c r="CG727" s="23" t="s">
        <v>15</v>
      </c>
      <c r="CH727" s="44">
        <v>1936</v>
      </c>
      <c r="CI727" s="44">
        <v>1948</v>
      </c>
      <c r="CJ727" s="6">
        <v>1375</v>
      </c>
      <c r="CK727" s="6">
        <v>1441</v>
      </c>
      <c r="CL727" s="35">
        <v>1535</v>
      </c>
      <c r="CM727" s="41">
        <v>2183</v>
      </c>
      <c r="CN727" s="41">
        <v>1832</v>
      </c>
    </row>
    <row r="728" spans="85:92">
      <c r="CG728" s="23" t="s">
        <v>16</v>
      </c>
      <c r="CH728" s="44">
        <v>470</v>
      </c>
      <c r="CI728" s="44">
        <v>321</v>
      </c>
      <c r="CJ728" s="6">
        <v>414</v>
      </c>
      <c r="CK728" s="6">
        <v>399</v>
      </c>
      <c r="CL728" s="35">
        <v>479</v>
      </c>
      <c r="CM728" s="41">
        <v>314</v>
      </c>
      <c r="CN728" s="41">
        <v>372</v>
      </c>
    </row>
    <row r="729" spans="85:92">
      <c r="CG729" s="23" t="s">
        <v>17</v>
      </c>
      <c r="CH729" s="44">
        <v>191</v>
      </c>
      <c r="CI729" s="44">
        <v>71</v>
      </c>
      <c r="CJ729" s="6">
        <v>72</v>
      </c>
      <c r="CK729" s="6">
        <v>71</v>
      </c>
      <c r="CL729" s="35">
        <v>130</v>
      </c>
      <c r="CM729" s="41">
        <v>157</v>
      </c>
      <c r="CN729" s="41">
        <v>252</v>
      </c>
    </row>
    <row r="730" spans="85:92">
      <c r="CG730" s="23" t="s">
        <v>68</v>
      </c>
      <c r="CH730" s="44">
        <v>31</v>
      </c>
      <c r="CI730" s="44">
        <v>12</v>
      </c>
      <c r="CJ730" s="6">
        <v>4</v>
      </c>
      <c r="CK730" s="6">
        <v>7</v>
      </c>
      <c r="CL730" s="35">
        <v>10</v>
      </c>
      <c r="CM730" s="41">
        <v>3</v>
      </c>
      <c r="CN730" s="41">
        <v>29</v>
      </c>
    </row>
    <row r="731" spans="85:92">
      <c r="CG731" s="23" t="s">
        <v>5</v>
      </c>
      <c r="CH731" s="44">
        <v>7661</v>
      </c>
      <c r="CI731" s="44">
        <v>10221</v>
      </c>
      <c r="CJ731" s="6">
        <v>10544</v>
      </c>
      <c r="CK731" s="6">
        <v>9403</v>
      </c>
      <c r="CL731" s="35">
        <v>9088</v>
      </c>
      <c r="CM731" s="41">
        <v>8296</v>
      </c>
      <c r="CN731" s="41">
        <v>4993</v>
      </c>
    </row>
    <row r="732" spans="85:92">
      <c r="CG732" s="23" t="s">
        <v>6</v>
      </c>
      <c r="CH732" s="44">
        <v>30436</v>
      </c>
      <c r="CI732" s="44">
        <v>31245</v>
      </c>
      <c r="CJ732" s="6">
        <v>33414</v>
      </c>
      <c r="CK732" s="6">
        <v>34149</v>
      </c>
      <c r="CL732" s="35">
        <v>35390</v>
      </c>
      <c r="CM732" s="41">
        <f>SUM(CM721:CM731)</f>
        <v>32624</v>
      </c>
      <c r="CN732" s="41">
        <f>SUM(CN721:CN731)</f>
        <v>22481</v>
      </c>
    </row>
    <row r="733" spans="85:92">
      <c r="CH733" s="42"/>
      <c r="CI733" s="42"/>
    </row>
    <row r="734" spans="85:92">
      <c r="CH734" s="42"/>
      <c r="CI734" s="42"/>
    </row>
    <row r="735" spans="85:92">
      <c r="CH735" s="42"/>
      <c r="CI735" s="42"/>
    </row>
  </sheetData>
  <phoneticPr fontId="2"/>
  <pageMargins left="0.75" right="0.56000000000000005" top="1" bottom="1" header="0.51200000000000001" footer="0.51200000000000001"/>
  <pageSetup paperSize="9" scale="9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X36"/>
  <sheetViews>
    <sheetView view="pageBreakPreview" zoomScale="40" zoomScaleNormal="100" zoomScaleSheetLayoutView="40" workbookViewId="0">
      <selection activeCell="P1" sqref="P1:AN1048576"/>
    </sheetView>
  </sheetViews>
  <sheetFormatPr defaultRowHeight="13.5"/>
  <cols>
    <col min="1" max="1" width="11.25" style="3" customWidth="1"/>
    <col min="2" max="15" width="9" style="3"/>
    <col min="16" max="16" width="0" style="3" hidden="1" customWidth="1"/>
    <col min="17" max="17" width="6.125" style="3" hidden="1" customWidth="1"/>
    <col min="18" max="40" width="0" style="3" hidden="1" customWidth="1"/>
    <col min="41" max="16384" width="9" style="3"/>
  </cols>
  <sheetData>
    <row r="1" spans="1:24" ht="17.25">
      <c r="A1" s="13" t="s">
        <v>96</v>
      </c>
      <c r="H1" s="13" t="s">
        <v>97</v>
      </c>
      <c r="Q1" s="5" t="s">
        <v>22</v>
      </c>
    </row>
    <row r="2" spans="1:24">
      <c r="Q2" s="4"/>
      <c r="R2" s="18" t="s">
        <v>71</v>
      </c>
      <c r="S2" s="18" t="s">
        <v>72</v>
      </c>
      <c r="T2" s="18" t="s">
        <v>74</v>
      </c>
      <c r="U2" s="18" t="s">
        <v>75</v>
      </c>
      <c r="V2" s="34" t="s">
        <v>79</v>
      </c>
      <c r="W2" s="2" t="s">
        <v>84</v>
      </c>
      <c r="X2" s="2" t="s">
        <v>85</v>
      </c>
    </row>
    <row r="3" spans="1:24">
      <c r="H3" s="5"/>
      <c r="Q3" s="6" t="s">
        <v>63</v>
      </c>
      <c r="R3" s="10">
        <v>26517</v>
      </c>
      <c r="S3" s="10">
        <v>26997</v>
      </c>
      <c r="T3" s="10">
        <v>29389</v>
      </c>
      <c r="U3" s="10">
        <v>30579</v>
      </c>
      <c r="V3" s="35">
        <v>31870</v>
      </c>
      <c r="W3" s="4">
        <v>29271</v>
      </c>
      <c r="X3" s="4">
        <v>18531</v>
      </c>
    </row>
    <row r="4" spans="1:24">
      <c r="Q4" s="6" t="s">
        <v>64</v>
      </c>
      <c r="R4" s="10">
        <v>1932</v>
      </c>
      <c r="S4" s="10">
        <v>2282</v>
      </c>
      <c r="T4" s="10">
        <v>2026</v>
      </c>
      <c r="U4" s="10">
        <v>1868</v>
      </c>
      <c r="V4" s="35">
        <v>1726</v>
      </c>
      <c r="W4" s="4">
        <v>1518</v>
      </c>
      <c r="X4" s="4">
        <v>999</v>
      </c>
    </row>
    <row r="5" spans="1:24">
      <c r="Q5" s="6" t="s">
        <v>5</v>
      </c>
      <c r="R5" s="10">
        <v>1987</v>
      </c>
      <c r="S5" s="10">
        <v>1966</v>
      </c>
      <c r="T5" s="10">
        <v>1999</v>
      </c>
      <c r="U5" s="10">
        <v>1702</v>
      </c>
      <c r="V5" s="35">
        <v>1794</v>
      </c>
      <c r="W5" s="4">
        <v>1835</v>
      </c>
      <c r="X5" s="4">
        <v>2951</v>
      </c>
    </row>
    <row r="6" spans="1:24">
      <c r="Q6" s="6" t="s">
        <v>6</v>
      </c>
      <c r="R6" s="10">
        <v>30436</v>
      </c>
      <c r="S6" s="10">
        <v>31245</v>
      </c>
      <c r="T6" s="10">
        <v>33414</v>
      </c>
      <c r="U6" s="10">
        <v>34149</v>
      </c>
      <c r="V6" s="35">
        <v>35390</v>
      </c>
      <c r="W6" s="4">
        <f>SUM(W3:W5)</f>
        <v>32624</v>
      </c>
      <c r="X6" s="4">
        <f>SUM(X3:X5)</f>
        <v>22481</v>
      </c>
    </row>
    <row r="7" spans="1:24">
      <c r="R7" s="11"/>
      <c r="S7" s="11"/>
      <c r="T7" s="11"/>
      <c r="U7" s="11"/>
      <c r="V7" s="12"/>
    </row>
    <row r="8" spans="1:24">
      <c r="H8" s="5"/>
      <c r="Q8" s="5" t="s">
        <v>23</v>
      </c>
      <c r="R8" s="11"/>
      <c r="S8" s="11"/>
      <c r="T8" s="11"/>
      <c r="U8" s="11"/>
      <c r="V8" s="12"/>
    </row>
    <row r="9" spans="1:24">
      <c r="Q9" s="4"/>
      <c r="R9" s="18" t="s">
        <v>71</v>
      </c>
      <c r="S9" s="18" t="s">
        <v>72</v>
      </c>
      <c r="T9" s="18" t="s">
        <v>74</v>
      </c>
      <c r="U9" s="18" t="s">
        <v>75</v>
      </c>
      <c r="V9" s="34" t="s">
        <v>79</v>
      </c>
      <c r="W9" s="2" t="s">
        <v>84</v>
      </c>
      <c r="X9" s="2" t="s">
        <v>85</v>
      </c>
    </row>
    <row r="10" spans="1:24">
      <c r="Q10" s="24" t="s">
        <v>24</v>
      </c>
      <c r="R10" s="10">
        <v>11256</v>
      </c>
      <c r="S10" s="10">
        <v>12171</v>
      </c>
      <c r="T10" s="10">
        <v>13152</v>
      </c>
      <c r="U10" s="10">
        <v>13735</v>
      </c>
      <c r="V10" s="35">
        <v>15410</v>
      </c>
      <c r="W10" s="4">
        <v>10588</v>
      </c>
      <c r="X10" s="4">
        <v>5386</v>
      </c>
    </row>
    <row r="11" spans="1:24">
      <c r="Q11" s="24" t="s">
        <v>25</v>
      </c>
      <c r="R11" s="10">
        <v>12803</v>
      </c>
      <c r="S11" s="10">
        <v>13081</v>
      </c>
      <c r="T11" s="10">
        <v>12937</v>
      </c>
      <c r="U11" s="10">
        <v>13705</v>
      </c>
      <c r="V11" s="35">
        <v>13562</v>
      </c>
      <c r="W11" s="4">
        <v>16860</v>
      </c>
      <c r="X11" s="4">
        <v>12062</v>
      </c>
    </row>
    <row r="12" spans="1:24">
      <c r="Q12" s="24" t="s">
        <v>26</v>
      </c>
      <c r="R12" s="10">
        <v>1443</v>
      </c>
      <c r="S12" s="10">
        <v>1371</v>
      </c>
      <c r="T12" s="10">
        <v>1304</v>
      </c>
      <c r="U12" s="10">
        <v>1068</v>
      </c>
      <c r="V12" s="35">
        <v>1307</v>
      </c>
      <c r="W12" s="4">
        <v>915</v>
      </c>
      <c r="X12" s="4">
        <v>741</v>
      </c>
    </row>
    <row r="13" spans="1:24">
      <c r="H13" s="5"/>
      <c r="Q13" s="24" t="s">
        <v>27</v>
      </c>
      <c r="R13" s="10">
        <v>439</v>
      </c>
      <c r="S13" s="10">
        <v>601</v>
      </c>
      <c r="T13" s="10">
        <v>490</v>
      </c>
      <c r="U13" s="10">
        <v>611</v>
      </c>
      <c r="V13" s="35">
        <v>471</v>
      </c>
      <c r="W13" s="4">
        <v>426</v>
      </c>
      <c r="X13" s="4">
        <v>242</v>
      </c>
    </row>
    <row r="14" spans="1:24">
      <c r="Q14" s="24" t="s">
        <v>5</v>
      </c>
      <c r="R14" s="10">
        <v>4495</v>
      </c>
      <c r="S14" s="10">
        <v>4021</v>
      </c>
      <c r="T14" s="10">
        <v>5531</v>
      </c>
      <c r="U14" s="10">
        <v>5030</v>
      </c>
      <c r="V14" s="35">
        <v>4640</v>
      </c>
      <c r="W14" s="4">
        <v>3835</v>
      </c>
      <c r="X14" s="4">
        <v>4050</v>
      </c>
    </row>
    <row r="15" spans="1:24">
      <c r="Q15" s="6" t="s">
        <v>6</v>
      </c>
      <c r="R15" s="10">
        <v>30436</v>
      </c>
      <c r="S15" s="10">
        <v>31245</v>
      </c>
      <c r="T15" s="10">
        <v>33414</v>
      </c>
      <c r="U15" s="10">
        <v>34149</v>
      </c>
      <c r="V15" s="35">
        <v>35390</v>
      </c>
      <c r="W15" s="4">
        <f>SUM(W10:W14)</f>
        <v>32624</v>
      </c>
      <c r="X15" s="4">
        <f>SUM(X10:X14)</f>
        <v>22481</v>
      </c>
    </row>
    <row r="21" spans="8:8">
      <c r="H21" s="5"/>
    </row>
    <row r="36" spans="1:1" ht="17.25" customHeight="1">
      <c r="A36" s="8"/>
    </row>
  </sheetData>
  <phoneticPr fontId="2"/>
  <pageMargins left="0.75" right="0.75" top="1" bottom="1" header="0.51200000000000001" footer="0.51200000000000001"/>
  <pageSetup paperSize="9" scale="9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X36"/>
  <sheetViews>
    <sheetView view="pageBreakPreview" topLeftCell="H1" zoomScaleNormal="100" zoomScaleSheetLayoutView="100" workbookViewId="0">
      <selection activeCell="AB21" sqref="AB21"/>
    </sheetView>
  </sheetViews>
  <sheetFormatPr defaultRowHeight="13.5"/>
  <cols>
    <col min="1" max="1" width="11.25" style="3" customWidth="1"/>
    <col min="2" max="15" width="9" style="3"/>
    <col min="16" max="16" width="0" style="3" hidden="1" customWidth="1"/>
    <col min="17" max="17" width="7.625" style="3" hidden="1" customWidth="1"/>
    <col min="18" max="24" width="0" style="3" hidden="1" customWidth="1"/>
    <col min="25" max="16384" width="9" style="3"/>
  </cols>
  <sheetData>
    <row r="1" spans="1:24">
      <c r="A1" s="1"/>
    </row>
    <row r="2" spans="1:24" ht="17.25">
      <c r="A2" s="13" t="s">
        <v>98</v>
      </c>
      <c r="H2" s="13" t="s">
        <v>99</v>
      </c>
      <c r="Q2" s="5" t="s">
        <v>28</v>
      </c>
    </row>
    <row r="3" spans="1:24">
      <c r="Q3" s="10"/>
      <c r="R3" s="18" t="s">
        <v>71</v>
      </c>
      <c r="S3" s="18" t="s">
        <v>72</v>
      </c>
      <c r="T3" s="18" t="s">
        <v>74</v>
      </c>
      <c r="U3" s="18" t="s">
        <v>75</v>
      </c>
      <c r="V3" s="34" t="s">
        <v>79</v>
      </c>
      <c r="W3" s="2" t="s">
        <v>80</v>
      </c>
      <c r="X3" s="2" t="s">
        <v>81</v>
      </c>
    </row>
    <row r="4" spans="1:24">
      <c r="Q4" s="10" t="s">
        <v>29</v>
      </c>
      <c r="R4" s="10">
        <v>413</v>
      </c>
      <c r="S4" s="10">
        <v>441</v>
      </c>
      <c r="T4" s="10">
        <v>496</v>
      </c>
      <c r="U4" s="10">
        <v>554</v>
      </c>
      <c r="V4" s="35">
        <v>539</v>
      </c>
      <c r="W4" s="4">
        <v>390</v>
      </c>
      <c r="X4" s="4">
        <v>1161</v>
      </c>
    </row>
    <row r="5" spans="1:24">
      <c r="Q5" s="10" t="s">
        <v>30</v>
      </c>
      <c r="R5" s="10">
        <v>19073</v>
      </c>
      <c r="S5" s="10">
        <v>19802</v>
      </c>
      <c r="T5" s="10">
        <v>21511</v>
      </c>
      <c r="U5" s="10">
        <v>21787</v>
      </c>
      <c r="V5" s="35">
        <v>20914</v>
      </c>
      <c r="W5" s="4">
        <v>21274</v>
      </c>
      <c r="X5" s="4">
        <v>5271</v>
      </c>
    </row>
    <row r="6" spans="1:24">
      <c r="Q6" s="10" t="s">
        <v>21</v>
      </c>
      <c r="R6" s="10">
        <v>13182</v>
      </c>
      <c r="S6" s="10">
        <v>13362</v>
      </c>
      <c r="T6" s="10">
        <v>14054</v>
      </c>
      <c r="U6" s="10">
        <v>15118</v>
      </c>
      <c r="V6" s="35">
        <v>17489</v>
      </c>
      <c r="W6" s="4">
        <v>14312</v>
      </c>
      <c r="X6" s="4">
        <v>7929</v>
      </c>
    </row>
    <row r="7" spans="1:24">
      <c r="Q7" s="10" t="s">
        <v>6</v>
      </c>
      <c r="R7" s="10">
        <v>32668</v>
      </c>
      <c r="S7" s="10">
        <v>33605</v>
      </c>
      <c r="T7" s="10">
        <v>36061</v>
      </c>
      <c r="U7" s="10">
        <v>37459</v>
      </c>
      <c r="V7" s="35">
        <v>38942</v>
      </c>
      <c r="W7" s="4">
        <f>SUM(W4:W6)</f>
        <v>35976</v>
      </c>
      <c r="X7" s="4">
        <f>SUM(X4:X6)</f>
        <v>14361</v>
      </c>
    </row>
    <row r="8" spans="1:24">
      <c r="Q8" s="11"/>
      <c r="R8" s="11"/>
      <c r="S8" s="11"/>
      <c r="T8" s="11"/>
      <c r="U8" s="11"/>
      <c r="V8" s="33"/>
    </row>
    <row r="9" spans="1:24">
      <c r="Q9" s="11" t="s">
        <v>31</v>
      </c>
      <c r="R9" s="11"/>
      <c r="S9" s="11"/>
      <c r="T9" s="11"/>
      <c r="U9" s="11"/>
      <c r="V9" s="33"/>
    </row>
    <row r="10" spans="1:24">
      <c r="Q10" s="10"/>
      <c r="R10" s="18" t="s">
        <v>71</v>
      </c>
      <c r="S10" s="18" t="s">
        <v>72</v>
      </c>
      <c r="T10" s="18" t="s">
        <v>74</v>
      </c>
      <c r="U10" s="18" t="s">
        <v>75</v>
      </c>
      <c r="V10" s="34" t="s">
        <v>79</v>
      </c>
      <c r="W10" s="2" t="s">
        <v>80</v>
      </c>
      <c r="X10" s="2" t="s">
        <v>81</v>
      </c>
    </row>
    <row r="11" spans="1:24">
      <c r="Q11" s="25" t="s">
        <v>67</v>
      </c>
      <c r="R11" s="10">
        <v>26424</v>
      </c>
      <c r="S11" s="10">
        <v>26778</v>
      </c>
      <c r="T11" s="10">
        <v>28614</v>
      </c>
      <c r="U11" s="10">
        <v>29460</v>
      </c>
      <c r="V11" s="35">
        <v>30387</v>
      </c>
      <c r="W11" s="4">
        <v>28352</v>
      </c>
      <c r="X11" s="4">
        <v>21031</v>
      </c>
    </row>
    <row r="12" spans="1:24">
      <c r="Q12" s="25" t="s">
        <v>65</v>
      </c>
      <c r="R12" s="10">
        <v>3873</v>
      </c>
      <c r="S12" s="10">
        <v>4225</v>
      </c>
      <c r="T12" s="10">
        <v>4499</v>
      </c>
      <c r="U12" s="10">
        <v>4394</v>
      </c>
      <c r="V12" s="35">
        <v>4697</v>
      </c>
      <c r="W12" s="4">
        <v>4002</v>
      </c>
      <c r="X12" s="4">
        <v>1361</v>
      </c>
    </row>
    <row r="13" spans="1:24">
      <c r="Q13" s="25" t="s">
        <v>66</v>
      </c>
      <c r="R13" s="10">
        <v>132</v>
      </c>
      <c r="S13" s="10">
        <v>233</v>
      </c>
      <c r="T13" s="10">
        <v>296</v>
      </c>
      <c r="U13" s="10">
        <v>282</v>
      </c>
      <c r="V13" s="35">
        <v>287</v>
      </c>
      <c r="W13" s="4">
        <v>255</v>
      </c>
      <c r="X13" s="4">
        <v>83</v>
      </c>
    </row>
    <row r="14" spans="1:24">
      <c r="Q14" s="25" t="s">
        <v>69</v>
      </c>
      <c r="R14" s="10">
        <v>7</v>
      </c>
      <c r="S14" s="10">
        <v>9</v>
      </c>
      <c r="T14" s="10">
        <v>5</v>
      </c>
      <c r="U14" s="10">
        <v>13</v>
      </c>
      <c r="V14" s="35">
        <v>19</v>
      </c>
      <c r="W14" s="4">
        <v>15</v>
      </c>
      <c r="X14" s="4">
        <v>6</v>
      </c>
    </row>
    <row r="15" spans="1:24">
      <c r="Q15" s="10"/>
      <c r="R15" s="10">
        <v>30436</v>
      </c>
      <c r="S15" s="10">
        <v>31245</v>
      </c>
      <c r="T15" s="10">
        <v>33414</v>
      </c>
      <c r="U15" s="10">
        <v>34149</v>
      </c>
      <c r="V15" s="4">
        <v>35390</v>
      </c>
      <c r="W15" s="4">
        <f>SUM(W11:W14)</f>
        <v>32624</v>
      </c>
      <c r="X15" s="4">
        <f>SUM(X11:X14)</f>
        <v>22481</v>
      </c>
    </row>
    <row r="35" spans="1:11">
      <c r="K35" s="5"/>
    </row>
    <row r="36" spans="1:11">
      <c r="A36" s="8"/>
    </row>
  </sheetData>
  <phoneticPr fontId="2"/>
  <pageMargins left="0.75" right="0.75" top="1" bottom="1" header="0.51200000000000001" footer="0.51200000000000001"/>
  <pageSetup paperSize="9" scale="9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X36"/>
  <sheetViews>
    <sheetView view="pageBreakPreview" zoomScale="70" zoomScaleNormal="100" zoomScaleSheetLayoutView="70" workbookViewId="0">
      <selection activeCell="G39" sqref="G39"/>
    </sheetView>
  </sheetViews>
  <sheetFormatPr defaultRowHeight="13.5"/>
  <cols>
    <col min="1" max="1" width="11.25" style="3" customWidth="1"/>
    <col min="2" max="16" width="9" style="3"/>
    <col min="17" max="17" width="15.375" style="3" hidden="1" customWidth="1"/>
    <col min="18" max="22" width="10" style="3" hidden="1" customWidth="1"/>
    <col min="23" max="32" width="0" style="3" hidden="1" customWidth="1"/>
    <col min="33" max="16384" width="9" style="3"/>
  </cols>
  <sheetData>
    <row r="1" spans="1:24" ht="22.5" customHeight="1">
      <c r="A1" s="13" t="s">
        <v>100</v>
      </c>
      <c r="Q1" s="3" t="s">
        <v>102</v>
      </c>
    </row>
    <row r="2" spans="1:24">
      <c r="Q2" s="5" t="s">
        <v>36</v>
      </c>
    </row>
    <row r="3" spans="1:24">
      <c r="H3" s="5"/>
      <c r="Q3" s="4"/>
      <c r="R3" s="36" t="s">
        <v>71</v>
      </c>
      <c r="S3" s="36" t="s">
        <v>72</v>
      </c>
      <c r="T3" s="36" t="s">
        <v>74</v>
      </c>
      <c r="U3" s="36" t="s">
        <v>75</v>
      </c>
      <c r="V3" s="37" t="s">
        <v>79</v>
      </c>
      <c r="W3" s="2" t="s">
        <v>86</v>
      </c>
      <c r="X3" s="2" t="s">
        <v>87</v>
      </c>
    </row>
    <row r="4" spans="1:24">
      <c r="Q4" s="24" t="s">
        <v>32</v>
      </c>
      <c r="R4" s="23">
        <v>17895</v>
      </c>
      <c r="S4" s="23">
        <v>17379</v>
      </c>
      <c r="T4" s="23">
        <v>19485</v>
      </c>
      <c r="U4" s="23">
        <v>20157</v>
      </c>
      <c r="V4" s="38">
        <v>23052</v>
      </c>
      <c r="W4" s="4">
        <v>22040</v>
      </c>
      <c r="X4" s="4">
        <v>9827</v>
      </c>
    </row>
    <row r="5" spans="1:24">
      <c r="Q5" s="24" t="s">
        <v>70</v>
      </c>
      <c r="R5" s="23">
        <v>15686</v>
      </c>
      <c r="S5" s="23">
        <v>15616</v>
      </c>
      <c r="T5" s="23">
        <v>18499</v>
      </c>
      <c r="U5" s="23">
        <v>18785</v>
      </c>
      <c r="V5" s="38">
        <v>17998</v>
      </c>
      <c r="W5" s="4">
        <v>14216</v>
      </c>
      <c r="X5" s="4">
        <v>5374</v>
      </c>
    </row>
    <row r="6" spans="1:24">
      <c r="Q6" s="24" t="s">
        <v>33</v>
      </c>
      <c r="R6" s="23">
        <v>3949</v>
      </c>
      <c r="S6" s="23">
        <v>3713</v>
      </c>
      <c r="T6" s="23">
        <v>3121</v>
      </c>
      <c r="U6" s="23">
        <v>3704</v>
      </c>
      <c r="V6" s="38">
        <v>3512</v>
      </c>
      <c r="W6" s="4">
        <v>3325</v>
      </c>
      <c r="X6" s="4">
        <v>1212</v>
      </c>
    </row>
    <row r="7" spans="1:24">
      <c r="Q7" s="24" t="s">
        <v>34</v>
      </c>
      <c r="R7" s="23">
        <v>3165</v>
      </c>
      <c r="S7" s="23">
        <v>4000</v>
      </c>
      <c r="T7" s="23">
        <v>3412</v>
      </c>
      <c r="U7" s="23">
        <v>2673</v>
      </c>
      <c r="V7" s="38">
        <v>2233</v>
      </c>
      <c r="W7" s="4">
        <v>1932</v>
      </c>
      <c r="X7" s="4">
        <v>1167</v>
      </c>
    </row>
    <row r="8" spans="1:24">
      <c r="H8" s="5"/>
      <c r="Q8" s="24" t="s">
        <v>35</v>
      </c>
      <c r="R8" s="23">
        <v>241</v>
      </c>
      <c r="S8" s="23">
        <v>288</v>
      </c>
      <c r="T8" s="23">
        <v>257</v>
      </c>
      <c r="U8" s="23">
        <v>196</v>
      </c>
      <c r="V8" s="38">
        <v>139</v>
      </c>
      <c r="W8" s="4">
        <v>149</v>
      </c>
      <c r="X8" s="4">
        <v>172</v>
      </c>
    </row>
    <row r="9" spans="1:24">
      <c r="Q9" s="24" t="s">
        <v>21</v>
      </c>
      <c r="R9" s="23">
        <v>534</v>
      </c>
      <c r="S9" s="23">
        <v>452</v>
      </c>
      <c r="T9" s="23">
        <v>551</v>
      </c>
      <c r="U9" s="23">
        <v>498</v>
      </c>
      <c r="V9" s="38">
        <v>264</v>
      </c>
      <c r="W9" s="4">
        <v>188</v>
      </c>
      <c r="X9" s="4">
        <v>1845</v>
      </c>
    </row>
    <row r="10" spans="1:24">
      <c r="Q10" s="39" t="s">
        <v>37</v>
      </c>
      <c r="R10" s="23">
        <v>1178</v>
      </c>
      <c r="S10" s="23">
        <v>1261</v>
      </c>
      <c r="T10" s="23">
        <v>1118</v>
      </c>
      <c r="U10" s="23">
        <v>1265</v>
      </c>
      <c r="V10" s="38">
        <v>1196</v>
      </c>
      <c r="W10" s="4">
        <v>1081</v>
      </c>
      <c r="X10" s="4">
        <v>628</v>
      </c>
    </row>
    <row r="11" spans="1:24">
      <c r="Q11" s="26"/>
      <c r="R11" s="27">
        <v>42648</v>
      </c>
      <c r="S11" s="27">
        <v>42709</v>
      </c>
      <c r="T11" s="27">
        <v>46443</v>
      </c>
      <c r="U11" s="28">
        <v>47278</v>
      </c>
      <c r="V11" s="29">
        <f>SUM(V4:V10)</f>
        <v>48394</v>
      </c>
      <c r="W11" s="4">
        <f>SUM(W4:W10)</f>
        <v>42931</v>
      </c>
      <c r="X11" s="4">
        <f>SUM(X4:X10)</f>
        <v>20225</v>
      </c>
    </row>
    <row r="13" spans="1:24">
      <c r="H13" s="5"/>
    </row>
    <row r="21" spans="8:8">
      <c r="H21" s="5"/>
    </row>
    <row r="36" spans="1:1">
      <c r="A36" s="8"/>
    </row>
  </sheetData>
  <phoneticPr fontId="2"/>
  <pageMargins left="0.75" right="0.75" top="1" bottom="1" header="0.51200000000000001" footer="0.51200000000000001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U36"/>
  <sheetViews>
    <sheetView showGridLines="0" tabSelected="1" view="pageBreakPreview" zoomScale="75" zoomScaleNormal="100" workbookViewId="0">
      <selection activeCell="AC26" sqref="AC26"/>
    </sheetView>
  </sheetViews>
  <sheetFormatPr defaultRowHeight="13.5"/>
  <cols>
    <col min="1" max="1" width="11.25" style="3" customWidth="1"/>
    <col min="2" max="16" width="9" style="3"/>
    <col min="17" max="27" width="0" style="3" hidden="1" customWidth="1"/>
    <col min="28" max="16384" width="9" style="3"/>
  </cols>
  <sheetData>
    <row r="1" spans="1:21" ht="17.25">
      <c r="A1" s="13" t="s">
        <v>101</v>
      </c>
    </row>
    <row r="2" spans="1:21">
      <c r="Q2" s="5" t="s">
        <v>38</v>
      </c>
    </row>
    <row r="3" spans="1:21">
      <c r="H3" s="5"/>
      <c r="Q3" s="6"/>
      <c r="R3" s="6" t="s">
        <v>75</v>
      </c>
      <c r="S3" s="35" t="s">
        <v>79</v>
      </c>
      <c r="T3" s="2" t="s">
        <v>80</v>
      </c>
      <c r="U3" s="2" t="s">
        <v>81</v>
      </c>
    </row>
    <row r="4" spans="1:21">
      <c r="Q4" s="6" t="s">
        <v>39</v>
      </c>
      <c r="R4" s="6">
        <v>1383</v>
      </c>
      <c r="S4" s="35">
        <v>1483</v>
      </c>
      <c r="T4" s="4">
        <v>1362</v>
      </c>
      <c r="U4" s="4">
        <v>1429</v>
      </c>
    </row>
    <row r="5" spans="1:21">
      <c r="Q5" s="6" t="s">
        <v>40</v>
      </c>
      <c r="R5" s="6">
        <v>1255</v>
      </c>
      <c r="S5" s="35">
        <v>1324</v>
      </c>
      <c r="T5" s="4">
        <v>1132</v>
      </c>
      <c r="U5" s="4">
        <v>1094</v>
      </c>
    </row>
    <row r="6" spans="1:21">
      <c r="Q6" s="6" t="s">
        <v>41</v>
      </c>
      <c r="R6" s="6">
        <v>1173</v>
      </c>
      <c r="S6" s="35">
        <v>1202</v>
      </c>
      <c r="T6" s="4">
        <v>1172</v>
      </c>
      <c r="U6" s="4">
        <v>862</v>
      </c>
    </row>
    <row r="7" spans="1:21">
      <c r="Q7" s="6" t="s">
        <v>42</v>
      </c>
      <c r="R7" s="6">
        <v>996</v>
      </c>
      <c r="S7" s="35">
        <v>1056</v>
      </c>
      <c r="T7" s="4">
        <v>999</v>
      </c>
      <c r="U7" s="4">
        <v>770</v>
      </c>
    </row>
    <row r="8" spans="1:21">
      <c r="H8" s="5"/>
      <c r="Q8" s="6" t="s">
        <v>43</v>
      </c>
      <c r="R8" s="6">
        <v>845</v>
      </c>
      <c r="S8" s="35">
        <v>951</v>
      </c>
      <c r="T8" s="4">
        <v>943</v>
      </c>
      <c r="U8" s="4">
        <v>757</v>
      </c>
    </row>
    <row r="9" spans="1:21">
      <c r="Q9" s="6" t="s">
        <v>44</v>
      </c>
      <c r="R9" s="6">
        <v>876</v>
      </c>
      <c r="S9" s="35">
        <v>1005</v>
      </c>
      <c r="T9" s="4">
        <v>891</v>
      </c>
      <c r="U9" s="4">
        <v>724</v>
      </c>
    </row>
    <row r="10" spans="1:21">
      <c r="Q10" s="6" t="s">
        <v>45</v>
      </c>
      <c r="R10" s="6">
        <v>898</v>
      </c>
      <c r="S10" s="35">
        <v>970</v>
      </c>
      <c r="T10" s="4">
        <v>855</v>
      </c>
      <c r="U10" s="4">
        <v>749</v>
      </c>
    </row>
    <row r="11" spans="1:21">
      <c r="Q11" s="6" t="s">
        <v>46</v>
      </c>
      <c r="R11" s="6">
        <v>840</v>
      </c>
      <c r="S11" s="35">
        <v>963</v>
      </c>
      <c r="T11" s="4">
        <v>885</v>
      </c>
      <c r="U11" s="4">
        <v>861</v>
      </c>
    </row>
    <row r="12" spans="1:21">
      <c r="Q12" s="6" t="s">
        <v>47</v>
      </c>
      <c r="R12" s="6">
        <v>598</v>
      </c>
      <c r="S12" s="35">
        <v>730</v>
      </c>
      <c r="T12" s="4">
        <v>692</v>
      </c>
      <c r="U12" s="4">
        <v>549</v>
      </c>
    </row>
    <row r="13" spans="1:21">
      <c r="H13" s="5"/>
      <c r="Q13" s="6" t="s">
        <v>48</v>
      </c>
      <c r="R13" s="6">
        <v>1400</v>
      </c>
      <c r="S13" s="35">
        <v>1396</v>
      </c>
      <c r="T13" s="4">
        <v>1346</v>
      </c>
      <c r="U13" s="4">
        <v>439</v>
      </c>
    </row>
    <row r="14" spans="1:21">
      <c r="Q14" s="6" t="s">
        <v>49</v>
      </c>
      <c r="R14" s="6">
        <v>1238</v>
      </c>
      <c r="S14" s="35">
        <v>1307</v>
      </c>
      <c r="T14" s="4">
        <v>1195</v>
      </c>
      <c r="U14" s="4">
        <v>432</v>
      </c>
    </row>
    <row r="15" spans="1:21">
      <c r="Q15" s="6" t="s">
        <v>50</v>
      </c>
      <c r="R15" s="6">
        <v>1229</v>
      </c>
      <c r="S15" s="35">
        <v>1193</v>
      </c>
      <c r="T15" s="4">
        <v>1255</v>
      </c>
      <c r="U15" s="4">
        <v>421</v>
      </c>
    </row>
    <row r="16" spans="1:21">
      <c r="Q16" s="6" t="s">
        <v>51</v>
      </c>
      <c r="R16" s="6">
        <v>839</v>
      </c>
      <c r="S16" s="35">
        <v>864</v>
      </c>
      <c r="T16" s="4">
        <v>929</v>
      </c>
      <c r="U16" s="4">
        <v>373</v>
      </c>
    </row>
    <row r="17" spans="8:21">
      <c r="Q17" s="6" t="s">
        <v>52</v>
      </c>
      <c r="R17" s="6">
        <v>1384</v>
      </c>
      <c r="S17" s="35">
        <v>1336</v>
      </c>
      <c r="T17" s="4">
        <v>1379</v>
      </c>
      <c r="U17" s="4">
        <v>421</v>
      </c>
    </row>
    <row r="18" spans="8:21">
      <c r="Q18" s="6" t="s">
        <v>53</v>
      </c>
      <c r="R18" s="6">
        <v>1382</v>
      </c>
      <c r="S18" s="35">
        <v>1309</v>
      </c>
      <c r="T18" s="4">
        <v>1409</v>
      </c>
      <c r="U18" s="4">
        <v>437</v>
      </c>
    </row>
    <row r="19" spans="8:21">
      <c r="Q19" s="6" t="s">
        <v>54</v>
      </c>
      <c r="R19" s="6">
        <v>1357</v>
      </c>
      <c r="S19" s="35">
        <v>1419</v>
      </c>
      <c r="T19" s="4">
        <v>1343</v>
      </c>
      <c r="U19" s="4">
        <v>518</v>
      </c>
    </row>
    <row r="20" spans="8:21">
      <c r="Q20" s="6" t="s">
        <v>55</v>
      </c>
      <c r="R20" s="6">
        <v>1326</v>
      </c>
      <c r="S20" s="35">
        <v>1255</v>
      </c>
      <c r="T20" s="4">
        <v>1121</v>
      </c>
      <c r="U20" s="4">
        <v>378</v>
      </c>
    </row>
    <row r="21" spans="8:21">
      <c r="H21" s="5"/>
      <c r="Q21" s="6" t="s">
        <v>56</v>
      </c>
      <c r="R21" s="6">
        <v>2048</v>
      </c>
      <c r="S21" s="35">
        <v>2140</v>
      </c>
      <c r="T21" s="4">
        <v>2041</v>
      </c>
      <c r="U21" s="4">
        <v>1792</v>
      </c>
    </row>
    <row r="22" spans="8:21">
      <c r="Q22" s="6" t="s">
        <v>57</v>
      </c>
      <c r="R22" s="6">
        <v>2271</v>
      </c>
      <c r="S22" s="35">
        <v>2361</v>
      </c>
      <c r="T22" s="4">
        <v>2079</v>
      </c>
      <c r="U22" s="4">
        <v>1526</v>
      </c>
    </row>
    <row r="23" spans="8:21">
      <c r="Q23" s="6" t="s">
        <v>58</v>
      </c>
      <c r="R23" s="6">
        <v>2197</v>
      </c>
      <c r="S23" s="35">
        <v>2235</v>
      </c>
      <c r="T23" s="4">
        <v>2090</v>
      </c>
      <c r="U23" s="4">
        <v>1589</v>
      </c>
    </row>
    <row r="24" spans="8:21">
      <c r="Q24" s="6" t="s">
        <v>59</v>
      </c>
      <c r="R24" s="6">
        <v>2355</v>
      </c>
      <c r="S24" s="35">
        <v>2330</v>
      </c>
      <c r="T24" s="4">
        <v>2234</v>
      </c>
      <c r="U24" s="4">
        <v>1514</v>
      </c>
    </row>
    <row r="25" spans="8:21">
      <c r="Q25" s="6" t="s">
        <v>60</v>
      </c>
      <c r="R25" s="6">
        <v>2381</v>
      </c>
      <c r="S25" s="35">
        <v>2516</v>
      </c>
      <c r="T25" s="4">
        <v>2377</v>
      </c>
      <c r="U25" s="4">
        <v>1677</v>
      </c>
    </row>
    <row r="26" spans="8:21">
      <c r="Q26" s="6" t="s">
        <v>61</v>
      </c>
      <c r="R26" s="6">
        <v>2086</v>
      </c>
      <c r="S26" s="35">
        <v>2171</v>
      </c>
      <c r="T26" s="4">
        <v>1496</v>
      </c>
      <c r="U26" s="4">
        <v>1567</v>
      </c>
    </row>
    <row r="27" spans="8:21">
      <c r="Q27" s="6" t="s">
        <v>62</v>
      </c>
      <c r="R27" s="6">
        <v>1792</v>
      </c>
      <c r="S27" s="35">
        <v>1874</v>
      </c>
      <c r="T27" s="4">
        <v>1399</v>
      </c>
      <c r="U27" s="4">
        <v>1588</v>
      </c>
    </row>
    <row r="28" spans="8:21">
      <c r="Q28" s="6" t="s">
        <v>6</v>
      </c>
      <c r="R28" s="4">
        <f t="shared" ref="R28:S28" si="0">SUM(R4:R27)</f>
        <v>34149</v>
      </c>
      <c r="S28" s="4">
        <f t="shared" si="0"/>
        <v>35390</v>
      </c>
      <c r="T28" s="4">
        <f>SUM(T4:T27)</f>
        <v>32624</v>
      </c>
      <c r="U28" s="4">
        <f>SUM(U4:U27)</f>
        <v>22467</v>
      </c>
    </row>
    <row r="36" spans="1:1" ht="19.5" customHeight="1">
      <c r="A36" s="8"/>
    </row>
  </sheetData>
  <phoneticPr fontId="2"/>
  <pageMargins left="0.75" right="0.75" top="1" bottom="1" header="0.51200000000000001" footer="0.51200000000000001"/>
  <pageSetup paperSize="9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80717452356EE4AAA3D039DA3A5CA91" ma:contentTypeVersion="0" ma:contentTypeDescription="新しいドキュメントを作成します。" ma:contentTypeScope="" ma:versionID="eb8a416699cc8fce57c23d40a9dadddc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FF6651B-FC34-4431-B5E5-D25468C0CFAF}">
  <ds:schemaRefs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A3781C-A6E1-4E69-8DB9-F5E42BBBE1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084D75-23D9-498D-8210-6A5BFF105D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１，２</vt:lpstr>
      <vt:lpstr>３，４</vt:lpstr>
      <vt:lpstr>５</vt:lpstr>
      <vt:lpstr>６，７</vt:lpstr>
      <vt:lpstr>8、9</vt:lpstr>
      <vt:lpstr>１０</vt:lpstr>
      <vt:lpstr>１１</vt:lpstr>
      <vt:lpstr>'１，２'!Print_Area</vt:lpstr>
      <vt:lpstr>'１０'!Print_Area</vt:lpstr>
      <vt:lpstr>'１１'!Print_Area</vt:lpstr>
      <vt:lpstr>'３，４'!Print_Area</vt:lpstr>
      <vt:lpstr>'５'!Print_Area</vt:lpstr>
      <vt:lpstr>'６，７'!Print_Area</vt:lpstr>
      <vt:lpstr>'8、9'!Print_Area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　18年度3月調達</dc:creator>
  <cp:lastModifiedBy>大阪府</cp:lastModifiedBy>
  <cp:lastPrinted>2016-11-02T08:32:17Z</cp:lastPrinted>
  <dcterms:created xsi:type="dcterms:W3CDTF">2008-02-22T11:02:27Z</dcterms:created>
  <dcterms:modified xsi:type="dcterms:W3CDTF">2016-11-02T08:40:04Z</dcterms:modified>
</cp:coreProperties>
</file>