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１" sheetId="1" r:id="rId1"/>
  </sheets>
  <definedNames>
    <definedName name="_xlnm.Print_Area" localSheetId="0">'表１'!$A$1:$K$18</definedName>
  </definedNames>
  <calcPr fullCalcOnLoad="1"/>
</workbook>
</file>

<file path=xl/sharedStrings.xml><?xml version="1.0" encoding="utf-8"?>
<sst xmlns="http://schemas.openxmlformats.org/spreadsheetml/2006/main" count="74" uniqueCount="35">
  <si>
    <t>%</t>
  </si>
  <si>
    <t>正社員</t>
  </si>
  <si>
    <t>ﾊﾟｰﾄﾀｲﾑ
労働者</t>
  </si>
  <si>
    <t>嘱託
社員</t>
  </si>
  <si>
    <t>出向
社員</t>
  </si>
  <si>
    <t>派遣
労働者</t>
  </si>
  <si>
    <t>その他</t>
  </si>
  <si>
    <t>非正社員</t>
  </si>
  <si>
    <t>（男　性）</t>
  </si>
  <si>
    <t>全体</t>
  </si>
  <si>
    <t>（女　性）</t>
  </si>
  <si>
    <t>契約社員</t>
  </si>
  <si>
    <t>出向社員</t>
  </si>
  <si>
    <t>集計事業所</t>
  </si>
  <si>
    <t>総労働者数</t>
  </si>
  <si>
    <t>正　社　員</t>
  </si>
  <si>
    <t>パートタイム労働者</t>
  </si>
  <si>
    <t>嘱託社員</t>
  </si>
  <si>
    <t>派遣労働者</t>
  </si>
  <si>
    <t>そ　の　他</t>
  </si>
  <si>
    <t>男性</t>
  </si>
  <si>
    <t>女性</t>
  </si>
  <si>
    <t>全産業・全規模</t>
  </si>
  <si>
    <t>非正社員</t>
  </si>
  <si>
    <t>集計
労働者数</t>
  </si>
  <si>
    <t>契約
社員</t>
  </si>
  <si>
    <t>平成20年</t>
  </si>
  <si>
    <t>統計表1(1)</t>
  </si>
  <si>
    <t>平成20年</t>
  </si>
  <si>
    <t>　区　　　　　分</t>
  </si>
  <si>
    <t>※　「その他」は、臨時・日雇労働者を含む。</t>
  </si>
  <si>
    <t>赤色は統計表から貼付けテキスト</t>
  </si>
  <si>
    <t>平成21年</t>
  </si>
  <si>
    <t>人</t>
  </si>
  <si>
    <t>表１　就業形態別労働者数の割合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</si>
</sst>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4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9" fillId="0" borderId="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38" fontId="11" fillId="0" borderId="0" xfId="17" applyFont="1" applyBorder="1" applyAlignment="1">
      <alignment horizontal="left" vertical="center" shrinkToFit="1"/>
    </xf>
    <xf numFmtId="38" fontId="11" fillId="0" borderId="3" xfId="17" applyFont="1" applyBorder="1" applyAlignment="1">
      <alignment horizontal="left" vertical="center" shrinkToFit="1"/>
    </xf>
    <xf numFmtId="38" fontId="11" fillId="0" borderId="0" xfId="17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38" fontId="11" fillId="0" borderId="5" xfId="0" applyNumberFormat="1" applyFont="1" applyBorder="1" applyAlignment="1">
      <alignment horizontal="left" vertical="center" shrinkToFit="1"/>
    </xf>
    <xf numFmtId="38" fontId="9" fillId="0" borderId="0" xfId="17" applyFont="1" applyFill="1" applyBorder="1" applyAlignment="1">
      <alignment horizontal="left" vertical="center" shrinkToFit="1"/>
    </xf>
    <xf numFmtId="196" fontId="10" fillId="0" borderId="8" xfId="0" applyNumberFormat="1" applyFont="1" applyBorder="1" applyAlignment="1">
      <alignment horizontal="right" vertical="center"/>
    </xf>
    <xf numFmtId="196" fontId="9" fillId="0" borderId="0" xfId="0" applyNumberFormat="1" applyFont="1" applyBorder="1" applyAlignment="1">
      <alignment horizontal="left" vertical="center" shrinkToFit="1"/>
    </xf>
    <xf numFmtId="38" fontId="9" fillId="0" borderId="0" xfId="0" applyNumberFormat="1" applyFont="1" applyBorder="1" applyAlignment="1">
      <alignment horizontal="left" vertical="center" shrinkToFit="1"/>
    </xf>
    <xf numFmtId="0" fontId="10" fillId="0" borderId="9" xfId="0" applyFont="1" applyBorder="1" applyAlignment="1">
      <alignment vertical="center" wrapText="1" shrinkToFit="1"/>
    </xf>
    <xf numFmtId="0" fontId="10" fillId="0" borderId="10" xfId="21" applyFont="1" applyBorder="1" applyAlignment="1">
      <alignment horizontal="center" vertical="center" wrapText="1" shrinkToFit="1"/>
      <protection/>
    </xf>
    <xf numFmtId="0" fontId="10" fillId="0" borderId="11" xfId="21" applyFont="1" applyBorder="1" applyAlignment="1">
      <alignment horizontal="center" vertical="center" wrapText="1" shrinkToFit="1"/>
      <protection/>
    </xf>
    <xf numFmtId="179" fontId="10" fillId="0" borderId="5" xfId="0" applyNumberFormat="1" applyFont="1" applyBorder="1" applyAlignment="1">
      <alignment vertical="center" wrapText="1"/>
    </xf>
    <xf numFmtId="196" fontId="10" fillId="0" borderId="5" xfId="21" applyNumberFormat="1" applyFont="1" applyBorder="1" applyAlignment="1">
      <alignment horizontal="right" vertical="center" wrapText="1"/>
      <protection/>
    </xf>
    <xf numFmtId="196" fontId="10" fillId="0" borderId="5" xfId="0" applyNumberFormat="1" applyFont="1" applyBorder="1" applyAlignment="1">
      <alignment horizontal="right" vertical="center" wrapText="1"/>
    </xf>
    <xf numFmtId="196" fontId="10" fillId="0" borderId="3" xfId="21" applyNumberFormat="1" applyFont="1" applyBorder="1" applyAlignment="1">
      <alignment horizontal="right" vertical="center" wrapText="1"/>
      <protection/>
    </xf>
    <xf numFmtId="179" fontId="10" fillId="0" borderId="8" xfId="0" applyNumberFormat="1" applyFont="1" applyBorder="1" applyAlignment="1">
      <alignment vertical="center" wrapText="1"/>
    </xf>
    <xf numFmtId="196" fontId="10" fillId="0" borderId="8" xfId="21" applyNumberFormat="1" applyFont="1" applyBorder="1" applyAlignment="1">
      <alignment horizontal="right" vertical="center" wrapText="1"/>
      <protection/>
    </xf>
    <xf numFmtId="196" fontId="10" fillId="0" borderId="8" xfId="0" applyNumberFormat="1" applyFont="1" applyBorder="1" applyAlignment="1">
      <alignment horizontal="right" vertical="center" wrapText="1"/>
    </xf>
    <xf numFmtId="196" fontId="10" fillId="0" borderId="12" xfId="21" applyNumberFormat="1" applyFont="1" applyBorder="1" applyAlignment="1">
      <alignment horizontal="right" vertical="center" wrapText="1"/>
      <protection/>
    </xf>
    <xf numFmtId="176" fontId="10" fillId="0" borderId="6" xfId="21" applyNumberFormat="1" applyFont="1" applyBorder="1" applyAlignment="1">
      <alignment vertical="center"/>
      <protection/>
    </xf>
    <xf numFmtId="196" fontId="10" fillId="0" borderId="5" xfId="17" applyNumberFormat="1" applyFont="1" applyBorder="1" applyAlignment="1">
      <alignment horizontal="right" vertical="center"/>
    </xf>
    <xf numFmtId="196" fontId="10" fillId="0" borderId="3" xfId="17" applyNumberFormat="1" applyFont="1" applyBorder="1" applyAlignment="1">
      <alignment horizontal="right" vertical="center"/>
    </xf>
    <xf numFmtId="196" fontId="10" fillId="0" borderId="8" xfId="21" applyNumberFormat="1" applyFont="1" applyBorder="1" applyAlignment="1">
      <alignment horizontal="right" vertical="center"/>
      <protection/>
    </xf>
    <xf numFmtId="196" fontId="10" fillId="0" borderId="12" xfId="21" applyNumberFormat="1" applyFont="1" applyBorder="1" applyAlignment="1">
      <alignment horizontal="right" vertical="center"/>
      <protection/>
    </xf>
    <xf numFmtId="176" fontId="10" fillId="0" borderId="13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distributed" vertical="center" wrapText="1"/>
      <protection/>
    </xf>
    <xf numFmtId="0" fontId="9" fillId="0" borderId="6" xfId="0" applyFont="1" applyBorder="1" applyAlignment="1">
      <alignment horizontal="distributed" vertical="center" wrapText="1"/>
    </xf>
    <xf numFmtId="0" fontId="10" fillId="0" borderId="0" xfId="21" applyFont="1" applyBorder="1" applyAlignment="1">
      <alignment horizontal="distributed" vertical="center"/>
      <protection/>
    </xf>
    <xf numFmtId="0" fontId="0" fillId="0" borderId="6" xfId="0" applyFont="1" applyBorder="1" applyAlignment="1">
      <alignment horizontal="distributed" vertical="center"/>
    </xf>
    <xf numFmtId="0" fontId="10" fillId="0" borderId="14" xfId="21" applyFont="1" applyBorder="1" applyAlignment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10" fillId="0" borderId="14" xfId="21" applyFont="1" applyBorder="1" applyAlignment="1">
      <alignment horizontal="distributed" vertical="center" wrapText="1"/>
      <protection/>
    </xf>
    <xf numFmtId="0" fontId="9" fillId="0" borderId="13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17" xfId="21" applyFont="1" applyBorder="1" applyAlignment="1">
      <alignment horizontal="center" vertical="center" wrapText="1" shrinkToFit="1"/>
      <protection/>
    </xf>
    <xf numFmtId="0" fontId="10" fillId="0" borderId="18" xfId="21" applyFont="1" applyBorder="1" applyAlignment="1">
      <alignment horizontal="distributed" vertical="center"/>
      <protection/>
    </xf>
    <xf numFmtId="0" fontId="9" fillId="0" borderId="4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8" xfId="21" applyFont="1" applyBorder="1" applyAlignment="1">
      <alignment horizontal="distributed" vertical="center" wrapText="1"/>
      <protection/>
    </xf>
    <xf numFmtId="0" fontId="9" fillId="0" borderId="4" xfId="0" applyFont="1" applyBorder="1" applyAlignment="1">
      <alignment horizontal="distributed" vertical="center" wrapText="1"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あり
60.0%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なし
40.0%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59.9</c:v>
              </c:pt>
              <c:pt idx="1">
                <c:v>40.1</c:v>
              </c:pt>
            </c:numLit>
          </c:val>
        </c:ser>
        <c:ser>
          <c:idx val="1"/>
          <c:order val="1"/>
          <c:tx>
            <c:v/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holeSize val="10"/>
      </c:doughnutChart>
      <c:doughnutChart>
        <c:varyColors val="1"/>
        <c:ser>
          <c:idx val="2"/>
          <c:order val="2"/>
          <c:tx>
            <c:v>B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46.7%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12.5%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27.95642414860681</c:v>
              </c:pt>
              <c:pt idx="1">
                <c:v>31.943575851393188</c:v>
              </c:pt>
              <c:pt idx="2">
                <c:v>35.04108796296296</c:v>
              </c:pt>
              <c:pt idx="3">
                <c:v>5.058912037037037</c:v>
              </c:pt>
            </c:numLit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18</xdr:row>
      <xdr:rowOff>0</xdr:rowOff>
    </xdr:from>
    <xdr:to>
      <xdr:col>9</xdr:col>
      <xdr:colOff>9525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952500" y="3781425"/>
        <a:ext cx="451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A18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625" style="9" customWidth="1"/>
    <col min="2" max="2" width="14.625" style="9" customWidth="1"/>
    <col min="3" max="11" width="7.625" style="9" customWidth="1"/>
    <col min="12" max="13" width="1.625" style="9" hidden="1" customWidth="1"/>
    <col min="14" max="14" width="11.625" style="10" hidden="1" customWidth="1"/>
    <col min="15" max="25" width="5.375" style="10" hidden="1" customWidth="1"/>
    <col min="26" max="26" width="6.25390625" style="17" hidden="1" customWidth="1"/>
    <col min="27" max="27" width="2.875" style="9" hidden="1" customWidth="1"/>
    <col min="28" max="28" width="0" style="9" hidden="1" customWidth="1"/>
    <col min="29" max="16384" width="9.00390625" style="9" customWidth="1"/>
  </cols>
  <sheetData>
    <row r="1" ht="9" customHeight="1"/>
    <row r="2" spans="1:26" s="18" customFormat="1" ht="18" customHeight="1">
      <c r="A2" s="1"/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N2" s="2" t="s">
        <v>27</v>
      </c>
      <c r="O2" s="26" t="s">
        <v>31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1:11" ht="15" customHeight="1" thickBot="1">
      <c r="A3" s="15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6.5" customHeight="1">
      <c r="A4" s="58" t="s">
        <v>29</v>
      </c>
      <c r="B4" s="59"/>
      <c r="C4" s="62" t="s">
        <v>24</v>
      </c>
      <c r="D4" s="64" t="s">
        <v>1</v>
      </c>
      <c r="E4" s="67" t="s">
        <v>7</v>
      </c>
      <c r="F4" s="33"/>
      <c r="G4" s="33"/>
      <c r="H4" s="33"/>
      <c r="I4" s="33"/>
      <c r="J4" s="33"/>
      <c r="K4" s="33"/>
    </row>
    <row r="5" spans="1:15" ht="30" customHeight="1">
      <c r="A5" s="60"/>
      <c r="B5" s="61"/>
      <c r="C5" s="63"/>
      <c r="D5" s="63"/>
      <c r="E5" s="63"/>
      <c r="F5" s="34" t="s">
        <v>2</v>
      </c>
      <c r="G5" s="34" t="s">
        <v>3</v>
      </c>
      <c r="H5" s="34" t="s">
        <v>25</v>
      </c>
      <c r="I5" s="34" t="s">
        <v>4</v>
      </c>
      <c r="J5" s="34" t="s">
        <v>5</v>
      </c>
      <c r="K5" s="35" t="s">
        <v>6</v>
      </c>
      <c r="N5" s="31"/>
      <c r="O5" s="31"/>
    </row>
    <row r="6" spans="1:11" ht="16.5" customHeight="1" thickBot="1">
      <c r="A6" s="68" t="s">
        <v>9</v>
      </c>
      <c r="B6" s="69"/>
      <c r="C6" s="6" t="s">
        <v>33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14" t="s">
        <v>0</v>
      </c>
    </row>
    <row r="7" spans="1:24" ht="16.5" customHeight="1" thickBot="1">
      <c r="A7" s="52" t="s">
        <v>28</v>
      </c>
      <c r="B7" s="53"/>
      <c r="C7" s="36">
        <v>155878</v>
      </c>
      <c r="D7" s="37">
        <v>75.35893455137993</v>
      </c>
      <c r="E7" s="38">
        <v>24.641065448620076</v>
      </c>
      <c r="F7" s="37">
        <v>7.170992699418777</v>
      </c>
      <c r="G7" s="37">
        <v>3.291676824183015</v>
      </c>
      <c r="H7" s="37">
        <v>4.444501469097627</v>
      </c>
      <c r="I7" s="37">
        <v>2.3819910442782177</v>
      </c>
      <c r="J7" s="37">
        <v>5.3695839053618855</v>
      </c>
      <c r="K7" s="39">
        <v>1.9823195062805525</v>
      </c>
      <c r="N7" s="21" t="s">
        <v>20</v>
      </c>
      <c r="O7" s="10" t="s">
        <v>13</v>
      </c>
      <c r="P7" s="10" t="s">
        <v>14</v>
      </c>
      <c r="Q7" s="10" t="s">
        <v>15</v>
      </c>
      <c r="R7" s="11" t="s">
        <v>23</v>
      </c>
      <c r="S7" s="12" t="s">
        <v>16</v>
      </c>
      <c r="T7" s="10" t="s">
        <v>17</v>
      </c>
      <c r="U7" s="10" t="s">
        <v>11</v>
      </c>
      <c r="V7" s="10" t="s">
        <v>12</v>
      </c>
      <c r="W7" s="10" t="s">
        <v>18</v>
      </c>
      <c r="X7" s="10" t="s">
        <v>19</v>
      </c>
    </row>
    <row r="8" spans="1:27" ht="16.5" customHeight="1">
      <c r="A8" s="54" t="s">
        <v>32</v>
      </c>
      <c r="B8" s="55"/>
      <c r="C8" s="40">
        <v>146954</v>
      </c>
      <c r="D8" s="41">
        <v>73.29096179756931</v>
      </c>
      <c r="E8" s="42">
        <v>26.70903820243069</v>
      </c>
      <c r="F8" s="41">
        <v>10.412101746124637</v>
      </c>
      <c r="G8" s="41">
        <v>3.648760836724417</v>
      </c>
      <c r="H8" s="41">
        <v>4.392530996094016</v>
      </c>
      <c r="I8" s="41">
        <v>2.831498291982525</v>
      </c>
      <c r="J8" s="41">
        <v>3.396981368319338</v>
      </c>
      <c r="K8" s="43">
        <v>2.027164963185759</v>
      </c>
      <c r="N8" s="10" t="s">
        <v>22</v>
      </c>
      <c r="O8" s="23">
        <v>2156</v>
      </c>
      <c r="P8" s="23">
        <v>146954</v>
      </c>
      <c r="Q8" s="23">
        <v>107704</v>
      </c>
      <c r="R8" s="28">
        <f>+SUM(S8:X8)</f>
        <v>39250</v>
      </c>
      <c r="S8" s="24">
        <v>15301</v>
      </c>
      <c r="T8" s="23">
        <v>5362</v>
      </c>
      <c r="U8" s="23">
        <v>6455</v>
      </c>
      <c r="V8" s="22">
        <v>4161</v>
      </c>
      <c r="W8" s="25">
        <v>4992</v>
      </c>
      <c r="X8" s="25">
        <v>2979</v>
      </c>
      <c r="Z8" s="29">
        <f>+Q8+R8</f>
        <v>146954</v>
      </c>
      <c r="AA8" s="9">
        <f>+IF(Z8=P8,1,99)</f>
        <v>1</v>
      </c>
    </row>
    <row r="9" ht="9" customHeight="1"/>
    <row r="10" spans="1:11" ht="15" customHeight="1" thickBot="1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6.5" customHeight="1">
      <c r="A11" s="58" t="s">
        <v>29</v>
      </c>
      <c r="B11" s="59"/>
      <c r="C11" s="62" t="s">
        <v>24</v>
      </c>
      <c r="D11" s="64" t="s">
        <v>1</v>
      </c>
      <c r="E11" s="67" t="s">
        <v>7</v>
      </c>
      <c r="F11" s="33"/>
      <c r="G11" s="33"/>
      <c r="H11" s="33"/>
      <c r="I11" s="33"/>
      <c r="J11" s="33"/>
      <c r="K11" s="33"/>
    </row>
    <row r="12" spans="1:15" ht="30" customHeight="1">
      <c r="A12" s="60"/>
      <c r="B12" s="61"/>
      <c r="C12" s="63"/>
      <c r="D12" s="63"/>
      <c r="E12" s="63"/>
      <c r="F12" s="34" t="s">
        <v>2</v>
      </c>
      <c r="G12" s="34" t="s">
        <v>3</v>
      </c>
      <c r="H12" s="34" t="s">
        <v>25</v>
      </c>
      <c r="I12" s="34" t="s">
        <v>4</v>
      </c>
      <c r="J12" s="34" t="s">
        <v>5</v>
      </c>
      <c r="K12" s="35" t="s">
        <v>6</v>
      </c>
      <c r="N12" s="31"/>
      <c r="O12" s="31"/>
    </row>
    <row r="13" spans="1:11" ht="16.5" customHeight="1">
      <c r="A13" s="65" t="s">
        <v>9</v>
      </c>
      <c r="B13" s="66"/>
      <c r="C13" s="8" t="s">
        <v>33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4" t="s">
        <v>0</v>
      </c>
      <c r="K13" s="5" t="s">
        <v>0</v>
      </c>
    </row>
    <row r="14" spans="1:26" ht="16.5" customHeight="1">
      <c r="A14" s="50" t="s">
        <v>26</v>
      </c>
      <c r="B14" s="51"/>
      <c r="C14" s="44">
        <v>105641</v>
      </c>
      <c r="D14" s="45">
        <v>47.16823960394165</v>
      </c>
      <c r="E14" s="45">
        <v>52.83176039605835</v>
      </c>
      <c r="F14" s="45">
        <v>32.451415643547485</v>
      </c>
      <c r="G14" s="45">
        <v>1.2315294251285014</v>
      </c>
      <c r="H14" s="45">
        <v>7.6163610719323</v>
      </c>
      <c r="I14" s="45">
        <v>0.6834467678268854</v>
      </c>
      <c r="J14" s="46">
        <v>8.980414801071554</v>
      </c>
      <c r="K14" s="46">
        <v>1.868592686551623</v>
      </c>
      <c r="N14" s="10" t="s">
        <v>21</v>
      </c>
      <c r="O14" s="10" t="s">
        <v>13</v>
      </c>
      <c r="P14" s="10" t="s">
        <v>14</v>
      </c>
      <c r="Q14" s="10" t="s">
        <v>15</v>
      </c>
      <c r="R14" s="11" t="s">
        <v>23</v>
      </c>
      <c r="S14" s="12" t="s">
        <v>16</v>
      </c>
      <c r="T14" s="10" t="s">
        <v>17</v>
      </c>
      <c r="U14" s="10" t="s">
        <v>11</v>
      </c>
      <c r="V14" s="10" t="s">
        <v>12</v>
      </c>
      <c r="W14" s="10" t="s">
        <v>18</v>
      </c>
      <c r="X14" s="10" t="s">
        <v>19</v>
      </c>
      <c r="Y14" s="17"/>
      <c r="Z14" s="9"/>
    </row>
    <row r="15" spans="1:27" ht="16.5" customHeight="1">
      <c r="A15" s="56" t="s">
        <v>32</v>
      </c>
      <c r="B15" s="57"/>
      <c r="C15" s="49">
        <v>102982</v>
      </c>
      <c r="D15" s="47">
        <v>39.63119768503234</v>
      </c>
      <c r="E15" s="30">
        <v>60.36880231496766</v>
      </c>
      <c r="F15" s="47">
        <v>40.42454021091064</v>
      </c>
      <c r="G15" s="47">
        <v>1.355576702724748</v>
      </c>
      <c r="H15" s="47">
        <v>7.6527936921015325</v>
      </c>
      <c r="I15" s="47">
        <v>0.9409411353440407</v>
      </c>
      <c r="J15" s="48">
        <v>7.306131168553728</v>
      </c>
      <c r="K15" s="48">
        <v>2.688819405332971</v>
      </c>
      <c r="N15" s="10" t="s">
        <v>22</v>
      </c>
      <c r="O15" s="23">
        <v>2156</v>
      </c>
      <c r="P15" s="23">
        <v>102982</v>
      </c>
      <c r="Q15" s="23">
        <v>40813</v>
      </c>
      <c r="R15" s="27">
        <f>+SUM(S15:X15)</f>
        <v>62169</v>
      </c>
      <c r="S15" s="24">
        <v>41630</v>
      </c>
      <c r="T15" s="23">
        <v>1396</v>
      </c>
      <c r="U15" s="23">
        <v>7881</v>
      </c>
      <c r="V15" s="23">
        <v>969</v>
      </c>
      <c r="W15" s="23">
        <v>7524</v>
      </c>
      <c r="X15" s="23">
        <v>2769</v>
      </c>
      <c r="Y15" s="17"/>
      <c r="Z15" s="29">
        <f>+Q15+R15</f>
        <v>102982</v>
      </c>
      <c r="AA15" s="9">
        <f>+IF(Z15=P15,1,99)</f>
        <v>1</v>
      </c>
    </row>
    <row r="16" spans="1:16" ht="16.5" customHeight="1">
      <c r="A16" s="16" t="s">
        <v>30</v>
      </c>
      <c r="P16" s="32"/>
    </row>
    <row r="17" ht="15" customHeight="1">
      <c r="P17" s="32"/>
    </row>
    <row r="18" ht="8.25" customHeight="1">
      <c r="P18" s="32"/>
    </row>
  </sheetData>
  <mergeCells count="14">
    <mergeCell ref="E4:E5"/>
    <mergeCell ref="A6:B6"/>
    <mergeCell ref="C4:C5"/>
    <mergeCell ref="D4:D5"/>
    <mergeCell ref="A4:B5"/>
    <mergeCell ref="C11:C12"/>
    <mergeCell ref="D11:D12"/>
    <mergeCell ref="A13:B13"/>
    <mergeCell ref="E11:E12"/>
    <mergeCell ref="A14:B14"/>
    <mergeCell ref="A7:B7"/>
    <mergeCell ref="A8:B8"/>
    <mergeCell ref="A15:B15"/>
    <mergeCell ref="A11:B12"/>
  </mergeCells>
  <conditionalFormatting sqref="Z15 Z8 P8:X8">
    <cfRule type="cellIs" priority="1" dxfId="0" operator="equal" stopIfTrue="1">
      <formula>0</formula>
    </cfRule>
  </conditionalFormatting>
  <printOptions/>
  <pageMargins left="0.7874015748031497" right="0.7874015748031497" top="1.3779527559055118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2010-03-17T05:03:42Z</cp:lastPrinted>
  <dcterms:created xsi:type="dcterms:W3CDTF">2007-07-31T02:49:13Z</dcterms:created>
  <dcterms:modified xsi:type="dcterms:W3CDTF">2010-03-17T05:03:43Z</dcterms:modified>
  <cp:category/>
  <cp:version/>
  <cp:contentType/>
  <cp:contentStatus/>
</cp:coreProperties>
</file>