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振興係\Ｒ２年度振興係\02_私立幼稚園施設整備費\01事業募集\200803追加募集②（令和2年度3次募集）\01_送付（R2.8.3）\私立幼稚園施設整備費補助金令和２年度事業の三次募集等について（依頼）\"/>
    </mc:Choice>
  </mc:AlternateContent>
  <bookViews>
    <workbookView xWindow="2250" yWindow="1710" windowWidth="10620" windowHeight="8040"/>
  </bookViews>
  <sheets>
    <sheet name="作業シート" sheetId="13" r:id="rId1"/>
    <sheet name="記載例" sheetId="12" r:id="rId2"/>
    <sheet name="Sheet1" sheetId="11" state="hidden" r:id="rId3"/>
  </sheets>
  <definedNames>
    <definedName name="_xlnm.Print_Area" localSheetId="1">記載例!$A$1:$S$27</definedName>
    <definedName name="_xlnm.Print_Area" localSheetId="0">作業シート!$A$1:$S$28</definedName>
  </definedNames>
  <calcPr calcId="162913"/>
</workbook>
</file>

<file path=xl/calcChain.xml><?xml version="1.0" encoding="utf-8"?>
<calcChain xmlns="http://schemas.openxmlformats.org/spreadsheetml/2006/main">
  <c r="H9" i="13" l="1"/>
  <c r="H10" i="13" l="1"/>
  <c r="H11" i="13"/>
  <c r="H12" i="13"/>
  <c r="H13" i="13"/>
  <c r="H14" i="13"/>
  <c r="H15" i="13"/>
  <c r="H16" i="13"/>
  <c r="H17" i="13"/>
  <c r="H18" i="13"/>
  <c r="A2" i="12" l="1"/>
  <c r="K9" i="12"/>
</calcChain>
</file>

<file path=xl/comments1.xml><?xml version="1.0" encoding="utf-8"?>
<comments xmlns="http://schemas.openxmlformats.org/spreadsheetml/2006/main">
  <authors>
    <author>m</author>
  </authors>
  <commentList>
    <comment ref="N5" authorId="0" shapeId="0">
      <text>
        <r>
          <rPr>
            <sz val="11"/>
            <color indexed="81"/>
            <rFont val="MS P ゴシック"/>
            <family val="3"/>
            <charset val="128"/>
          </rPr>
          <t>改築（耐震）、
耐震補強は記載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" authorId="0" shapeId="0">
      <text>
        <r>
          <rPr>
            <sz val="11"/>
            <color indexed="81"/>
            <rFont val="MS P ゴシック"/>
            <family val="3"/>
            <charset val="128"/>
          </rPr>
          <t>１０月頃着工希望の場合は○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※○の場合、I列の補助対象工事費が按分後の額であるかを確認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<sst xmlns="http://schemas.openxmlformats.org/spreadsheetml/2006/main" count="157" uniqueCount="93">
  <si>
    <t>設　置　者　名</t>
    <rPh sb="0" eb="1">
      <t>セツ</t>
    </rPh>
    <rPh sb="2" eb="3">
      <t>オキ</t>
    </rPh>
    <rPh sb="4" eb="5">
      <t>シャ</t>
    </rPh>
    <rPh sb="6" eb="7">
      <t>メイ</t>
    </rPh>
    <phoneticPr fontId="1"/>
  </si>
  <si>
    <t>幼　稚　園　名</t>
    <rPh sb="0" eb="1">
      <t>ヨウ</t>
    </rPh>
    <rPh sb="2" eb="3">
      <t>オサナイ</t>
    </rPh>
    <rPh sb="4" eb="5">
      <t>エン</t>
    </rPh>
    <rPh sb="6" eb="7">
      <t>メイ</t>
    </rPh>
    <phoneticPr fontId="1"/>
  </si>
  <si>
    <t>都道府県名</t>
    <rPh sb="0" eb="4">
      <t>トドウフケン</t>
    </rPh>
    <rPh sb="4" eb="5">
      <t>メイ</t>
    </rPh>
    <phoneticPr fontId="1"/>
  </si>
  <si>
    <t>円</t>
    <rPh sb="0" eb="1">
      <t>エン</t>
    </rPh>
    <phoneticPr fontId="1"/>
  </si>
  <si>
    <t>学校法人</t>
    <rPh sb="0" eb="2">
      <t>ガッコウ</t>
    </rPh>
    <rPh sb="2" eb="4">
      <t>ホウジン</t>
    </rPh>
    <phoneticPr fontId="1"/>
  </si>
  <si>
    <t>園</t>
    <rPh sb="0" eb="1">
      <t>エン</t>
    </rPh>
    <phoneticPr fontId="1"/>
  </si>
  <si>
    <t>番
号</t>
    <rPh sb="0" eb="1">
      <t>バン</t>
    </rPh>
    <rPh sb="2" eb="3">
      <t>ゴウ</t>
    </rPh>
    <phoneticPr fontId="1"/>
  </si>
  <si>
    <t>構
造</t>
    <rPh sb="0" eb="1">
      <t>カマエ</t>
    </rPh>
    <rPh sb="2" eb="3">
      <t>ヅクリ</t>
    </rPh>
    <phoneticPr fontId="1"/>
  </si>
  <si>
    <t>㎡</t>
    <phoneticPr fontId="1"/>
  </si>
  <si>
    <t>単　価</t>
    <rPh sb="0" eb="1">
      <t>タン</t>
    </rPh>
    <rPh sb="2" eb="3">
      <t>アタイ</t>
    </rPh>
    <phoneticPr fontId="1"/>
  </si>
  <si>
    <t>(建築面積)</t>
    <rPh sb="1" eb="3">
      <t>ケンチク</t>
    </rPh>
    <rPh sb="3" eb="5">
      <t>メンセキ</t>
    </rPh>
    <phoneticPr fontId="1"/>
  </si>
  <si>
    <t>補助資格
面積</t>
    <rPh sb="0" eb="2">
      <t>ホジョ</t>
    </rPh>
    <rPh sb="2" eb="4">
      <t>シカク</t>
    </rPh>
    <rPh sb="5" eb="7">
      <t>メンセキ</t>
    </rPh>
    <phoneticPr fontId="1"/>
  </si>
  <si>
    <t>補
助
率</t>
    <rPh sb="0" eb="1">
      <t>ホ</t>
    </rPh>
    <rPh sb="2" eb="3">
      <t>スケ</t>
    </rPh>
    <rPh sb="4" eb="5">
      <t>リツ</t>
    </rPh>
    <phoneticPr fontId="1"/>
  </si>
  <si>
    <t>工期
(予定)</t>
    <rPh sb="0" eb="2">
      <t>コウキ</t>
    </rPh>
    <rPh sb="4" eb="6">
      <t>ヨテイ</t>
    </rPh>
    <phoneticPr fontId="1"/>
  </si>
  <si>
    <t>実施面積</t>
    <rPh sb="0" eb="1">
      <t>ジツ</t>
    </rPh>
    <rPh sb="1" eb="2">
      <t>シ</t>
    </rPh>
    <rPh sb="2" eb="3">
      <t>メン</t>
    </rPh>
    <rPh sb="3" eb="4">
      <t>セキ</t>
    </rPh>
    <phoneticPr fontId="1"/>
  </si>
  <si>
    <t>合
計</t>
    <rPh sb="0" eb="1">
      <t>ゴウ</t>
    </rPh>
    <rPh sb="2" eb="3">
      <t>ケイ</t>
    </rPh>
    <phoneticPr fontId="1"/>
  </si>
  <si>
    <t>備　　　考</t>
    <rPh sb="0" eb="1">
      <t>ソナエ</t>
    </rPh>
    <rPh sb="4" eb="5">
      <t>コウ</t>
    </rPh>
    <phoneticPr fontId="1"/>
  </si>
  <si>
    <t>－</t>
    <phoneticPr fontId="1"/>
  </si>
  <si>
    <t>事業
区分</t>
    <rPh sb="0" eb="2">
      <t>ジギョウ</t>
    </rPh>
    <rPh sb="3" eb="5">
      <t>クブン</t>
    </rPh>
    <phoneticPr fontId="1"/>
  </si>
  <si>
    <t>補助対象
工事費</t>
    <rPh sb="0" eb="2">
      <t>ホジョ</t>
    </rPh>
    <rPh sb="2" eb="4">
      <t>タイショウ</t>
    </rPh>
    <rPh sb="5" eb="8">
      <t>コウジヒ</t>
    </rPh>
    <phoneticPr fontId="1"/>
  </si>
  <si>
    <t>契約日
（予定）</t>
    <rPh sb="0" eb="3">
      <t>ケイヤクビ</t>
    </rPh>
    <rPh sb="5" eb="7">
      <t>ヨテイ</t>
    </rPh>
    <phoneticPr fontId="1"/>
  </si>
  <si>
    <t>千円</t>
    <rPh sb="0" eb="2">
      <t>センエン</t>
    </rPh>
    <phoneticPr fontId="1"/>
  </si>
  <si>
    <t>(別紙）</t>
    <rPh sb="1" eb="3">
      <t>ベッシ</t>
    </rPh>
    <phoneticPr fontId="1"/>
  </si>
  <si>
    <t>※２　耐震診断結果が当一覧提出時点で判明していない場合は、備考欄に提出時点の状況及び結果が判明する時期を記入すること。</t>
    <rPh sb="3" eb="5">
      <t>タイシン</t>
    </rPh>
    <rPh sb="5" eb="7">
      <t>シンダン</t>
    </rPh>
    <rPh sb="7" eb="9">
      <t>ケッカ</t>
    </rPh>
    <rPh sb="10" eb="11">
      <t>トウ</t>
    </rPh>
    <rPh sb="11" eb="13">
      <t>イチラン</t>
    </rPh>
    <rPh sb="13" eb="15">
      <t>テイシュツ</t>
    </rPh>
    <rPh sb="15" eb="17">
      <t>ジテン</t>
    </rPh>
    <rPh sb="18" eb="20">
      <t>ハンメイ</t>
    </rPh>
    <rPh sb="25" eb="27">
      <t>バアイ</t>
    </rPh>
    <rPh sb="29" eb="32">
      <t>ビコウラン</t>
    </rPh>
    <rPh sb="33" eb="35">
      <t>テイシュツ</t>
    </rPh>
    <rPh sb="35" eb="37">
      <t>ジテン</t>
    </rPh>
    <rPh sb="38" eb="40">
      <t>ジョウキョウ</t>
    </rPh>
    <rPh sb="40" eb="41">
      <t>オヨ</t>
    </rPh>
    <rPh sb="42" eb="44">
      <t>ケッカ</t>
    </rPh>
    <rPh sb="45" eb="47">
      <t>ハンメイ</t>
    </rPh>
    <rPh sb="49" eb="51">
      <t>ジキ</t>
    </rPh>
    <rPh sb="52" eb="54">
      <t>キニュウ</t>
    </rPh>
    <phoneticPr fontId="1"/>
  </si>
  <si>
    <t>※１　補助対象工事費、補助金申請額については千円未満を切捨てとする。</t>
    <rPh sb="3" eb="5">
      <t>ホジョ</t>
    </rPh>
    <rPh sb="5" eb="7">
      <t>タイショウ</t>
    </rPh>
    <rPh sb="7" eb="10">
      <t>コウジヒ</t>
    </rPh>
    <rPh sb="11" eb="14">
      <t>ホジョキン</t>
    </rPh>
    <rPh sb="14" eb="16">
      <t>シンセイ</t>
    </rPh>
    <rPh sb="16" eb="17">
      <t>ガク</t>
    </rPh>
    <rPh sb="22" eb="24">
      <t>センエン</t>
    </rPh>
    <rPh sb="24" eb="26">
      <t>ミマン</t>
    </rPh>
    <rPh sb="27" eb="29">
      <t>キリス</t>
    </rPh>
    <phoneticPr fontId="1"/>
  </si>
  <si>
    <t>都道府県番号</t>
    <rPh sb="0" eb="4">
      <t>トドウフケン</t>
    </rPh>
    <rPh sb="4" eb="6">
      <t>バンゴウ</t>
    </rPh>
    <phoneticPr fontId="1"/>
  </si>
  <si>
    <t>1/3</t>
  </si>
  <si>
    <t>Is値
(Iw値)</t>
    <rPh sb="2" eb="3">
      <t>チ</t>
    </rPh>
    <rPh sb="7" eb="8">
      <t>チ</t>
    </rPh>
    <phoneticPr fontId="1"/>
  </si>
  <si>
    <t>耐震補強</t>
    <rPh sb="0" eb="2">
      <t>タイシン</t>
    </rPh>
    <rPh sb="2" eb="4">
      <t>ホキョウ</t>
    </rPh>
    <phoneticPr fontId="1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</si>
  <si>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1"/>
  </si>
  <si>
    <t>防災機能強化</t>
    <rPh sb="0" eb="2">
      <t>ボウサイ</t>
    </rPh>
    <rPh sb="2" eb="4">
      <t>キノウ</t>
    </rPh>
    <rPh sb="4" eb="6">
      <t>キョウカ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</si>
  <si>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</si>
  <si>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</si>
  <si>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改築（耐震）</t>
    <rPh sb="0" eb="2">
      <t>カイチク</t>
    </rPh>
    <rPh sb="3" eb="5">
      <t>タイシン</t>
    </rPh>
    <phoneticPr fontId="1"/>
  </si>
  <si>
    <t>改築（津波移転改築）</t>
    <rPh sb="0" eb="2">
      <t>カイチク</t>
    </rPh>
    <rPh sb="3" eb="5">
      <t>ツナミ</t>
    </rPh>
    <rPh sb="5" eb="7">
      <t>イテン</t>
    </rPh>
    <rPh sb="7" eb="9">
      <t>カイチク</t>
    </rPh>
    <phoneticPr fontId="1"/>
  </si>
  <si>
    <t>改築（その他改築）</t>
    <rPh sb="0" eb="2">
      <t>カイチク</t>
    </rPh>
    <rPh sb="5" eb="6">
      <t>タ</t>
    </rPh>
    <rPh sb="6" eb="8">
      <t>カイチク</t>
    </rPh>
    <phoneticPr fontId="1"/>
  </si>
  <si>
    <t>アスベスト等対策工事</t>
    <rPh sb="5" eb="6">
      <t>トウ</t>
    </rPh>
    <rPh sb="6" eb="8">
      <t>タイサク</t>
    </rPh>
    <rPh sb="8" eb="10">
      <t>コウジ</t>
    </rPh>
    <phoneticPr fontId="1"/>
  </si>
  <si>
    <t>屋外教育環境整備</t>
    <rPh sb="0" eb="2">
      <t>オクガイ</t>
    </rPh>
    <rPh sb="2" eb="4">
      <t>キョウイク</t>
    </rPh>
    <rPh sb="4" eb="6">
      <t>カンキョウ</t>
    </rPh>
    <rPh sb="6" eb="8">
      <t>セイビ</t>
    </rPh>
    <phoneticPr fontId="1"/>
  </si>
  <si>
    <t>エコ改修事業</t>
    <rPh sb="2" eb="4">
      <t>カイシュウ</t>
    </rPh>
    <rPh sb="4" eb="6">
      <t>ジギョウ</t>
    </rPh>
    <phoneticPr fontId="1"/>
  </si>
  <si>
    <t>学校法人△△△</t>
    <rPh sb="0" eb="2">
      <t>ガッコウ</t>
    </rPh>
    <rPh sb="2" eb="4">
      <t>ホウジン</t>
    </rPh>
    <phoneticPr fontId="1"/>
  </si>
  <si>
    <t>△△△幼稚園</t>
    <rPh sb="3" eb="6">
      <t>ヨウチエン</t>
    </rPh>
    <phoneticPr fontId="1"/>
  </si>
  <si>
    <t>1/3</t>
    <phoneticPr fontId="1"/>
  </si>
  <si>
    <t>1/2</t>
    <phoneticPr fontId="1"/>
  </si>
  <si>
    <t>築年数</t>
    <rPh sb="0" eb="3">
      <t>チクネンスウ</t>
    </rPh>
    <phoneticPr fontId="1"/>
  </si>
  <si>
    <t>認定こども園への移行予定</t>
    <rPh sb="0" eb="2">
      <t>ニンテイ</t>
    </rPh>
    <rPh sb="5" eb="6">
      <t>エン</t>
    </rPh>
    <rPh sb="8" eb="10">
      <t>イコウ</t>
    </rPh>
    <rPh sb="10" eb="12">
      <t>ヨテイ</t>
    </rPh>
    <phoneticPr fontId="1"/>
  </si>
  <si>
    <t>○/×</t>
    <phoneticPr fontId="1"/>
  </si>
  <si>
    <t>早期着工の必要性</t>
    <rPh sb="0" eb="2">
      <t>ソウキ</t>
    </rPh>
    <rPh sb="2" eb="4">
      <t>チャッコウ</t>
    </rPh>
    <rPh sb="5" eb="8">
      <t>ヒツヨウセイ</t>
    </rPh>
    <phoneticPr fontId="1"/>
  </si>
  <si>
    <t>○/×</t>
    <phoneticPr fontId="1"/>
  </si>
  <si>
    <t>防犯対策工事</t>
    <rPh sb="0" eb="2">
      <t>ボウハン</t>
    </rPh>
    <rPh sb="2" eb="4">
      <t>タイサク</t>
    </rPh>
    <rPh sb="4" eb="6">
      <t>コウジ</t>
    </rPh>
    <phoneticPr fontId="1"/>
  </si>
  <si>
    <t>学校法人■■■</t>
    <rPh sb="0" eb="2">
      <t>ガッコウ</t>
    </rPh>
    <rPh sb="2" eb="4">
      <t>ホウジン</t>
    </rPh>
    <phoneticPr fontId="1"/>
  </si>
  <si>
    <t>■■■幼稚園</t>
    <rPh sb="3" eb="6">
      <t>ヨウチエン</t>
    </rPh>
    <phoneticPr fontId="1"/>
  </si>
  <si>
    <t>補助金
申請額</t>
    <rPh sb="0" eb="3">
      <t>ホジョキン</t>
    </rPh>
    <rPh sb="4" eb="6">
      <t>シンセイ</t>
    </rPh>
    <rPh sb="6" eb="7">
      <t>ガク</t>
    </rPh>
    <phoneticPr fontId="1"/>
  </si>
  <si>
    <t>改築(耐震)</t>
  </si>
  <si>
    <t>耐震補強</t>
  </si>
  <si>
    <t>耐震補強(非構造)</t>
  </si>
  <si>
    <t>S60（築31年）</t>
    <rPh sb="4" eb="5">
      <t>チク</t>
    </rPh>
    <rPh sb="7" eb="8">
      <t>ネン</t>
    </rPh>
    <phoneticPr fontId="1"/>
  </si>
  <si>
    <t>S45（築47年）</t>
    <rPh sb="4" eb="5">
      <t>チク</t>
    </rPh>
    <rPh sb="7" eb="8">
      <t>ネン</t>
    </rPh>
    <phoneticPr fontId="1"/>
  </si>
  <si>
    <t>〇</t>
  </si>
  <si>
    <t>S</t>
    <phoneticPr fontId="1"/>
  </si>
  <si>
    <t>Is 0.28</t>
    <phoneticPr fontId="1"/>
  </si>
  <si>
    <t>Iw 0.4</t>
    <phoneticPr fontId="1"/>
  </si>
  <si>
    <t>※５　ブロック塀等の安全対策をおこなう場合は、整備する長さ（ｍ）を備考欄に記入すること。</t>
    <rPh sb="7" eb="8">
      <t>ベイ</t>
    </rPh>
    <rPh sb="8" eb="9">
      <t>ナド</t>
    </rPh>
    <rPh sb="10" eb="12">
      <t>アンゼン</t>
    </rPh>
    <rPh sb="12" eb="14">
      <t>タイサク</t>
    </rPh>
    <rPh sb="19" eb="21">
      <t>バアイ</t>
    </rPh>
    <rPh sb="23" eb="25">
      <t>セイビ</t>
    </rPh>
    <rPh sb="27" eb="28">
      <t>ナガ</t>
    </rPh>
    <rPh sb="33" eb="35">
      <t>ビコウ</t>
    </rPh>
    <rPh sb="35" eb="36">
      <t>ラン</t>
    </rPh>
    <rPh sb="37" eb="39">
      <t>キニュウ</t>
    </rPh>
    <phoneticPr fontId="1"/>
  </si>
  <si>
    <t>※４　耐震補強、改築（耐震）をおこなう場合は、必ずIs（Iw）値を記入すること。</t>
    <rPh sb="3" eb="5">
      <t>タイシン</t>
    </rPh>
    <rPh sb="5" eb="7">
      <t>ホキョウ</t>
    </rPh>
    <rPh sb="8" eb="10">
      <t>カイチク</t>
    </rPh>
    <rPh sb="11" eb="13">
      <t>タイシン</t>
    </rPh>
    <rPh sb="19" eb="21">
      <t>バアイ</t>
    </rPh>
    <rPh sb="23" eb="24">
      <t>カナラ</t>
    </rPh>
    <rPh sb="31" eb="32">
      <t>チ</t>
    </rPh>
    <rPh sb="33" eb="35">
      <t>キニュウ</t>
    </rPh>
    <phoneticPr fontId="1"/>
  </si>
  <si>
    <t>※６　非構造部材の耐震対策をおこなう場合は、備考欄に工事内容を記入すること。</t>
    <rPh sb="3" eb="4">
      <t>ヒ</t>
    </rPh>
    <rPh sb="4" eb="6">
      <t>コウゾウ</t>
    </rPh>
    <rPh sb="6" eb="8">
      <t>ブザイ</t>
    </rPh>
    <rPh sb="9" eb="11">
      <t>タイシン</t>
    </rPh>
    <rPh sb="11" eb="13">
      <t>タイサク</t>
    </rPh>
    <rPh sb="18" eb="20">
      <t>バアイ</t>
    </rPh>
    <rPh sb="22" eb="24">
      <t>ビコウ</t>
    </rPh>
    <rPh sb="24" eb="25">
      <t>ラン</t>
    </rPh>
    <rPh sb="26" eb="28">
      <t>コウジ</t>
    </rPh>
    <rPh sb="28" eb="30">
      <t>ナイヨウ</t>
    </rPh>
    <rPh sb="31" eb="33">
      <t>キニュウ</t>
    </rPh>
    <phoneticPr fontId="1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</si>
  <si>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"/>
  </si>
  <si>
    <t>○</t>
  </si>
  <si>
    <t>×</t>
  </si>
  <si>
    <t>移行済み</t>
    <rPh sb="0" eb="2">
      <t>イコウ</t>
    </rPh>
    <rPh sb="2" eb="3">
      <t>ズ</t>
    </rPh>
    <phoneticPr fontId="1"/>
  </si>
  <si>
    <t>2020.9～
2021.3</t>
    <phoneticPr fontId="1"/>
  </si>
  <si>
    <t>2020.8～11</t>
    <phoneticPr fontId="1"/>
  </si>
  <si>
    <t>2020.11～12</t>
    <phoneticPr fontId="1"/>
  </si>
  <si>
    <t>令和２年度私立学校施設整備費補助金（私立幼稚園施設整備費）事業計画一覧【三次募集】</t>
    <rPh sb="0" eb="1">
      <t>レイ</t>
    </rPh>
    <rPh sb="1" eb="2">
      <t>ワ</t>
    </rPh>
    <rPh sb="3" eb="5">
      <t>ネンド</t>
    </rPh>
    <rPh sb="5" eb="7">
      <t>シリツ</t>
    </rPh>
    <rPh sb="7" eb="9">
      <t>ガッコウ</t>
    </rPh>
    <rPh sb="9" eb="11">
      <t>シセツ</t>
    </rPh>
    <rPh sb="11" eb="13">
      <t>セイビ</t>
    </rPh>
    <rPh sb="13" eb="14">
      <t>ヒ</t>
    </rPh>
    <rPh sb="14" eb="17">
      <t>ホジョキン</t>
    </rPh>
    <rPh sb="18" eb="20">
      <t>シリツ</t>
    </rPh>
    <rPh sb="20" eb="23">
      <t>ヨウチエン</t>
    </rPh>
    <rPh sb="23" eb="25">
      <t>シセツ</t>
    </rPh>
    <rPh sb="25" eb="27">
      <t>セイビ</t>
    </rPh>
    <rPh sb="27" eb="28">
      <t>ヒ</t>
    </rPh>
    <rPh sb="29" eb="31">
      <t>ジギョウ</t>
    </rPh>
    <rPh sb="31" eb="33">
      <t>ケイカク</t>
    </rPh>
    <rPh sb="33" eb="35">
      <t>イチラン</t>
    </rPh>
    <rPh sb="36" eb="38">
      <t>サンジ</t>
    </rPh>
    <rPh sb="38" eb="40">
      <t>ボシュウ</t>
    </rPh>
    <phoneticPr fontId="1"/>
  </si>
  <si>
    <t>補助率</t>
    <rPh sb="0" eb="3">
      <t>ホジョリツ</t>
    </rPh>
    <phoneticPr fontId="1"/>
  </si>
  <si>
    <t>単価</t>
    <rPh sb="0" eb="2">
      <t>タンカ</t>
    </rPh>
    <phoneticPr fontId="1"/>
  </si>
  <si>
    <t>構造</t>
    <rPh sb="0" eb="2">
      <t>コウゾウ</t>
    </rPh>
    <phoneticPr fontId="1"/>
  </si>
  <si>
    <t>W</t>
    <phoneticPr fontId="1"/>
  </si>
  <si>
    <t>S</t>
    <phoneticPr fontId="1"/>
  </si>
  <si>
    <t>R</t>
    <phoneticPr fontId="1"/>
  </si>
  <si>
    <t>全事業区分</t>
    <rPh sb="0" eb="1">
      <t>ゼン</t>
    </rPh>
    <rPh sb="1" eb="3">
      <t>ジギョウ</t>
    </rPh>
    <rPh sb="3" eb="5">
      <t>クブン</t>
    </rPh>
    <phoneticPr fontId="1"/>
  </si>
  <si>
    <t>※３　「早期着工の必要性」の欄については、令和２年１０月頃に着工する必要性、可能性がある場合に○を記入して下さい。（内定前着工を認めるものではありません。）</t>
    <rPh sb="4" eb="6">
      <t>ソウキ</t>
    </rPh>
    <rPh sb="6" eb="8">
      <t>チャッコウ</t>
    </rPh>
    <rPh sb="9" eb="12">
      <t>ヒツヨウセイ</t>
    </rPh>
    <rPh sb="14" eb="15">
      <t>ラン</t>
    </rPh>
    <rPh sb="21" eb="22">
      <t>レイ</t>
    </rPh>
    <rPh sb="22" eb="23">
      <t>ワ</t>
    </rPh>
    <rPh sb="24" eb="25">
      <t>ネン</t>
    </rPh>
    <rPh sb="27" eb="28">
      <t>ガツ</t>
    </rPh>
    <rPh sb="28" eb="29">
      <t>ゴロ</t>
    </rPh>
    <rPh sb="30" eb="32">
      <t>チャッコウ</t>
    </rPh>
    <rPh sb="34" eb="37">
      <t>ヒツヨウセイ</t>
    </rPh>
    <rPh sb="38" eb="41">
      <t>カノウセイ</t>
    </rPh>
    <rPh sb="44" eb="46">
      <t>バアイ</t>
    </rPh>
    <rPh sb="49" eb="51">
      <t>キニュウ</t>
    </rPh>
    <rPh sb="53" eb="54">
      <t>クダ</t>
    </rPh>
    <rPh sb="58" eb="60">
      <t>ナイテイ</t>
    </rPh>
    <rPh sb="60" eb="61">
      <t>マエ</t>
    </rPh>
    <rPh sb="61" eb="63">
      <t>チャッコウ</t>
    </rPh>
    <rPh sb="64" eb="65">
      <t>ミト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</si>
  <si>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</si>
  <si>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幼稚園名</t>
    <rPh sb="0" eb="3">
      <t>ヨウチエン</t>
    </rPh>
    <rPh sb="3" eb="4">
      <t>メイ</t>
    </rPh>
    <phoneticPr fontId="1"/>
  </si>
  <si>
    <t>↓千円未満切り捨て</t>
    <rPh sb="1" eb="2">
      <t>セン</t>
    </rPh>
    <rPh sb="2" eb="3">
      <t>エン</t>
    </rPh>
    <rPh sb="3" eb="5">
      <t>ミマン</t>
    </rPh>
    <rPh sb="5" eb="6">
      <t>キ</t>
    </rPh>
    <rPh sb="7" eb="8">
      <t>ス</t>
    </rPh>
    <phoneticPr fontId="1"/>
  </si>
  <si>
    <t>補助
資格
面積</t>
    <rPh sb="0" eb="2">
      <t>ホジョ</t>
    </rPh>
    <rPh sb="3" eb="5">
      <t>シカク</t>
    </rPh>
    <rPh sb="6" eb="8">
      <t>メンセキ</t>
    </rPh>
    <phoneticPr fontId="1"/>
  </si>
  <si>
    <t>↓2020/11/15のように入力してください</t>
    <rPh sb="15" eb="17">
      <t>ニュウリョク</t>
    </rPh>
    <phoneticPr fontId="1"/>
  </si>
  <si>
    <t>○</t>
    <phoneticPr fontId="1"/>
  </si>
  <si>
    <t>×</t>
    <phoneticPr fontId="1"/>
  </si>
  <si>
    <r>
      <t xml:space="preserve">単　価
</t>
    </r>
    <r>
      <rPr>
        <sz val="12"/>
        <color rgb="FF0000FF"/>
        <rFont val="ＭＳ ゴシック"/>
        <family val="3"/>
        <charset val="128"/>
      </rPr>
      <t>※入力不要</t>
    </r>
    <rPh sb="0" eb="1">
      <t>タン</t>
    </rPh>
    <rPh sb="2" eb="3">
      <t>アタイ</t>
    </rPh>
    <rPh sb="5" eb="7">
      <t>ニュウリョク</t>
    </rPh>
    <rPh sb="7" eb="9">
      <t>フヨウ</t>
    </rPh>
    <phoneticPr fontId="1"/>
  </si>
  <si>
    <t>※今回募集事業</t>
    <rPh sb="1" eb="3">
      <t>コンカイ</t>
    </rPh>
    <rPh sb="3" eb="5">
      <t>ボシュウ</t>
    </rPh>
    <rPh sb="5" eb="7">
      <t>ジギョウ</t>
    </rPh>
    <phoneticPr fontId="1"/>
  </si>
  <si>
    <r>
      <t xml:space="preserve">黄色着色箇所が必須記入項目となります。E～H列、N列は該当事業を選択した場合着色されます。　
</t>
    </r>
    <r>
      <rPr>
        <b/>
        <sz val="14"/>
        <color rgb="FFFF0000"/>
        <rFont val="ＭＳ ゴシック"/>
        <family val="3"/>
        <charset val="128"/>
      </rPr>
      <t>※プルダウンリストのあるものは、リストから選択するようにして下さい。</t>
    </r>
    <rPh sb="0" eb="2">
      <t>キイロ</t>
    </rPh>
    <rPh sb="2" eb="4">
      <t>チャクショク</t>
    </rPh>
    <rPh sb="4" eb="6">
      <t>カショ</t>
    </rPh>
    <rPh sb="7" eb="9">
      <t>ヒッス</t>
    </rPh>
    <rPh sb="9" eb="11">
      <t>キニュウ</t>
    </rPh>
    <rPh sb="11" eb="13">
      <t>コウモク</t>
    </rPh>
    <rPh sb="22" eb="23">
      <t>レツ</t>
    </rPh>
    <rPh sb="25" eb="26">
      <t>レツ</t>
    </rPh>
    <rPh sb="27" eb="29">
      <t>ガイトウ</t>
    </rPh>
    <rPh sb="29" eb="31">
      <t>ジギョウ</t>
    </rPh>
    <rPh sb="32" eb="34">
      <t>センタク</t>
    </rPh>
    <rPh sb="36" eb="38">
      <t>バアイ</t>
    </rPh>
    <rPh sb="38" eb="40">
      <t>チャクショク</t>
    </rPh>
    <rPh sb="68" eb="70">
      <t>センタク</t>
    </rPh>
    <rPh sb="77" eb="78">
      <t>クダ</t>
    </rPh>
    <phoneticPr fontId="1"/>
  </si>
  <si>
    <t>移行済み</t>
    <rPh sb="0" eb="2">
      <t>イコウ</t>
    </rPh>
    <rPh sb="2" eb="3">
      <t>ズ</t>
    </rPh>
    <phoneticPr fontId="1"/>
  </si>
  <si>
    <t>○/×/済</t>
    <rPh sb="4" eb="5">
      <t>スミ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</si>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</sst>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0&quot;㎡&quot;"/>
    <numFmt numFmtId="178" formatCode="[$-411]ge\.m\.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rgb="FF0000FF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0" fillId="0" borderId="0" xfId="0" applyNumberForma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 shrinkToFit="1"/>
    </xf>
    <xf numFmtId="41" fontId="2" fillId="2" borderId="5" xfId="0" quotePrefix="1" applyNumberFormat="1" applyFont="1" applyFill="1" applyBorder="1" applyAlignment="1">
      <alignment horizontal="right" vertical="center"/>
    </xf>
    <xf numFmtId="12" fontId="2" fillId="2" borderId="5" xfId="0" quotePrefix="1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 shrinkToFit="1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shrinkToFit="1"/>
    </xf>
    <xf numFmtId="41" fontId="2" fillId="0" borderId="5" xfId="0" quotePrefix="1" applyNumberFormat="1" applyFont="1" applyBorder="1" applyAlignment="1">
      <alignment horizontal="right" vertical="center"/>
    </xf>
    <xf numFmtId="12" fontId="2" fillId="0" borderId="5" xfId="0" quotePrefix="1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176" fontId="8" fillId="2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177" fontId="8" fillId="0" borderId="0" xfId="0" applyNumberFormat="1" applyFont="1" applyProtection="1">
      <alignment vertical="center"/>
      <protection locked="0"/>
    </xf>
    <xf numFmtId="38" fontId="8" fillId="0" borderId="0" xfId="1" applyFont="1" applyProtection="1">
      <alignment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77" fontId="8" fillId="2" borderId="1" xfId="0" applyNumberFormat="1" applyFont="1" applyFill="1" applyBorder="1" applyAlignment="1" applyProtection="1">
      <alignment horizontal="right" vertical="center"/>
      <protection locked="0"/>
    </xf>
    <xf numFmtId="176" fontId="11" fillId="2" borderId="1" xfId="0" applyNumberFormat="1" applyFont="1" applyFill="1" applyBorder="1" applyAlignment="1" applyProtection="1">
      <alignment horizontal="right" vertical="center"/>
      <protection locked="0"/>
    </xf>
    <xf numFmtId="38" fontId="8" fillId="2" borderId="1" xfId="1" applyFont="1" applyFill="1" applyBorder="1" applyAlignment="1" applyProtection="1">
      <alignment horizontal="righ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78" fontId="8" fillId="2" borderId="7" xfId="0" applyNumberFormat="1" applyFont="1" applyFill="1" applyBorder="1" applyAlignment="1" applyProtection="1">
      <alignment horizontal="right" vertical="center"/>
      <protection locked="0"/>
    </xf>
    <xf numFmtId="178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2" borderId="5" xfId="0" applyNumberFormat="1" applyFont="1" applyFill="1" applyBorder="1" applyAlignment="1" applyProtection="1">
      <alignment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38" fontId="11" fillId="0" borderId="5" xfId="1" applyFont="1" applyFill="1" applyBorder="1" applyAlignment="1" applyProtection="1">
      <alignment vertical="center" wrapText="1"/>
      <protection locked="0"/>
    </xf>
    <xf numFmtId="178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wrapText="1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177" fontId="8" fillId="2" borderId="5" xfId="0" applyNumberFormat="1" applyFont="1" applyFill="1" applyBorder="1" applyAlignment="1" applyProtection="1">
      <alignment horizontal="right" vertical="center"/>
      <protection locked="0"/>
    </xf>
    <xf numFmtId="176" fontId="8" fillId="2" borderId="5" xfId="0" applyNumberFormat="1" applyFont="1" applyFill="1" applyBorder="1" applyAlignment="1" applyProtection="1">
      <alignment vertical="center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38" fontId="8" fillId="2" borderId="5" xfId="1" applyFont="1" applyFill="1" applyBorder="1" applyAlignment="1" applyProtection="1">
      <alignment horizontal="right" vertical="center"/>
      <protection locked="0"/>
    </xf>
    <xf numFmtId="178" fontId="8" fillId="2" borderId="5" xfId="0" applyNumberFormat="1" applyFont="1" applyFill="1" applyBorder="1" applyAlignment="1" applyProtection="1">
      <alignment horizontal="right" vertical="center"/>
      <protection locked="0"/>
    </xf>
    <xf numFmtId="178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77" fontId="8" fillId="2" borderId="5" xfId="0" applyNumberFormat="1" applyFont="1" applyFill="1" applyBorder="1" applyAlignment="1" applyProtection="1">
      <alignment vertical="center"/>
      <protection locked="0"/>
    </xf>
    <xf numFmtId="38" fontId="8" fillId="2" borderId="5" xfId="1" applyFont="1" applyFill="1" applyBorder="1" applyAlignment="1" applyProtection="1">
      <alignment horizontal="center" vertical="center"/>
      <protection locked="0"/>
    </xf>
    <xf numFmtId="178" fontId="8" fillId="2" borderId="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 wrapText="1"/>
    </xf>
    <xf numFmtId="177" fontId="8" fillId="0" borderId="0" xfId="0" applyNumberFormat="1" applyFont="1" applyProtection="1">
      <alignment vertical="center"/>
    </xf>
    <xf numFmtId="38" fontId="8" fillId="0" borderId="0" xfId="1" applyFont="1" applyProtection="1">
      <alignment vertical="center"/>
    </xf>
    <xf numFmtId="178" fontId="8" fillId="0" borderId="0" xfId="0" applyNumberFormat="1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center" vertical="center"/>
    </xf>
    <xf numFmtId="38" fontId="14" fillId="0" borderId="0" xfId="1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177" fontId="8" fillId="2" borderId="5" xfId="0" applyNumberFormat="1" applyFont="1" applyFill="1" applyBorder="1" applyAlignment="1" applyProtection="1">
      <alignment horizontal="center" vertical="center" wrapText="1"/>
    </xf>
    <xf numFmtId="177" fontId="8" fillId="2" borderId="5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38" fontId="8" fillId="2" borderId="5" xfId="1" applyFont="1" applyFill="1" applyBorder="1" applyAlignment="1" applyProtection="1">
      <alignment horizontal="center" vertical="center" wrapText="1"/>
    </xf>
    <xf numFmtId="38" fontId="8" fillId="2" borderId="5" xfId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/>
    </xf>
    <xf numFmtId="178" fontId="14" fillId="0" borderId="12" xfId="0" applyNumberFormat="1" applyFont="1" applyBorder="1" applyAlignment="1" applyProtection="1">
      <alignment horizontal="left" vertical="center" wrapText="1"/>
    </xf>
    <xf numFmtId="178" fontId="8" fillId="2" borderId="5" xfId="0" applyNumberFormat="1" applyFont="1" applyFill="1" applyBorder="1" applyAlignment="1" applyProtection="1">
      <alignment horizontal="center" vertical="center" wrapText="1"/>
    </xf>
    <xf numFmtId="178" fontId="8" fillId="2" borderId="5" xfId="0" applyNumberFormat="1" applyFont="1" applyFill="1" applyBorder="1" applyAlignment="1" applyProtection="1">
      <alignment horizontal="center" vertical="center"/>
    </xf>
    <xf numFmtId="177" fontId="2" fillId="2" borderId="5" xfId="0" applyNumberFormat="1" applyFont="1" applyFill="1" applyBorder="1" applyAlignment="1" applyProtection="1">
      <alignment horizontal="center" vertical="center"/>
    </xf>
    <xf numFmtId="177" fontId="2" fillId="2" borderId="5" xfId="0" applyNumberFormat="1" applyFont="1" applyFill="1" applyBorder="1" applyAlignment="1" applyProtection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7</xdr:row>
      <xdr:rowOff>86590</xdr:rowOff>
    </xdr:from>
    <xdr:to>
      <xdr:col>3</xdr:col>
      <xdr:colOff>938893</xdr:colOff>
      <xdr:row>11</xdr:row>
      <xdr:rowOff>231321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56A424-DB78-499D-9F54-CA6104F80854}"/>
            </a:ext>
          </a:extLst>
        </xdr:cNvPr>
        <xdr:cNvSpPr/>
      </xdr:nvSpPr>
      <xdr:spPr>
        <a:xfrm>
          <a:off x="2993571" y="1801090"/>
          <a:ext cx="1006929" cy="22946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54429</xdr:colOff>
      <xdr:row>7</xdr:row>
      <xdr:rowOff>62344</xdr:rowOff>
    </xdr:from>
    <xdr:to>
      <xdr:col>9</xdr:col>
      <xdr:colOff>421822</xdr:colOff>
      <xdr:row>11</xdr:row>
      <xdr:rowOff>136070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AC7C7F22-6086-4BDE-9761-E8C3C067C427}"/>
            </a:ext>
          </a:extLst>
        </xdr:cNvPr>
        <xdr:cNvSpPr/>
      </xdr:nvSpPr>
      <xdr:spPr>
        <a:xfrm>
          <a:off x="10545536" y="1776844"/>
          <a:ext cx="367393" cy="317615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54427</xdr:colOff>
      <xdr:row>7</xdr:row>
      <xdr:rowOff>103908</xdr:rowOff>
    </xdr:from>
    <xdr:to>
      <xdr:col>18</xdr:col>
      <xdr:colOff>2517320</xdr:colOff>
      <xdr:row>11</xdr:row>
      <xdr:rowOff>136071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E66F3D79-7902-4DF5-85F9-820F4A68C57B}"/>
            </a:ext>
          </a:extLst>
        </xdr:cNvPr>
        <xdr:cNvSpPr/>
      </xdr:nvSpPr>
      <xdr:spPr>
        <a:xfrm>
          <a:off x="17267463" y="1818408"/>
          <a:ext cx="2462893" cy="218209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517071</xdr:colOff>
      <xdr:row>11</xdr:row>
      <xdr:rowOff>539835</xdr:rowOff>
    </xdr:from>
    <xdr:to>
      <xdr:col>18</xdr:col>
      <xdr:colOff>2476500</xdr:colOff>
      <xdr:row>12</xdr:row>
      <xdr:rowOff>217715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DB3267C-A485-4A22-9D41-CBC293B66467}"/>
            </a:ext>
          </a:extLst>
        </xdr:cNvPr>
        <xdr:cNvSpPr/>
      </xdr:nvSpPr>
      <xdr:spPr>
        <a:xfrm>
          <a:off x="15471321" y="5356764"/>
          <a:ext cx="1959429" cy="630380"/>
        </a:xfrm>
        <a:prstGeom prst="roundRect">
          <a:avLst>
            <a:gd name="adj" fmla="val 12061"/>
          </a:avLst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1360714</xdr:colOff>
      <xdr:row>11</xdr:row>
      <xdr:rowOff>486393</xdr:rowOff>
    </xdr:from>
    <xdr:to>
      <xdr:col>3</xdr:col>
      <xdr:colOff>966107</xdr:colOff>
      <xdr:row>13</xdr:row>
      <xdr:rowOff>81642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BC0697D1-CA94-464E-B3BC-6A0310191E68}"/>
            </a:ext>
          </a:extLst>
        </xdr:cNvPr>
        <xdr:cNvSpPr/>
      </xdr:nvSpPr>
      <xdr:spPr>
        <a:xfrm>
          <a:off x="3020785" y="5303322"/>
          <a:ext cx="1006929" cy="150024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435429</xdr:colOff>
      <xdr:row>11</xdr:row>
      <xdr:rowOff>231321</xdr:rowOff>
    </xdr:from>
    <xdr:to>
      <xdr:col>3</xdr:col>
      <xdr:colOff>462643</xdr:colOff>
      <xdr:row>11</xdr:row>
      <xdr:rowOff>486393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D55C5E0-003F-4E7D-A033-AE41AD581F6F}"/>
            </a:ext>
          </a:extLst>
        </xdr:cNvPr>
        <xdr:cNvCxnSpPr>
          <a:stCxn id="15" idx="0"/>
          <a:endCxn id="2" idx="2"/>
        </xdr:cNvCxnSpPr>
      </xdr:nvCxnSpPr>
      <xdr:spPr>
        <a:xfrm flipH="1" flipV="1">
          <a:off x="3497036" y="5048250"/>
          <a:ext cx="27214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224519</xdr:colOff>
      <xdr:row>11</xdr:row>
      <xdr:rowOff>136070</xdr:rowOff>
    </xdr:from>
    <xdr:to>
      <xdr:col>9</xdr:col>
      <xdr:colOff>238126</xdr:colOff>
      <xdr:row>14</xdr:row>
      <xdr:rowOff>387433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1927172-BA4F-42A5-A9E5-12C29A7D0BD8}"/>
            </a:ext>
          </a:extLst>
        </xdr:cNvPr>
        <xdr:cNvCxnSpPr>
          <a:endCxn id="7" idx="2"/>
        </xdr:cNvCxnSpPr>
      </xdr:nvCxnSpPr>
      <xdr:spPr>
        <a:xfrm flipV="1">
          <a:off x="8266340" y="4952999"/>
          <a:ext cx="13607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1285874</xdr:colOff>
      <xdr:row>11</xdr:row>
      <xdr:rowOff>136071</xdr:rowOff>
    </xdr:from>
    <xdr:to>
      <xdr:col>18</xdr:col>
      <xdr:colOff>1496786</xdr:colOff>
      <xdr:row>11</xdr:row>
      <xdr:rowOff>539835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1AF23F7-D4B3-41AA-95CA-A78F0F3E5494}"/>
            </a:ext>
          </a:extLst>
        </xdr:cNvPr>
        <xdr:cNvCxnSpPr>
          <a:stCxn id="13" idx="0"/>
          <a:endCxn id="10" idx="2"/>
        </xdr:cNvCxnSpPr>
      </xdr:nvCxnSpPr>
      <xdr:spPr>
        <a:xfrm flipH="1" flipV="1">
          <a:off x="16240124" y="4953000"/>
          <a:ext cx="210912" cy="403764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149679</xdr:colOff>
      <xdr:row>7</xdr:row>
      <xdr:rowOff>81644</xdr:rowOff>
    </xdr:from>
    <xdr:to>
      <xdr:col>10</xdr:col>
      <xdr:colOff>835726</xdr:colOff>
      <xdr:row>11</xdr:row>
      <xdr:rowOff>108857</xdr:rowOff>
    </xdr:to>
    <xdr:sp macro="" textlink="">
      <xdr:nvSpPr>
        <xdr:cNvPr id="44" name="角丸四角形 6">
          <a:extLst>
            <a:ext uri="{FF2B5EF4-FFF2-40B4-BE49-F238E27FC236}">
              <a16:creationId xmlns:a16="http://schemas.microsoft.com/office/drawing/2014/main" id="{EF95ADCD-211D-40FB-812A-96ECC30A5D0E}"/>
            </a:ext>
          </a:extLst>
        </xdr:cNvPr>
        <xdr:cNvSpPr/>
      </xdr:nvSpPr>
      <xdr:spPr>
        <a:xfrm>
          <a:off x="8626929" y="1796144"/>
          <a:ext cx="686047" cy="21771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394609</xdr:colOff>
      <xdr:row>11</xdr:row>
      <xdr:rowOff>721178</xdr:rowOff>
    </xdr:from>
    <xdr:to>
      <xdr:col>11</xdr:col>
      <xdr:colOff>1</xdr:colOff>
      <xdr:row>13</xdr:row>
      <xdr:rowOff>870857</xdr:rowOff>
    </xdr:to>
    <xdr:sp macro="" textlink="">
      <xdr:nvSpPr>
        <xdr:cNvPr id="45" name="角丸四角形 2">
          <a:extLst>
            <a:ext uri="{FF2B5EF4-FFF2-40B4-BE49-F238E27FC236}">
              <a16:creationId xmlns:a16="http://schemas.microsoft.com/office/drawing/2014/main" id="{E91CB874-8D96-40CC-880B-D04DBFD58624}"/>
            </a:ext>
          </a:extLst>
        </xdr:cNvPr>
        <xdr:cNvSpPr/>
      </xdr:nvSpPr>
      <xdr:spPr>
        <a:xfrm>
          <a:off x="10885716" y="5538107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補助対象外経費を引いた額に補助率をかけた金額となります。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また、下限額はありません。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408217</xdr:colOff>
      <xdr:row>11</xdr:row>
      <xdr:rowOff>95250</xdr:rowOff>
    </xdr:from>
    <xdr:to>
      <xdr:col>10</xdr:col>
      <xdr:colOff>421823</xdr:colOff>
      <xdr:row>11</xdr:row>
      <xdr:rowOff>721178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75E3BFC-9A9D-48E8-BFC5-4FA49B60068E}"/>
            </a:ext>
          </a:extLst>
        </xdr:cNvPr>
        <xdr:cNvCxnSpPr>
          <a:stCxn id="45" idx="0"/>
        </xdr:cNvCxnSpPr>
      </xdr:nvCxnSpPr>
      <xdr:spPr>
        <a:xfrm flipH="1" flipV="1">
          <a:off x="11334753" y="4912179"/>
          <a:ext cx="13606" cy="625928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312963</xdr:colOff>
      <xdr:row>9</xdr:row>
      <xdr:rowOff>13606</xdr:rowOff>
    </xdr:from>
    <xdr:to>
      <xdr:col>2</xdr:col>
      <xdr:colOff>1238250</xdr:colOff>
      <xdr:row>11</xdr:row>
      <xdr:rowOff>81641</xdr:rowOff>
    </xdr:to>
    <xdr:sp macro="" textlink="">
      <xdr:nvSpPr>
        <xdr:cNvPr id="100" name="角丸四角形 1">
          <a:extLst>
            <a:ext uri="{FF2B5EF4-FFF2-40B4-BE49-F238E27FC236}">
              <a16:creationId xmlns:a16="http://schemas.microsoft.com/office/drawing/2014/main" id="{CB6D9C5D-4E3F-4DD7-8628-4A3A9A11A6E8}"/>
            </a:ext>
          </a:extLst>
        </xdr:cNvPr>
        <xdr:cNvSpPr/>
      </xdr:nvSpPr>
      <xdr:spPr>
        <a:xfrm>
          <a:off x="312963" y="2925535"/>
          <a:ext cx="2585358" cy="197303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1292678</xdr:colOff>
      <xdr:row>11</xdr:row>
      <xdr:rowOff>350322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A5612E44-E627-4A60-BCC3-85E08511DB78}"/>
            </a:ext>
          </a:extLst>
        </xdr:cNvPr>
        <xdr:cNvCxnSpPr/>
      </xdr:nvCxnSpPr>
      <xdr:spPr>
        <a:xfrm flipH="1" flipV="1">
          <a:off x="1592036" y="4912179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</xdr:row>
      <xdr:rowOff>353786</xdr:rowOff>
    </xdr:from>
    <xdr:to>
      <xdr:col>2</xdr:col>
      <xdr:colOff>843643</xdr:colOff>
      <xdr:row>12</xdr:row>
      <xdr:rowOff>489857</xdr:rowOff>
    </xdr:to>
    <xdr:sp macro="" textlink="">
      <xdr:nvSpPr>
        <xdr:cNvPr id="102" name="角丸四角形 14">
          <a:extLst>
            <a:ext uri="{FF2B5EF4-FFF2-40B4-BE49-F238E27FC236}">
              <a16:creationId xmlns:a16="http://schemas.microsoft.com/office/drawing/2014/main" id="{87085C64-08A5-40F0-A352-38D0D59D2860}"/>
            </a:ext>
          </a:extLst>
        </xdr:cNvPr>
        <xdr:cNvSpPr/>
      </xdr:nvSpPr>
      <xdr:spPr>
        <a:xfrm>
          <a:off x="544286" y="5170715"/>
          <a:ext cx="1959428" cy="1088571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149679</xdr:colOff>
      <xdr:row>7</xdr:row>
      <xdr:rowOff>68036</xdr:rowOff>
    </xdr:from>
    <xdr:to>
      <xdr:col>8</xdr:col>
      <xdr:colOff>993322</xdr:colOff>
      <xdr:row>11</xdr:row>
      <xdr:rowOff>95249</xdr:rowOff>
    </xdr:to>
    <xdr:sp macro="" textlink="">
      <xdr:nvSpPr>
        <xdr:cNvPr id="36" name="角丸四角形 6">
          <a:extLst>
            <a:ext uri="{FF2B5EF4-FFF2-40B4-BE49-F238E27FC236}">
              <a16:creationId xmlns:a16="http://schemas.microsoft.com/office/drawing/2014/main" id="{9C3DF6B1-6268-4C85-AD8F-112779F240FA}"/>
            </a:ext>
          </a:extLst>
        </xdr:cNvPr>
        <xdr:cNvSpPr/>
      </xdr:nvSpPr>
      <xdr:spPr>
        <a:xfrm>
          <a:off x="9606643" y="1782536"/>
          <a:ext cx="843643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530679</xdr:colOff>
      <xdr:row>11</xdr:row>
      <xdr:rowOff>108858</xdr:rowOff>
    </xdr:from>
    <xdr:to>
      <xdr:col>8</xdr:col>
      <xdr:colOff>537482</xdr:colOff>
      <xdr:row>11</xdr:row>
      <xdr:rowOff>680357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56926ED9-21CB-4912-9D02-3CD66C573399}"/>
            </a:ext>
          </a:extLst>
        </xdr:cNvPr>
        <xdr:cNvCxnSpPr/>
      </xdr:nvCxnSpPr>
      <xdr:spPr>
        <a:xfrm flipV="1">
          <a:off x="9987643" y="4925787"/>
          <a:ext cx="6803" cy="571499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136071</xdr:colOff>
      <xdr:row>11</xdr:row>
      <xdr:rowOff>707571</xdr:rowOff>
    </xdr:from>
    <xdr:to>
      <xdr:col>8</xdr:col>
      <xdr:colOff>979715</xdr:colOff>
      <xdr:row>14</xdr:row>
      <xdr:rowOff>231321</xdr:rowOff>
    </xdr:to>
    <xdr:sp macro="" textlink="">
      <xdr:nvSpPr>
        <xdr:cNvPr id="43" name="角丸四角形 2">
          <a:extLst>
            <a:ext uri="{FF2B5EF4-FFF2-40B4-BE49-F238E27FC236}">
              <a16:creationId xmlns:a16="http://schemas.microsoft.com/office/drawing/2014/main" id="{0AA5C8CC-73EC-40E0-98E5-D1C898C5C62E}"/>
            </a:ext>
          </a:extLst>
        </xdr:cNvPr>
        <xdr:cNvSpPr/>
      </xdr:nvSpPr>
      <xdr:spPr>
        <a:xfrm>
          <a:off x="7143750" y="5524500"/>
          <a:ext cx="843644" cy="2381250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千円単位で金額を記載してください。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違う単位で記載されている例が多く見受けられます！！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81643</xdr:colOff>
      <xdr:row>7</xdr:row>
      <xdr:rowOff>81644</xdr:rowOff>
    </xdr:from>
    <xdr:to>
      <xdr:col>11</xdr:col>
      <xdr:colOff>767690</xdr:colOff>
      <xdr:row>11</xdr:row>
      <xdr:rowOff>108857</xdr:rowOff>
    </xdr:to>
    <xdr:sp macro="" textlink="">
      <xdr:nvSpPr>
        <xdr:cNvPr id="47" name="角丸四角形 6">
          <a:extLst>
            <a:ext uri="{FF2B5EF4-FFF2-40B4-BE49-F238E27FC236}">
              <a16:creationId xmlns:a16="http://schemas.microsoft.com/office/drawing/2014/main" id="{90808EB7-4522-466F-87C0-BD844BDAB8D0}"/>
            </a:ext>
          </a:extLst>
        </xdr:cNvPr>
        <xdr:cNvSpPr/>
      </xdr:nvSpPr>
      <xdr:spPr>
        <a:xfrm>
          <a:off x="9443357" y="1796144"/>
          <a:ext cx="686047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421822</xdr:colOff>
      <xdr:row>11</xdr:row>
      <xdr:rowOff>108857</xdr:rowOff>
    </xdr:from>
    <xdr:to>
      <xdr:col>11</xdr:col>
      <xdr:colOff>428626</xdr:colOff>
      <xdr:row>14</xdr:row>
      <xdr:rowOff>360220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2018194A-6109-4A5E-8B4F-5FB922593E96}"/>
            </a:ext>
          </a:extLst>
        </xdr:cNvPr>
        <xdr:cNvCxnSpPr/>
      </xdr:nvCxnSpPr>
      <xdr:spPr>
        <a:xfrm flipV="1">
          <a:off x="12232822" y="4925786"/>
          <a:ext cx="6804" cy="3108863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27214</xdr:colOff>
      <xdr:row>14</xdr:row>
      <xdr:rowOff>381000</xdr:rowOff>
    </xdr:from>
    <xdr:to>
      <xdr:col>13</xdr:col>
      <xdr:colOff>938893</xdr:colOff>
      <xdr:row>15</xdr:row>
      <xdr:rowOff>748392</xdr:rowOff>
    </xdr:to>
    <xdr:sp macro="" textlink="">
      <xdr:nvSpPr>
        <xdr:cNvPr id="49" name="角丸四角形 2">
          <a:extLst>
            <a:ext uri="{FF2B5EF4-FFF2-40B4-BE49-F238E27FC236}">
              <a16:creationId xmlns:a16="http://schemas.microsoft.com/office/drawing/2014/main" id="{A47E4A2F-E727-4EA4-B38C-EAF3D8EE442D}"/>
            </a:ext>
          </a:extLst>
        </xdr:cNvPr>
        <xdr:cNvSpPr/>
      </xdr:nvSpPr>
      <xdr:spPr>
        <a:xfrm>
          <a:off x="11838214" y="8055429"/>
          <a:ext cx="2925536" cy="1319892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記載例にならって契約日を記載してください。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工事内容によって契約日が異なる場合は、記載例１のように分けて記載してください。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870857</xdr:colOff>
      <xdr:row>7</xdr:row>
      <xdr:rowOff>95250</xdr:rowOff>
    </xdr:from>
    <xdr:to>
      <xdr:col>12</xdr:col>
      <xdr:colOff>1074965</xdr:colOff>
      <xdr:row>11</xdr:row>
      <xdr:rowOff>122463</xdr:rowOff>
    </xdr:to>
    <xdr:sp macro="" textlink="">
      <xdr:nvSpPr>
        <xdr:cNvPr id="50" name="角丸四角形 6">
          <a:extLst>
            <a:ext uri="{FF2B5EF4-FFF2-40B4-BE49-F238E27FC236}">
              <a16:creationId xmlns:a16="http://schemas.microsoft.com/office/drawing/2014/main" id="{AC5781C5-3A14-4156-A400-21EAEBB3AF29}"/>
            </a:ext>
          </a:extLst>
        </xdr:cNvPr>
        <xdr:cNvSpPr/>
      </xdr:nvSpPr>
      <xdr:spPr>
        <a:xfrm>
          <a:off x="12681857" y="1809750"/>
          <a:ext cx="1088572" cy="312964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557893</xdr:colOff>
      <xdr:row>11</xdr:row>
      <xdr:rowOff>122464</xdr:rowOff>
    </xdr:from>
    <xdr:to>
      <xdr:col>12</xdr:col>
      <xdr:colOff>557893</xdr:colOff>
      <xdr:row>11</xdr:row>
      <xdr:rowOff>666750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620191E-9961-49AA-A6F1-E830C5DB6047}"/>
            </a:ext>
          </a:extLst>
        </xdr:cNvPr>
        <xdr:cNvCxnSpPr/>
      </xdr:nvCxnSpPr>
      <xdr:spPr>
        <a:xfrm flipV="1">
          <a:off x="13253357" y="4939393"/>
          <a:ext cx="0" cy="544286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122464</xdr:colOff>
      <xdr:row>11</xdr:row>
      <xdr:rowOff>693964</xdr:rowOff>
    </xdr:from>
    <xdr:to>
      <xdr:col>12</xdr:col>
      <xdr:colOff>1047749</xdr:colOff>
      <xdr:row>13</xdr:row>
      <xdr:rowOff>843643</xdr:rowOff>
    </xdr:to>
    <xdr:sp macro="" textlink="">
      <xdr:nvSpPr>
        <xdr:cNvPr id="52" name="角丸四角形 2">
          <a:extLst>
            <a:ext uri="{FF2B5EF4-FFF2-40B4-BE49-F238E27FC236}">
              <a16:creationId xmlns:a16="http://schemas.microsoft.com/office/drawing/2014/main" id="{E48F4904-C2CA-49DD-BB7F-26E34011365D}"/>
            </a:ext>
          </a:extLst>
        </xdr:cNvPr>
        <xdr:cNvSpPr/>
      </xdr:nvSpPr>
      <xdr:spPr>
        <a:xfrm>
          <a:off x="12817928" y="5510893"/>
          <a:ext cx="925285" cy="205467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例にならって工期を記入してください。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54427</xdr:colOff>
      <xdr:row>6</xdr:row>
      <xdr:rowOff>214252</xdr:rowOff>
    </xdr:from>
    <xdr:to>
      <xdr:col>7</xdr:col>
      <xdr:colOff>789214</xdr:colOff>
      <xdr:row>11</xdr:row>
      <xdr:rowOff>136072</xdr:rowOff>
    </xdr:to>
    <xdr:sp macro="" textlink="">
      <xdr:nvSpPr>
        <xdr:cNvPr id="38" name="角丸四角形 5">
          <a:extLst>
            <a:ext uri="{FF2B5EF4-FFF2-40B4-BE49-F238E27FC236}">
              <a16:creationId xmlns:a16="http://schemas.microsoft.com/office/drawing/2014/main" id="{03C838BC-C67E-4741-A268-F38F88465F1E}"/>
            </a:ext>
          </a:extLst>
        </xdr:cNvPr>
        <xdr:cNvSpPr/>
      </xdr:nvSpPr>
      <xdr:spPr>
        <a:xfrm>
          <a:off x="4109356" y="1697431"/>
          <a:ext cx="2871108" cy="325557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54429</xdr:colOff>
      <xdr:row>11</xdr:row>
      <xdr:rowOff>462643</xdr:rowOff>
    </xdr:from>
    <xdr:to>
      <xdr:col>7</xdr:col>
      <xdr:colOff>571500</xdr:colOff>
      <xdr:row>12</xdr:row>
      <xdr:rowOff>721178</xdr:rowOff>
    </xdr:to>
    <xdr:sp macro="" textlink="">
      <xdr:nvSpPr>
        <xdr:cNvPr id="53" name="角丸四角形 14">
          <a:extLst>
            <a:ext uri="{FF2B5EF4-FFF2-40B4-BE49-F238E27FC236}">
              <a16:creationId xmlns:a16="http://schemas.microsoft.com/office/drawing/2014/main" id="{C8B9357F-BE5F-40A3-806C-78C0ED589DFC}"/>
            </a:ext>
          </a:extLst>
        </xdr:cNvPr>
        <xdr:cNvSpPr/>
      </xdr:nvSpPr>
      <xdr:spPr>
        <a:xfrm>
          <a:off x="4544786" y="5279572"/>
          <a:ext cx="2217964" cy="121103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改築（耐震）は、面積等記載してください。構造体について空欄となっている例が多くあります。全て埋めるようにしてください。単価については、事務連絡に記載のあるとおりです。</a:t>
          </a:r>
          <a:endParaRPr kumimoji="1" lang="en-US" altLang="ja-JP" sz="1100" b="0" i="0" kern="12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421822</xdr:colOff>
      <xdr:row>11</xdr:row>
      <xdr:rowOff>176892</xdr:rowOff>
    </xdr:from>
    <xdr:to>
      <xdr:col>6</xdr:col>
      <xdr:colOff>476250</xdr:colOff>
      <xdr:row>11</xdr:row>
      <xdr:rowOff>431964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92E7CE04-6C57-4411-9BC6-67F1D94C3B36}"/>
            </a:ext>
          </a:extLst>
        </xdr:cNvPr>
        <xdr:cNvCxnSpPr/>
      </xdr:nvCxnSpPr>
      <xdr:spPr>
        <a:xfrm flipH="1" flipV="1">
          <a:off x="5796643" y="4993821"/>
          <a:ext cx="54428" cy="25507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503465</xdr:colOff>
      <xdr:row>14</xdr:row>
      <xdr:rowOff>421822</xdr:rowOff>
    </xdr:from>
    <xdr:to>
      <xdr:col>10</xdr:col>
      <xdr:colOff>721179</xdr:colOff>
      <xdr:row>15</xdr:row>
      <xdr:rowOff>802821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3BE48B7B-0F26-4E1E-A26B-D6CD8A257234}"/>
            </a:ext>
          </a:extLst>
        </xdr:cNvPr>
        <xdr:cNvSpPr/>
      </xdr:nvSpPr>
      <xdr:spPr>
        <a:xfrm>
          <a:off x="6694715" y="8096251"/>
          <a:ext cx="2503714" cy="1333499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耐震補強工事のうち、以下のものについては補助率が</a:t>
          </a:r>
          <a:r>
            <a:rPr kumimoji="1" lang="en-US" altLang="ja-JP" sz="1200" b="0" i="0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1/2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になります。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・非木造：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ｓ値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0.3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・木造：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0.7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54428</xdr:colOff>
      <xdr:row>7</xdr:row>
      <xdr:rowOff>122465</xdr:rowOff>
    </xdr:from>
    <xdr:to>
      <xdr:col>13</xdr:col>
      <xdr:colOff>884465</xdr:colOff>
      <xdr:row>11</xdr:row>
      <xdr:rowOff>108857</xdr:rowOff>
    </xdr:to>
    <xdr:sp macro="" textlink="">
      <xdr:nvSpPr>
        <xdr:cNvPr id="56" name="角丸四角形 8">
          <a:extLst>
            <a:ext uri="{FF2B5EF4-FFF2-40B4-BE49-F238E27FC236}">
              <a16:creationId xmlns:a16="http://schemas.microsoft.com/office/drawing/2014/main" id="{DD27A8B6-AB6D-461E-A1A6-02204FC80D7E}"/>
            </a:ext>
          </a:extLst>
        </xdr:cNvPr>
        <xdr:cNvSpPr/>
      </xdr:nvSpPr>
      <xdr:spPr>
        <a:xfrm>
          <a:off x="11429999" y="1836965"/>
          <a:ext cx="830037" cy="308882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27213</xdr:colOff>
      <xdr:row>7</xdr:row>
      <xdr:rowOff>122466</xdr:rowOff>
    </xdr:from>
    <xdr:to>
      <xdr:col>14</xdr:col>
      <xdr:colOff>892134</xdr:colOff>
      <xdr:row>11</xdr:row>
      <xdr:rowOff>95251</xdr:rowOff>
    </xdr:to>
    <xdr:sp macro="" textlink="">
      <xdr:nvSpPr>
        <xdr:cNvPr id="57" name="角丸四角形 23">
          <a:extLst>
            <a:ext uri="{FF2B5EF4-FFF2-40B4-BE49-F238E27FC236}">
              <a16:creationId xmlns:a16="http://schemas.microsoft.com/office/drawing/2014/main" id="{74DD2734-DBA1-4CE4-BFE5-B8DB8837CA3F}"/>
            </a:ext>
          </a:extLst>
        </xdr:cNvPr>
        <xdr:cNvSpPr/>
      </xdr:nvSpPr>
      <xdr:spPr>
        <a:xfrm>
          <a:off x="12355284" y="1836966"/>
          <a:ext cx="864921" cy="30752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54427</xdr:colOff>
      <xdr:row>11</xdr:row>
      <xdr:rowOff>517073</xdr:rowOff>
    </xdr:from>
    <xdr:to>
      <xdr:col>14</xdr:col>
      <xdr:colOff>898070</xdr:colOff>
      <xdr:row>13</xdr:row>
      <xdr:rowOff>787988</xdr:rowOff>
    </xdr:to>
    <xdr:sp macro="" textlink="">
      <xdr:nvSpPr>
        <xdr:cNvPr id="58" name="角丸四角形 26">
          <a:extLst>
            <a:ext uri="{FF2B5EF4-FFF2-40B4-BE49-F238E27FC236}">
              <a16:creationId xmlns:a16="http://schemas.microsoft.com/office/drawing/2014/main" id="{E870354D-664A-4CA9-A034-98CCE13C06F7}"/>
            </a:ext>
          </a:extLst>
        </xdr:cNvPr>
        <xdr:cNvSpPr/>
      </xdr:nvSpPr>
      <xdr:spPr>
        <a:xfrm>
          <a:off x="12382498" y="5334002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築年数を記載ください。</a:t>
          </a:r>
          <a:endParaRPr kumimoji="1" lang="en-US" altLang="ja-JP" sz="1100" b="0" i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449034</xdr:colOff>
      <xdr:row>11</xdr:row>
      <xdr:rowOff>122466</xdr:rowOff>
    </xdr:from>
    <xdr:to>
      <xdr:col>14</xdr:col>
      <xdr:colOff>611515</xdr:colOff>
      <xdr:row>11</xdr:row>
      <xdr:rowOff>487878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9D19E2C3-303E-431B-A519-0C11FB61BF3B}"/>
            </a:ext>
          </a:extLst>
        </xdr:cNvPr>
        <xdr:cNvCxnSpPr/>
      </xdr:nvCxnSpPr>
      <xdr:spPr>
        <a:xfrm flipH="1" flipV="1">
          <a:off x="12777105" y="4939395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367393</xdr:colOff>
      <xdr:row>11</xdr:row>
      <xdr:rowOff>136072</xdr:rowOff>
    </xdr:from>
    <xdr:to>
      <xdr:col>13</xdr:col>
      <xdr:colOff>529874</xdr:colOff>
      <xdr:row>11</xdr:row>
      <xdr:rowOff>501484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FF7EF45-31FB-4DD8-81D5-3397ACC3D0FB}"/>
            </a:ext>
          </a:extLst>
        </xdr:cNvPr>
        <xdr:cNvCxnSpPr/>
      </xdr:nvCxnSpPr>
      <xdr:spPr>
        <a:xfrm flipH="1" flipV="1">
          <a:off x="11742964" y="4953001"/>
          <a:ext cx="162481" cy="36541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68035</xdr:colOff>
      <xdr:row>11</xdr:row>
      <xdr:rowOff>503464</xdr:rowOff>
    </xdr:from>
    <xdr:to>
      <xdr:col>13</xdr:col>
      <xdr:colOff>911678</xdr:colOff>
      <xdr:row>13</xdr:row>
      <xdr:rowOff>774379</xdr:rowOff>
    </xdr:to>
    <xdr:sp macro="" textlink="">
      <xdr:nvSpPr>
        <xdr:cNvPr id="41" name="角丸四角形 26">
          <a:extLst>
            <a:ext uri="{FF2B5EF4-FFF2-40B4-BE49-F238E27FC236}">
              <a16:creationId xmlns:a16="http://schemas.microsoft.com/office/drawing/2014/main" id="{521E2A30-D598-46B6-A836-A1B94E92D12C}"/>
            </a:ext>
          </a:extLst>
        </xdr:cNvPr>
        <xdr:cNvSpPr/>
      </xdr:nvSpPr>
      <xdr:spPr>
        <a:xfrm>
          <a:off x="11443606" y="5320393"/>
          <a:ext cx="843643" cy="2175915"/>
        </a:xfrm>
        <a:prstGeom prst="roundRect">
          <a:avLst/>
        </a:prstGeom>
        <a:solidFill>
          <a:schemeClr val="bg1"/>
        </a:solidFill>
        <a:ln w="603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改築（耐震）、耐震補強工事を行う場合は、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Is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値もしくは</a:t>
          </a:r>
          <a:r>
            <a:rPr kumimoji="1" lang="en-US" altLang="ja-JP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Iw</a:t>
          </a:r>
          <a:r>
            <a:rPr kumimoji="1" lang="ja-JP" altLang="en-US" sz="1100" b="0" i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8"/>
  <sheetViews>
    <sheetView tabSelected="1" view="pageBreakPreview" zoomScale="70" zoomScaleNormal="60" zoomScaleSheetLayoutView="70" workbookViewId="0">
      <pane ySplit="7" topLeftCell="A8" activePane="bottomLeft" state="frozen"/>
      <selection pane="bottomLeft" activeCell="D11" sqref="D11"/>
    </sheetView>
  </sheetViews>
  <sheetFormatPr defaultRowHeight="18" customHeight="1"/>
  <cols>
    <col min="1" max="1" width="4.625" style="61" customWidth="1"/>
    <col min="2" max="2" width="17.125" style="62" customWidth="1"/>
    <col min="3" max="3" width="18.375" style="62" customWidth="1"/>
    <col min="4" max="4" width="13" style="62" customWidth="1"/>
    <col min="5" max="5" width="5.625" style="61" customWidth="1"/>
    <col min="6" max="6" width="11.625" style="63" customWidth="1"/>
    <col min="7" max="7" width="10.625" style="63" customWidth="1"/>
    <col min="8" max="8" width="13.375" style="61" customWidth="1"/>
    <col min="9" max="9" width="13.625" style="64" customWidth="1"/>
    <col min="10" max="10" width="5.625" style="61" customWidth="1"/>
    <col min="11" max="11" width="11.625" style="64" customWidth="1"/>
    <col min="12" max="12" width="11.625" style="65" customWidth="1"/>
    <col min="13" max="13" width="14.875" style="65" customWidth="1"/>
    <col min="14" max="14" width="12.5" style="61" customWidth="1"/>
    <col min="15" max="15" width="12.375" style="66" customWidth="1"/>
    <col min="16" max="18" width="12" style="66" customWidth="1"/>
    <col min="19" max="19" width="34.875" style="61" customWidth="1"/>
    <col min="20" max="16384" width="9" style="61"/>
  </cols>
  <sheetData>
    <row r="1" spans="1:20" ht="18" customHeight="1">
      <c r="A1" s="106" t="s">
        <v>22</v>
      </c>
      <c r="B1" s="107"/>
      <c r="C1" s="107"/>
      <c r="D1" s="107"/>
      <c r="E1" s="106"/>
      <c r="F1" s="108"/>
      <c r="G1" s="108"/>
      <c r="H1" s="106"/>
      <c r="I1" s="109"/>
      <c r="J1" s="106"/>
      <c r="K1" s="109"/>
      <c r="L1" s="110"/>
      <c r="M1" s="110"/>
      <c r="N1" s="106"/>
      <c r="O1" s="111"/>
      <c r="P1" s="111"/>
      <c r="Q1" s="111"/>
      <c r="R1" s="111"/>
      <c r="S1" s="106"/>
    </row>
    <row r="2" spans="1:20" ht="23.2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20" ht="41.25" customHeight="1">
      <c r="A3" s="134" t="s">
        <v>89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20" ht="30.75" customHeight="1">
      <c r="A4" s="106"/>
      <c r="B4" s="112" t="s">
        <v>25</v>
      </c>
      <c r="C4" s="113"/>
      <c r="D4" s="119" t="s">
        <v>2</v>
      </c>
      <c r="E4" s="120"/>
      <c r="F4" s="119"/>
      <c r="G4" s="120"/>
      <c r="H4" s="114"/>
      <c r="I4" s="109"/>
      <c r="J4" s="106"/>
      <c r="K4" s="115" t="s">
        <v>82</v>
      </c>
      <c r="L4" s="136" t="s">
        <v>84</v>
      </c>
      <c r="M4" s="136"/>
      <c r="N4" s="116"/>
      <c r="O4" s="116"/>
      <c r="P4" s="111"/>
      <c r="Q4" s="116"/>
      <c r="R4" s="117"/>
      <c r="S4" s="116"/>
      <c r="T4" s="68"/>
    </row>
    <row r="5" spans="1:20" ht="18" customHeight="1">
      <c r="A5" s="121" t="s">
        <v>6</v>
      </c>
      <c r="B5" s="121" t="s">
        <v>80</v>
      </c>
      <c r="C5" s="121" t="s">
        <v>81</v>
      </c>
      <c r="D5" s="121" t="s">
        <v>18</v>
      </c>
      <c r="E5" s="122" t="s">
        <v>14</v>
      </c>
      <c r="F5" s="122"/>
      <c r="G5" s="123" t="s">
        <v>83</v>
      </c>
      <c r="H5" s="128" t="s">
        <v>87</v>
      </c>
      <c r="I5" s="130" t="s">
        <v>19</v>
      </c>
      <c r="J5" s="128" t="s">
        <v>12</v>
      </c>
      <c r="K5" s="130" t="s">
        <v>51</v>
      </c>
      <c r="L5" s="137" t="s">
        <v>20</v>
      </c>
      <c r="M5" s="137" t="s">
        <v>13</v>
      </c>
      <c r="N5" s="128" t="s">
        <v>27</v>
      </c>
      <c r="O5" s="125" t="s">
        <v>43</v>
      </c>
      <c r="P5" s="125" t="s">
        <v>46</v>
      </c>
      <c r="Q5" s="125" t="s">
        <v>64</v>
      </c>
      <c r="R5" s="128" t="s">
        <v>44</v>
      </c>
      <c r="S5" s="129" t="s">
        <v>16</v>
      </c>
    </row>
    <row r="6" spans="1:20" ht="18" customHeight="1">
      <c r="A6" s="121"/>
      <c r="B6" s="121"/>
      <c r="C6" s="121"/>
      <c r="D6" s="121"/>
      <c r="E6" s="128" t="s">
        <v>7</v>
      </c>
      <c r="F6" s="139" t="s">
        <v>10</v>
      </c>
      <c r="G6" s="124"/>
      <c r="H6" s="122"/>
      <c r="I6" s="131"/>
      <c r="J6" s="122"/>
      <c r="K6" s="131"/>
      <c r="L6" s="138"/>
      <c r="M6" s="138"/>
      <c r="N6" s="128"/>
      <c r="O6" s="126"/>
      <c r="P6" s="126"/>
      <c r="Q6" s="126"/>
      <c r="R6" s="122"/>
      <c r="S6" s="129"/>
    </row>
    <row r="7" spans="1:20" ht="18" customHeight="1">
      <c r="A7" s="121"/>
      <c r="B7" s="121"/>
      <c r="C7" s="121"/>
      <c r="D7" s="121"/>
      <c r="E7" s="122"/>
      <c r="F7" s="140"/>
      <c r="G7" s="124"/>
      <c r="H7" s="122"/>
      <c r="I7" s="131"/>
      <c r="J7" s="122"/>
      <c r="K7" s="131"/>
      <c r="L7" s="138"/>
      <c r="M7" s="138"/>
      <c r="N7" s="128"/>
      <c r="O7" s="127"/>
      <c r="P7" s="127"/>
      <c r="Q7" s="127"/>
      <c r="R7" s="122"/>
      <c r="S7" s="129"/>
    </row>
    <row r="8" spans="1:20" ht="19.5" customHeight="1">
      <c r="A8" s="69"/>
      <c r="B8" s="70"/>
      <c r="C8" s="70"/>
      <c r="D8" s="71"/>
      <c r="E8" s="72"/>
      <c r="F8" s="73" t="s">
        <v>8</v>
      </c>
      <c r="G8" s="73" t="s">
        <v>8</v>
      </c>
      <c r="H8" s="74" t="s">
        <v>3</v>
      </c>
      <c r="I8" s="75" t="s">
        <v>21</v>
      </c>
      <c r="J8" s="76"/>
      <c r="K8" s="75" t="s">
        <v>21</v>
      </c>
      <c r="L8" s="77"/>
      <c r="M8" s="78"/>
      <c r="N8" s="79"/>
      <c r="O8" s="79"/>
      <c r="P8" s="80" t="s">
        <v>45</v>
      </c>
      <c r="Q8" s="80" t="s">
        <v>45</v>
      </c>
      <c r="R8" s="80" t="s">
        <v>91</v>
      </c>
      <c r="S8" s="81"/>
    </row>
    <row r="9" spans="1:20" ht="75" customHeight="1">
      <c r="A9" s="82">
        <v>1</v>
      </c>
      <c r="B9" s="83"/>
      <c r="C9" s="83"/>
      <c r="D9" s="83"/>
      <c r="E9" s="84"/>
      <c r="F9" s="84"/>
      <c r="G9" s="84"/>
      <c r="H9" s="60" t="str">
        <f>IF(E9="","自動入力",IF(E9="S",Sheet1!$F$7,Sheet1!$F$5))</f>
        <v>自動入力</v>
      </c>
      <c r="I9" s="86"/>
      <c r="J9" s="83"/>
      <c r="K9" s="86"/>
      <c r="L9" s="87"/>
      <c r="M9" s="87"/>
      <c r="N9" s="84"/>
      <c r="O9" s="88"/>
      <c r="P9" s="88"/>
      <c r="Q9" s="88"/>
      <c r="R9" s="88"/>
      <c r="S9" s="89"/>
    </row>
    <row r="10" spans="1:20" ht="75" customHeight="1">
      <c r="A10" s="90">
        <v>2</v>
      </c>
      <c r="B10" s="83"/>
      <c r="C10" s="83"/>
      <c r="D10" s="83"/>
      <c r="E10" s="84"/>
      <c r="F10" s="84"/>
      <c r="G10" s="84"/>
      <c r="H10" s="60" t="str">
        <f>IF(E10="","自動入力",IF(E10="S",Sheet1!$F$7,Sheet1!$F$5))</f>
        <v>自動入力</v>
      </c>
      <c r="I10" s="86"/>
      <c r="J10" s="83"/>
      <c r="K10" s="86"/>
      <c r="L10" s="87"/>
      <c r="M10" s="87"/>
      <c r="N10" s="84"/>
      <c r="O10" s="88"/>
      <c r="P10" s="88"/>
      <c r="Q10" s="88"/>
      <c r="R10" s="88"/>
      <c r="S10" s="91"/>
    </row>
    <row r="11" spans="1:20" ht="75" customHeight="1">
      <c r="A11" s="82">
        <v>3</v>
      </c>
      <c r="B11" s="83"/>
      <c r="C11" s="83"/>
      <c r="D11" s="83"/>
      <c r="E11" s="84"/>
      <c r="F11" s="84"/>
      <c r="G11" s="84"/>
      <c r="H11" s="60" t="str">
        <f>IF(E11="","自動入力",IF(E11="S",Sheet1!$F$7,Sheet1!$F$5))</f>
        <v>自動入力</v>
      </c>
      <c r="I11" s="86"/>
      <c r="J11" s="83"/>
      <c r="K11" s="86"/>
      <c r="L11" s="87"/>
      <c r="M11" s="87"/>
      <c r="N11" s="84"/>
      <c r="O11" s="88"/>
      <c r="P11" s="88"/>
      <c r="Q11" s="88"/>
      <c r="R11" s="88"/>
      <c r="S11" s="91"/>
    </row>
    <row r="12" spans="1:20" ht="75" customHeight="1">
      <c r="A12" s="90">
        <v>4</v>
      </c>
      <c r="B12" s="83"/>
      <c r="C12" s="83"/>
      <c r="D12" s="83"/>
      <c r="E12" s="84"/>
      <c r="F12" s="84"/>
      <c r="G12" s="84"/>
      <c r="H12" s="60" t="str">
        <f>IF(E12="","自動入力",IF(E12="S",Sheet1!$F$7,Sheet1!$F$5))</f>
        <v>自動入力</v>
      </c>
      <c r="I12" s="86"/>
      <c r="J12" s="83"/>
      <c r="K12" s="86"/>
      <c r="L12" s="87"/>
      <c r="M12" s="87"/>
      <c r="N12" s="84"/>
      <c r="O12" s="88"/>
      <c r="P12" s="88"/>
      <c r="Q12" s="88"/>
      <c r="R12" s="88"/>
      <c r="S12" s="92"/>
    </row>
    <row r="13" spans="1:20" ht="75" customHeight="1">
      <c r="A13" s="82">
        <v>5</v>
      </c>
      <c r="B13" s="83"/>
      <c r="C13" s="83"/>
      <c r="D13" s="83"/>
      <c r="E13" s="84"/>
      <c r="F13" s="84"/>
      <c r="G13" s="84"/>
      <c r="H13" s="60" t="str">
        <f>IF(E13="","自動入力",IF(E13="S",Sheet1!$F$7,Sheet1!$F$5))</f>
        <v>自動入力</v>
      </c>
      <c r="I13" s="86"/>
      <c r="J13" s="83"/>
      <c r="K13" s="86"/>
      <c r="L13" s="87"/>
      <c r="M13" s="87"/>
      <c r="N13" s="84"/>
      <c r="O13" s="88"/>
      <c r="P13" s="88"/>
      <c r="Q13" s="88"/>
      <c r="R13" s="88"/>
      <c r="S13" s="92"/>
    </row>
    <row r="14" spans="1:20" ht="75" customHeight="1">
      <c r="A14" s="82">
        <v>6</v>
      </c>
      <c r="B14" s="83"/>
      <c r="C14" s="83"/>
      <c r="D14" s="83"/>
      <c r="E14" s="84"/>
      <c r="F14" s="84"/>
      <c r="G14" s="84"/>
      <c r="H14" s="60" t="str">
        <f>IF(E14="","自動入力",IF(E14="S",Sheet1!$F$7,Sheet1!$F$5))</f>
        <v>自動入力</v>
      </c>
      <c r="I14" s="86"/>
      <c r="J14" s="83"/>
      <c r="K14" s="86"/>
      <c r="L14" s="87"/>
      <c r="M14" s="87"/>
      <c r="N14" s="84"/>
      <c r="O14" s="88"/>
      <c r="P14" s="88"/>
      <c r="Q14" s="88"/>
      <c r="R14" s="88"/>
      <c r="S14" s="92"/>
    </row>
    <row r="15" spans="1:20" ht="75" customHeight="1">
      <c r="A15" s="82">
        <v>7</v>
      </c>
      <c r="B15" s="83"/>
      <c r="C15" s="83"/>
      <c r="D15" s="83"/>
      <c r="E15" s="84"/>
      <c r="F15" s="84"/>
      <c r="G15" s="84"/>
      <c r="H15" s="60" t="str">
        <f>IF(E15="","自動入力",IF(E15="S",Sheet1!$F$7,Sheet1!$F$5))</f>
        <v>自動入力</v>
      </c>
      <c r="I15" s="86"/>
      <c r="J15" s="83"/>
      <c r="K15" s="86"/>
      <c r="L15" s="87"/>
      <c r="M15" s="87"/>
      <c r="N15" s="84"/>
      <c r="O15" s="88"/>
      <c r="P15" s="88"/>
      <c r="Q15" s="88"/>
      <c r="R15" s="88"/>
      <c r="S15" s="92"/>
    </row>
    <row r="16" spans="1:20" ht="75" customHeight="1">
      <c r="A16" s="82">
        <v>8</v>
      </c>
      <c r="B16" s="83"/>
      <c r="C16" s="83"/>
      <c r="D16" s="83"/>
      <c r="E16" s="84"/>
      <c r="F16" s="84"/>
      <c r="G16" s="84"/>
      <c r="H16" s="60" t="str">
        <f>IF(E16="","自動入力",IF(E16="S",Sheet1!$F$7,Sheet1!$F$5))</f>
        <v>自動入力</v>
      </c>
      <c r="I16" s="86"/>
      <c r="J16" s="83"/>
      <c r="K16" s="86"/>
      <c r="L16" s="87"/>
      <c r="M16" s="87"/>
      <c r="N16" s="84"/>
      <c r="O16" s="88"/>
      <c r="P16" s="88"/>
      <c r="Q16" s="88"/>
      <c r="R16" s="88"/>
      <c r="S16" s="92"/>
    </row>
    <row r="17" spans="1:19" ht="75" customHeight="1">
      <c r="A17" s="82">
        <v>9</v>
      </c>
      <c r="B17" s="83"/>
      <c r="C17" s="83"/>
      <c r="D17" s="83"/>
      <c r="E17" s="84"/>
      <c r="F17" s="84"/>
      <c r="G17" s="84"/>
      <c r="H17" s="60" t="str">
        <f>IF(E17="","自動入力",IF(E17="S",Sheet1!$F$7,Sheet1!$F$5))</f>
        <v>自動入力</v>
      </c>
      <c r="I17" s="86"/>
      <c r="J17" s="83"/>
      <c r="K17" s="86"/>
      <c r="L17" s="87"/>
      <c r="M17" s="87"/>
      <c r="N17" s="84"/>
      <c r="O17" s="88"/>
      <c r="P17" s="88"/>
      <c r="Q17" s="88"/>
      <c r="R17" s="88"/>
      <c r="S17" s="92"/>
    </row>
    <row r="18" spans="1:19" ht="75" customHeight="1">
      <c r="A18" s="82">
        <v>10</v>
      </c>
      <c r="B18" s="83"/>
      <c r="C18" s="83"/>
      <c r="D18" s="83"/>
      <c r="E18" s="84"/>
      <c r="F18" s="84"/>
      <c r="G18" s="84"/>
      <c r="H18" s="60" t="str">
        <f>IF(E18="","自動入力",IF(E18="S",Sheet1!$F$7,Sheet1!$F$5))</f>
        <v>自動入力</v>
      </c>
      <c r="I18" s="86"/>
      <c r="J18" s="83"/>
      <c r="K18" s="86"/>
      <c r="L18" s="87"/>
      <c r="M18" s="87"/>
      <c r="N18" s="84"/>
      <c r="O18" s="88"/>
      <c r="P18" s="88"/>
      <c r="Q18" s="88"/>
      <c r="R18" s="88"/>
      <c r="S18" s="92"/>
    </row>
    <row r="19" spans="1:19" ht="18" customHeight="1">
      <c r="A19" s="132" t="s">
        <v>15</v>
      </c>
      <c r="B19" s="93" t="s">
        <v>4</v>
      </c>
      <c r="C19" s="93" t="s">
        <v>5</v>
      </c>
      <c r="D19" s="67"/>
      <c r="E19" s="80"/>
      <c r="F19" s="94" t="s">
        <v>8</v>
      </c>
      <c r="G19" s="94" t="s">
        <v>8</v>
      </c>
      <c r="H19" s="95"/>
      <c r="I19" s="96"/>
      <c r="J19" s="97"/>
      <c r="K19" s="98"/>
      <c r="L19" s="99"/>
      <c r="M19" s="100"/>
      <c r="N19" s="80"/>
      <c r="O19" s="80"/>
      <c r="P19" s="80"/>
      <c r="Q19" s="80"/>
      <c r="R19" s="80"/>
      <c r="S19" s="101"/>
    </row>
    <row r="20" spans="1:19" ht="18" customHeight="1">
      <c r="A20" s="133"/>
      <c r="B20" s="67"/>
      <c r="C20" s="67"/>
      <c r="D20" s="102" t="s">
        <v>17</v>
      </c>
      <c r="E20" s="80" t="s">
        <v>17</v>
      </c>
      <c r="F20" s="103"/>
      <c r="G20" s="103"/>
      <c r="H20" s="85" t="s">
        <v>17</v>
      </c>
      <c r="I20" s="104"/>
      <c r="J20" s="97"/>
      <c r="K20" s="96"/>
      <c r="L20" s="105"/>
      <c r="M20" s="100" t="s">
        <v>17</v>
      </c>
      <c r="N20" s="80"/>
      <c r="O20" s="80"/>
      <c r="P20" s="80"/>
      <c r="Q20" s="80"/>
      <c r="R20" s="80"/>
      <c r="S20" s="101"/>
    </row>
    <row r="21" spans="1:19" ht="18" customHeight="1">
      <c r="A21" s="133"/>
      <c r="B21" s="67"/>
      <c r="C21" s="67"/>
      <c r="D21" s="67"/>
      <c r="E21" s="80"/>
      <c r="F21" s="103"/>
      <c r="G21" s="103"/>
      <c r="H21" s="95"/>
      <c r="I21" s="96"/>
      <c r="J21" s="97"/>
      <c r="K21" s="96"/>
      <c r="L21" s="105"/>
      <c r="M21" s="100"/>
      <c r="N21" s="80"/>
      <c r="O21" s="80"/>
      <c r="P21" s="80"/>
      <c r="Q21" s="80"/>
      <c r="R21" s="80"/>
      <c r="S21" s="101"/>
    </row>
    <row r="23" spans="1:19" ht="18" customHeight="1">
      <c r="A23" s="61" t="s">
        <v>24</v>
      </c>
    </row>
    <row r="24" spans="1:19" ht="18" customHeight="1">
      <c r="A24" s="61" t="s">
        <v>23</v>
      </c>
    </row>
    <row r="25" spans="1:19" ht="18" customHeight="1">
      <c r="A25" s="61" t="s">
        <v>79</v>
      </c>
    </row>
    <row r="26" spans="1:19" ht="18" customHeight="1">
      <c r="A26" s="61" t="s">
        <v>62</v>
      </c>
    </row>
    <row r="27" spans="1:19" ht="18" customHeight="1">
      <c r="A27" s="61" t="s">
        <v>61</v>
      </c>
    </row>
    <row r="28" spans="1:19" ht="18" customHeight="1">
      <c r="A28" s="61" t="s">
        <v>63</v>
      </c>
    </row>
  </sheetData>
  <sheetProtection formatCells="0" formatColumns="0" formatRows="0" insertColumns="0" insertRows="0" deleteColumns="0" deleteRows="0" sort="0" autoFilter="0"/>
  <mergeCells count="26">
    <mergeCell ref="A19:A21"/>
    <mergeCell ref="H5:H7"/>
    <mergeCell ref="N5:N7"/>
    <mergeCell ref="A3:S3"/>
    <mergeCell ref="L4:M4"/>
    <mergeCell ref="L5:L7"/>
    <mergeCell ref="M5:M7"/>
    <mergeCell ref="Q5:Q7"/>
    <mergeCell ref="E6:E7"/>
    <mergeCell ref="F6:F7"/>
    <mergeCell ref="A2:S2"/>
    <mergeCell ref="D4:E4"/>
    <mergeCell ref="F4:G4"/>
    <mergeCell ref="A5:A7"/>
    <mergeCell ref="B5:B7"/>
    <mergeCell ref="C5:C7"/>
    <mergeCell ref="D5:D7"/>
    <mergeCell ref="E5:F5"/>
    <mergeCell ref="G5:G7"/>
    <mergeCell ref="P5:P7"/>
    <mergeCell ref="O5:O7"/>
    <mergeCell ref="R5:R7"/>
    <mergeCell ref="S5:S7"/>
    <mergeCell ref="I5:I7"/>
    <mergeCell ref="J5:J7"/>
    <mergeCell ref="K5:K7"/>
  </mergeCells>
  <phoneticPr fontId="1"/>
  <conditionalFormatting sqref="B9:D18 I9:M18 O9:R18">
    <cfRule type="containsBlanks" dxfId="6" priority="18">
      <formula>LEN(TRIM(B9))=0</formula>
    </cfRule>
  </conditionalFormatting>
  <conditionalFormatting sqref="N9:N18 E9:G18">
    <cfRule type="notContainsBlanks" dxfId="5" priority="1">
      <formula>LEN(TRIM(E9))&gt;0</formula>
    </cfRule>
  </conditionalFormatting>
  <pageMargins left="0.54" right="0.39370078740157483" top="0.62992125984251968" bottom="0.31" header="0.59055118110236227" footer="0.16"/>
  <pageSetup paperSize="9" scale="51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595D02A0-56E8-416B-9293-46D0728DCBDE}">
            <xm:f>OR(D9=Sheet1!$A$5,D9=Sheet1!$A$10)</xm:f>
            <x14:dxf>
              <fill>
                <patternFill>
                  <bgColor rgb="FFFFFFCC"/>
                </patternFill>
              </fill>
            </x14:dxf>
          </x14:cfRule>
          <xm:sqref>N9:N18</xm:sqref>
        </x14:conditionalFormatting>
        <x14:conditionalFormatting xmlns:xm="http://schemas.microsoft.com/office/excel/2006/main">
          <x14:cfRule type="expression" priority="4" id="{53A30E83-0C20-418C-9C84-42F0DCB4692D}">
            <xm:f>OR(D9=Sheet1!$A$10,D9=Sheet1!$A$11,D9=Sheet1!$A$12,D9=Sheet1!$A$5,D9=Sheet1!$A$8,D9=Sheet1!$A$9)</xm:f>
            <x14:dxf>
              <fill>
                <patternFill>
                  <bgColor rgb="FFFFFFCC"/>
                </patternFill>
              </fill>
            </x14:dxf>
          </x14:cfRule>
          <xm:sqref>E9:E18</xm:sqref>
        </x14:conditionalFormatting>
        <x14:conditionalFormatting xmlns:xm="http://schemas.microsoft.com/office/excel/2006/main">
          <x14:cfRule type="expression" priority="9" id="{2FC91B3A-D783-4BEC-8600-A95E93DD4E85}">
            <xm:f>OR(D9=Sheet1!$A$8,D9=Sheet1!$A$9,D9=Sheet1!$A$10,D9=Sheet1!$A$11,D9=Sheet1!$A$12)</xm:f>
            <x14:dxf>
              <fill>
                <patternFill>
                  <bgColor rgb="FFFFFFCC"/>
                </patternFill>
              </fill>
            </x14:dxf>
          </x14:cfRule>
          <xm:sqref>F9:F18</xm:sqref>
        </x14:conditionalFormatting>
        <x14:conditionalFormatting xmlns:xm="http://schemas.microsoft.com/office/excel/2006/main">
          <x14:cfRule type="expression" priority="3" id="{A567B2EB-49B6-4725-81CF-F9615D52DC6E}">
            <xm:f>OR(D9=Sheet1!$A$8,D9=Sheet1!$A$9,D9=Sheet1!$A$10,D9=Sheet1!$A$11,D9=Sheet1!$A$12)</xm:f>
            <x14:dxf>
              <fill>
                <patternFill>
                  <bgColor rgb="FFFFFFCC"/>
                </patternFill>
              </fill>
            </x14:dxf>
          </x14:cfRule>
          <xm:sqref>G9:G18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Sheet1!$E$5:$E$7</xm:f>
          </x14:formula1>
          <xm:sqref>E9:E18</xm:sqref>
        </x14:dataValidation>
        <x14:dataValidation type="list" allowBlank="1" showInputMessage="1" showErrorMessage="1">
          <x14:formula1>
            <xm:f>Sheet1!$B$5:$B$12</xm:f>
          </x14:formula1>
          <xm:sqref>D9:D18</xm:sqref>
        </x14:dataValidation>
        <x14:dataValidation type="list" allowBlank="1" showInputMessage="1" showErrorMessage="1">
          <x14:formula1>
            <xm:f>Sheet1!$G$5:$G$6</xm:f>
          </x14:formula1>
          <xm:sqref>J9:J18</xm:sqref>
        </x14:dataValidation>
        <x14:dataValidation type="list" allowBlank="1" showInputMessage="1" showErrorMessage="1">
          <x14:formula1>
            <xm:f>Sheet1!$H$5:$H$6</xm:f>
          </x14:formula1>
          <xm:sqref>P9:Q18</xm:sqref>
        </x14:dataValidation>
        <x14:dataValidation type="list" allowBlank="1" showInputMessage="1" showErrorMessage="1">
          <x14:formula1>
            <xm:f>Sheet1!$H$5:$H$7</xm:f>
          </x14:formula1>
          <xm:sqref>R9:R18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70" zoomScaleNormal="60" zoomScaleSheetLayoutView="70" workbookViewId="0">
      <selection activeCell="A25" sqref="A25"/>
    </sheetView>
  </sheetViews>
  <sheetFormatPr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" style="1" customWidth="1"/>
    <col min="15" max="15" width="12.375" style="1" customWidth="1"/>
    <col min="16" max="16" width="11.125" style="28" customWidth="1"/>
    <col min="17" max="17" width="12" style="1" customWidth="1"/>
    <col min="18" max="18" width="11.125" style="1" customWidth="1"/>
    <col min="19" max="19" width="34.875" style="1" customWidth="1"/>
    <col min="20" max="16384" width="9" style="1"/>
  </cols>
  <sheetData>
    <row r="1" spans="1:20" ht="18" customHeight="1">
      <c r="A1" s="26" t="s">
        <v>22</v>
      </c>
    </row>
    <row r="2" spans="1:20" ht="18" customHeight="1">
      <c r="A2" s="144" t="str">
        <f>作業シート!A2</f>
        <v>令和２年度私立学校施設整備費補助金（私立幼稚園施設整備費）事業計画一覧【三次募集】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0" ht="18" customHeight="1">
      <c r="K3" s="2"/>
      <c r="L3" s="2"/>
      <c r="M3" s="2"/>
      <c r="N3" s="2"/>
      <c r="O3" s="2"/>
      <c r="P3" s="8"/>
      <c r="Q3" s="2"/>
      <c r="R3" s="2"/>
      <c r="S3" s="2"/>
    </row>
    <row r="4" spans="1:20" ht="25.5" customHeight="1">
      <c r="B4" s="16" t="s">
        <v>25</v>
      </c>
      <c r="C4" s="25"/>
      <c r="D4" s="151" t="s">
        <v>2</v>
      </c>
      <c r="E4" s="152"/>
      <c r="F4" s="151"/>
      <c r="G4" s="152"/>
      <c r="N4" s="8"/>
      <c r="O4" s="8"/>
      <c r="Q4" s="8"/>
      <c r="R4" s="30"/>
      <c r="S4" s="8"/>
      <c r="T4" s="2"/>
    </row>
    <row r="5" spans="1:20" ht="18" customHeight="1">
      <c r="A5" s="145" t="s">
        <v>6</v>
      </c>
      <c r="B5" s="146" t="s">
        <v>0</v>
      </c>
      <c r="C5" s="146" t="s">
        <v>1</v>
      </c>
      <c r="D5" s="145" t="s">
        <v>18</v>
      </c>
      <c r="E5" s="146" t="s">
        <v>14</v>
      </c>
      <c r="F5" s="146"/>
      <c r="G5" s="145" t="s">
        <v>11</v>
      </c>
      <c r="H5" s="146" t="s">
        <v>9</v>
      </c>
      <c r="I5" s="145" t="s">
        <v>19</v>
      </c>
      <c r="J5" s="145" t="s">
        <v>12</v>
      </c>
      <c r="K5" s="145" t="s">
        <v>51</v>
      </c>
      <c r="L5" s="145" t="s">
        <v>20</v>
      </c>
      <c r="M5" s="145" t="s">
        <v>13</v>
      </c>
      <c r="N5" s="145" t="s">
        <v>27</v>
      </c>
      <c r="O5" s="147" t="s">
        <v>43</v>
      </c>
      <c r="P5" s="147" t="s">
        <v>46</v>
      </c>
      <c r="Q5" s="141" t="s">
        <v>64</v>
      </c>
      <c r="R5" s="145" t="s">
        <v>44</v>
      </c>
      <c r="S5" s="146" t="s">
        <v>16</v>
      </c>
    </row>
    <row r="6" spans="1:20" ht="18" customHeight="1">
      <c r="A6" s="145"/>
      <c r="B6" s="146"/>
      <c r="C6" s="146"/>
      <c r="D6" s="146"/>
      <c r="E6" s="145" t="s">
        <v>7</v>
      </c>
      <c r="F6" s="146" t="s">
        <v>10</v>
      </c>
      <c r="G6" s="146"/>
      <c r="H6" s="146"/>
      <c r="I6" s="146"/>
      <c r="J6" s="146"/>
      <c r="K6" s="153"/>
      <c r="L6" s="146"/>
      <c r="M6" s="146"/>
      <c r="N6" s="145"/>
      <c r="O6" s="148"/>
      <c r="P6" s="148"/>
      <c r="Q6" s="142"/>
      <c r="R6" s="146"/>
      <c r="S6" s="146"/>
    </row>
    <row r="7" spans="1:20" ht="18" customHeight="1">
      <c r="A7" s="145"/>
      <c r="B7" s="146"/>
      <c r="C7" s="146"/>
      <c r="D7" s="146"/>
      <c r="E7" s="146"/>
      <c r="F7" s="150"/>
      <c r="G7" s="146"/>
      <c r="H7" s="146"/>
      <c r="I7" s="146"/>
      <c r="J7" s="146"/>
      <c r="K7" s="153"/>
      <c r="L7" s="146"/>
      <c r="M7" s="146"/>
      <c r="N7" s="145"/>
      <c r="O7" s="149"/>
      <c r="P7" s="149"/>
      <c r="Q7" s="143"/>
      <c r="R7" s="146"/>
      <c r="S7" s="146"/>
    </row>
    <row r="8" spans="1:20" ht="19.5" customHeight="1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47</v>
      </c>
      <c r="Q8" s="55" t="s">
        <v>45</v>
      </c>
      <c r="R8" s="10" t="s">
        <v>47</v>
      </c>
      <c r="S8" s="7"/>
    </row>
    <row r="9" spans="1:20" ht="75" customHeight="1">
      <c r="A9" s="29">
        <v>1</v>
      </c>
      <c r="B9" s="31" t="s">
        <v>49</v>
      </c>
      <c r="C9" s="31" t="s">
        <v>50</v>
      </c>
      <c r="D9" s="32" t="s">
        <v>52</v>
      </c>
      <c r="E9" s="36" t="s">
        <v>58</v>
      </c>
      <c r="F9" s="50">
        <v>650</v>
      </c>
      <c r="G9" s="50">
        <v>480</v>
      </c>
      <c r="H9" s="50">
        <v>170800</v>
      </c>
      <c r="I9" s="33">
        <v>1200</v>
      </c>
      <c r="J9" s="34" t="s">
        <v>26</v>
      </c>
      <c r="K9" s="35">
        <f>I9/3</f>
        <v>400</v>
      </c>
      <c r="L9" s="49">
        <v>2020.4</v>
      </c>
      <c r="M9" s="57" t="s">
        <v>68</v>
      </c>
      <c r="N9" s="37" t="s">
        <v>59</v>
      </c>
      <c r="O9" s="52" t="s">
        <v>55</v>
      </c>
      <c r="P9" s="51" t="s">
        <v>57</v>
      </c>
      <c r="Q9" s="37" t="s">
        <v>66</v>
      </c>
      <c r="R9" s="56" t="s">
        <v>92</v>
      </c>
      <c r="S9" s="39"/>
    </row>
    <row r="10" spans="1:20" ht="75" customHeight="1">
      <c r="A10" s="5">
        <v>2</v>
      </c>
      <c r="B10" s="40" t="s">
        <v>39</v>
      </c>
      <c r="C10" s="40" t="s">
        <v>40</v>
      </c>
      <c r="D10" s="41" t="s">
        <v>53</v>
      </c>
      <c r="E10" s="36"/>
      <c r="F10" s="50"/>
      <c r="G10" s="50"/>
      <c r="H10" s="50"/>
      <c r="I10" s="42">
        <v>1500</v>
      </c>
      <c r="J10" s="43">
        <v>0.5</v>
      </c>
      <c r="K10" s="44">
        <v>500</v>
      </c>
      <c r="L10" s="53">
        <v>2020.8</v>
      </c>
      <c r="M10" s="57" t="s">
        <v>69</v>
      </c>
      <c r="N10" s="37" t="s">
        <v>60</v>
      </c>
      <c r="O10" s="52" t="s">
        <v>56</v>
      </c>
      <c r="P10" s="51" t="s">
        <v>66</v>
      </c>
      <c r="Q10" s="37" t="s">
        <v>66</v>
      </c>
      <c r="R10" s="56" t="s">
        <v>86</v>
      </c>
      <c r="S10" s="45"/>
    </row>
    <row r="11" spans="1:20" ht="75" customHeight="1">
      <c r="A11" s="29">
        <v>3</v>
      </c>
      <c r="B11" s="40" t="s">
        <v>39</v>
      </c>
      <c r="C11" s="40" t="s">
        <v>40</v>
      </c>
      <c r="D11" s="41" t="s">
        <v>54</v>
      </c>
      <c r="E11" s="36"/>
      <c r="F11" s="50"/>
      <c r="G11" s="50"/>
      <c r="H11" s="50"/>
      <c r="I11" s="42">
        <v>1000</v>
      </c>
      <c r="J11" s="43">
        <v>0.33333333333333331</v>
      </c>
      <c r="K11" s="44">
        <v>333</v>
      </c>
      <c r="L11" s="53">
        <v>2020.6</v>
      </c>
      <c r="M11" s="57" t="s">
        <v>70</v>
      </c>
      <c r="N11" s="37"/>
      <c r="O11" s="52" t="s">
        <v>56</v>
      </c>
      <c r="P11" s="51" t="s">
        <v>66</v>
      </c>
      <c r="Q11" s="37" t="s">
        <v>65</v>
      </c>
      <c r="R11" s="56" t="s">
        <v>67</v>
      </c>
      <c r="S11" s="45"/>
    </row>
    <row r="12" spans="1:20" ht="75" customHeight="1">
      <c r="A12" s="5">
        <v>4</v>
      </c>
      <c r="B12" s="40"/>
      <c r="C12" s="40"/>
      <c r="D12" s="41"/>
      <c r="E12" s="10"/>
      <c r="F12" s="21"/>
      <c r="G12" s="21"/>
      <c r="H12" s="21"/>
      <c r="I12" s="42"/>
      <c r="J12" s="43"/>
      <c r="K12" s="44"/>
      <c r="L12" s="10"/>
      <c r="M12" s="23"/>
      <c r="N12" s="46"/>
      <c r="O12" s="46"/>
      <c r="P12" s="27"/>
      <c r="Q12" s="38"/>
      <c r="R12" s="38"/>
      <c r="S12" s="47"/>
    </row>
    <row r="13" spans="1:20" ht="75" customHeight="1">
      <c r="A13" s="29">
        <v>5</v>
      </c>
      <c r="B13" s="40"/>
      <c r="C13" s="40"/>
      <c r="D13" s="41"/>
      <c r="E13" s="10"/>
      <c r="F13" s="21"/>
      <c r="G13" s="21"/>
      <c r="H13" s="21"/>
      <c r="I13" s="42"/>
      <c r="J13" s="43"/>
      <c r="K13" s="44"/>
      <c r="L13" s="10"/>
      <c r="M13" s="23"/>
      <c r="N13" s="46"/>
      <c r="O13" s="46"/>
      <c r="P13" s="48"/>
      <c r="Q13" s="38"/>
      <c r="R13" s="46"/>
      <c r="S13" s="47"/>
    </row>
    <row r="14" spans="1:20" ht="75" customHeight="1">
      <c r="A14" s="29">
        <v>6</v>
      </c>
      <c r="B14" s="40"/>
      <c r="C14" s="40"/>
      <c r="D14" s="41"/>
      <c r="E14" s="10"/>
      <c r="F14" s="21"/>
      <c r="G14" s="21"/>
      <c r="H14" s="21"/>
      <c r="I14" s="42"/>
      <c r="J14" s="43"/>
      <c r="K14" s="44"/>
      <c r="L14" s="10"/>
      <c r="M14" s="23"/>
      <c r="N14" s="46"/>
      <c r="O14" s="46"/>
      <c r="P14" s="48"/>
      <c r="Q14" s="38"/>
      <c r="R14" s="46"/>
      <c r="S14" s="47"/>
    </row>
    <row r="15" spans="1:20" ht="75" customHeight="1">
      <c r="A15" s="29">
        <v>7</v>
      </c>
      <c r="B15" s="40"/>
      <c r="C15" s="40"/>
      <c r="D15" s="41"/>
      <c r="E15" s="10"/>
      <c r="F15" s="21"/>
      <c r="G15" s="21"/>
      <c r="H15" s="21"/>
      <c r="I15" s="42"/>
      <c r="J15" s="43"/>
      <c r="K15" s="44"/>
      <c r="L15" s="10"/>
      <c r="M15" s="23"/>
      <c r="N15" s="46"/>
      <c r="O15" s="46"/>
      <c r="P15" s="48"/>
      <c r="Q15" s="38"/>
      <c r="R15" s="46"/>
      <c r="S15" s="47"/>
    </row>
    <row r="16" spans="1:20" ht="75" customHeight="1">
      <c r="A16" s="29">
        <v>8</v>
      </c>
      <c r="B16" s="40"/>
      <c r="C16" s="40"/>
      <c r="D16" s="41"/>
      <c r="E16" s="10"/>
      <c r="F16" s="21"/>
      <c r="G16" s="21"/>
      <c r="H16" s="21"/>
      <c r="I16" s="42"/>
      <c r="J16" s="43"/>
      <c r="K16" s="44"/>
      <c r="L16" s="10"/>
      <c r="M16" s="23"/>
      <c r="N16" s="46"/>
      <c r="O16" s="46"/>
      <c r="P16" s="48"/>
      <c r="Q16" s="38"/>
      <c r="R16" s="46"/>
      <c r="S16" s="47"/>
    </row>
    <row r="17" spans="1:19" ht="75" customHeight="1">
      <c r="A17" s="29">
        <v>9</v>
      </c>
      <c r="B17" s="40"/>
      <c r="C17" s="40"/>
      <c r="D17" s="41"/>
      <c r="E17" s="10"/>
      <c r="F17" s="21"/>
      <c r="G17" s="21"/>
      <c r="H17" s="21"/>
      <c r="I17" s="42"/>
      <c r="J17" s="43"/>
      <c r="K17" s="44"/>
      <c r="L17" s="10"/>
      <c r="M17" s="23"/>
      <c r="N17" s="46"/>
      <c r="O17" s="46"/>
      <c r="P17" s="48"/>
      <c r="Q17" s="38"/>
      <c r="R17" s="46"/>
      <c r="S17" s="47"/>
    </row>
    <row r="18" spans="1:19" ht="18" customHeight="1">
      <c r="A18" s="145" t="s">
        <v>15</v>
      </c>
      <c r="B18" s="15" t="s">
        <v>4</v>
      </c>
      <c r="C18" s="15" t="s">
        <v>5</v>
      </c>
      <c r="D18" s="16"/>
      <c r="E18" s="10"/>
      <c r="F18" s="17" t="s">
        <v>8</v>
      </c>
      <c r="G18" s="17" t="s">
        <v>8</v>
      </c>
      <c r="H18" s="18"/>
      <c r="I18" s="18"/>
      <c r="J18" s="19"/>
      <c r="K18" s="17"/>
      <c r="L18" s="17"/>
      <c r="M18" s="10"/>
      <c r="N18" s="10"/>
      <c r="O18" s="10"/>
      <c r="P18" s="10"/>
      <c r="Q18" s="55"/>
      <c r="R18" s="10"/>
      <c r="S18" s="20"/>
    </row>
    <row r="19" spans="1:19" ht="18" customHeight="1">
      <c r="A19" s="146"/>
      <c r="B19" s="16"/>
      <c r="C19" s="16"/>
      <c r="D19" s="10" t="s">
        <v>17</v>
      </c>
      <c r="E19" s="10" t="s">
        <v>17</v>
      </c>
      <c r="F19" s="18"/>
      <c r="G19" s="18"/>
      <c r="H19" s="21" t="s">
        <v>17</v>
      </c>
      <c r="I19" s="21"/>
      <c r="J19" s="19"/>
      <c r="K19" s="18"/>
      <c r="L19" s="18"/>
      <c r="M19" s="10" t="s">
        <v>17</v>
      </c>
      <c r="N19" s="10"/>
      <c r="O19" s="10"/>
      <c r="P19" s="10"/>
      <c r="Q19" s="55"/>
      <c r="R19" s="10"/>
      <c r="S19" s="20"/>
    </row>
    <row r="20" spans="1:19" ht="18" customHeight="1">
      <c r="A20" s="146"/>
      <c r="B20" s="16"/>
      <c r="C20" s="16"/>
      <c r="D20" s="16"/>
      <c r="E20" s="10"/>
      <c r="F20" s="18"/>
      <c r="G20" s="18"/>
      <c r="H20" s="18"/>
      <c r="I20" s="18"/>
      <c r="J20" s="19"/>
      <c r="K20" s="18"/>
      <c r="L20" s="18"/>
      <c r="M20" s="10"/>
      <c r="N20" s="10"/>
      <c r="O20" s="10"/>
      <c r="P20" s="10"/>
      <c r="Q20" s="55"/>
      <c r="R20" s="10"/>
      <c r="S20" s="20"/>
    </row>
    <row r="22" spans="1:19" ht="18" customHeight="1">
      <c r="A22" s="1" t="s">
        <v>24</v>
      </c>
    </row>
    <row r="23" spans="1:19" ht="18" customHeight="1">
      <c r="A23" s="1" t="s">
        <v>23</v>
      </c>
    </row>
    <row r="24" spans="1:19" ht="18" customHeight="1">
      <c r="A24" s="1" t="s">
        <v>79</v>
      </c>
    </row>
    <row r="25" spans="1:19" ht="18" customHeight="1">
      <c r="A25" s="1" t="s">
        <v>62</v>
      </c>
    </row>
    <row r="26" spans="1:19" ht="18" customHeight="1">
      <c r="A26" s="1" t="s">
        <v>61</v>
      </c>
    </row>
    <row r="27" spans="1:19" ht="18" customHeight="1">
      <c r="A27" s="1" t="s">
        <v>63</v>
      </c>
    </row>
  </sheetData>
  <mergeCells count="24">
    <mergeCell ref="A18:A20"/>
    <mergeCell ref="J5:J7"/>
    <mergeCell ref="K5:K7"/>
    <mergeCell ref="L5:L7"/>
    <mergeCell ref="E5:F5"/>
    <mergeCell ref="G5:G7"/>
    <mergeCell ref="C5:C7"/>
    <mergeCell ref="B5:B7"/>
    <mergeCell ref="Q5:Q7"/>
    <mergeCell ref="A2:S2"/>
    <mergeCell ref="R5:R7"/>
    <mergeCell ref="H5:H7"/>
    <mergeCell ref="O5:O7"/>
    <mergeCell ref="S5:S7"/>
    <mergeCell ref="E6:E7"/>
    <mergeCell ref="A5:A7"/>
    <mergeCell ref="D5:D7"/>
    <mergeCell ref="F6:F7"/>
    <mergeCell ref="D4:E4"/>
    <mergeCell ref="F4:G4"/>
    <mergeCell ref="P5:P7"/>
    <mergeCell ref="N5:N7"/>
    <mergeCell ref="M5:M7"/>
    <mergeCell ref="I5:I7"/>
  </mergeCells>
  <phoneticPr fontId="1"/>
  <dataValidations count="3"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P9:P12">
      <formula1>"〇,×"</formula1>
    </dataValidation>
    <dataValidation type="list" allowBlank="1" showInputMessage="1" showErrorMessage="1" sqref="Q9:Q17">
      <formula1>"○,×"</formula1>
    </dataValidation>
  </dataValidations>
  <pageMargins left="0.35433070866141736" right="0.39370078740157483" top="0.62992125984251968" bottom="0.59055118110236227" header="0.59055118110236227" footer="0.51181102362204722"/>
  <pageSetup paperSize="9" scale="5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workbookViewId="0">
      <selection activeCell="H8" sqref="H8"/>
    </sheetView>
  </sheetViews>
  <sheetFormatPr defaultRowHeight="13.5"/>
  <cols>
    <col min="1" max="1" width="21.125" customWidth="1"/>
  </cols>
  <sheetData>
    <row r="4" spans="1:8">
      <c r="A4" t="s">
        <v>78</v>
      </c>
      <c r="B4" t="s">
        <v>88</v>
      </c>
      <c r="E4" t="s">
        <v>74</v>
      </c>
      <c r="F4" t="s">
        <v>73</v>
      </c>
      <c r="G4" t="s">
        <v>72</v>
      </c>
    </row>
    <row r="5" spans="1:8">
      <c r="A5" t="s">
        <v>28</v>
      </c>
      <c r="B5" t="s">
        <v>28</v>
      </c>
      <c r="E5" t="s">
        <v>75</v>
      </c>
      <c r="F5" s="58">
        <v>198400</v>
      </c>
      <c r="G5" s="24" t="s">
        <v>41</v>
      </c>
      <c r="H5" s="58" t="s">
        <v>85</v>
      </c>
    </row>
    <row r="6" spans="1:8">
      <c r="A6" t="s">
        <v>29</v>
      </c>
      <c r="B6" t="s">
        <v>29</v>
      </c>
      <c r="E6" t="s">
        <v>77</v>
      </c>
      <c r="F6" s="58">
        <v>198400</v>
      </c>
      <c r="G6" s="24" t="s">
        <v>42</v>
      </c>
      <c r="H6" s="58" t="s">
        <v>86</v>
      </c>
    </row>
    <row r="7" spans="1:8">
      <c r="A7" t="s">
        <v>30</v>
      </c>
      <c r="B7" t="s">
        <v>30</v>
      </c>
      <c r="E7" t="s">
        <v>76</v>
      </c>
      <c r="F7" s="58">
        <v>175100</v>
      </c>
      <c r="H7" t="s">
        <v>90</v>
      </c>
    </row>
    <row r="8" spans="1:8">
      <c r="A8" t="s">
        <v>31</v>
      </c>
      <c r="B8" t="s">
        <v>33</v>
      </c>
      <c r="E8" s="59"/>
      <c r="F8" s="59"/>
    </row>
    <row r="9" spans="1:8">
      <c r="A9" t="s">
        <v>32</v>
      </c>
      <c r="B9" t="s">
        <v>35</v>
      </c>
      <c r="F9" s="59"/>
    </row>
    <row r="10" spans="1:8">
      <c r="A10" t="s">
        <v>33</v>
      </c>
      <c r="B10" t="s">
        <v>36</v>
      </c>
      <c r="E10" s="59"/>
      <c r="F10" s="59"/>
    </row>
    <row r="11" spans="1:8">
      <c r="A11" t="s">
        <v>34</v>
      </c>
      <c r="B11" t="s">
        <v>38</v>
      </c>
      <c r="E11" s="59"/>
      <c r="F11" s="59"/>
    </row>
    <row r="12" spans="1:8">
      <c r="A12" t="s">
        <v>35</v>
      </c>
      <c r="B12" t="s">
        <v>48</v>
      </c>
      <c r="E12" s="59"/>
    </row>
    <row r="13" spans="1:8">
      <c r="A13" t="s">
        <v>36</v>
      </c>
      <c r="B13" s="24"/>
      <c r="E13" s="59"/>
      <c r="F13" s="59"/>
    </row>
    <row r="14" spans="1:8">
      <c r="A14" t="s">
        <v>37</v>
      </c>
      <c r="B14" s="24"/>
    </row>
    <row r="15" spans="1:8">
      <c r="A15" t="s">
        <v>38</v>
      </c>
    </row>
    <row r="16" spans="1:8">
      <c r="A16" t="s">
        <v>48</v>
      </c>
    </row>
    <row r="17" spans="2:2">
      <c r="B17" s="54"/>
    </row>
    <row r="18" spans="2:2">
      <c r="B18" s="54"/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DF43116-A593-4DFB-A901-E188B8647525}">
            <xm:f>作業シート!$D$9=OR($A$5,$A$10)</xm:f>
            <x14:dxf>
              <fill>
                <patternFill>
                  <bgColor rgb="FFFFFFCC"/>
                </patternFill>
              </fill>
            </x14:dxf>
          </x14:cfRule>
          <xm:sqref>N9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作業シート</vt:lpstr>
      <vt:lpstr>記載例</vt:lpstr>
      <vt:lpstr>Sheet1</vt:lpstr>
      <vt:lpstr>記載例!Print_Area</vt:lpstr>
      <vt:lpstr>作業シート!Print_Area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hiromi-m</dc:creator>
  <cp:lastModifiedBy>m</cp:lastModifiedBy>
  <cp:lastPrinted>2019-08-07T01:25:33Z</cp:lastPrinted>
  <dcterms:created xsi:type="dcterms:W3CDTF">2005-10-31T06:59:29Z</dcterms:created>
  <dcterms:modified xsi:type="dcterms:W3CDTF">2020-07-31T08:57:38Z</dcterms:modified>
</cp:coreProperties>
</file>