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1" activeTab="0"/>
  </bookViews>
  <sheets>
    <sheet name="実績4" sheetId="1" r:id="rId1"/>
    <sheet name="実績4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落　正博</author>
  </authors>
  <commentList>
    <comment ref="I2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3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N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<sst xmlns="http://schemas.openxmlformats.org/spreadsheetml/2006/main" count="117" uniqueCount="52">
  <si>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</si>
  <si>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</si>
  <si>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</si>
  <si>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</si>
  <si>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</si>
  <si>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</si>
  <si>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</si>
  <si>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円</t>
  </si>
  <si>
    <t>左の内訳</t>
  </si>
  <si>
    <t>府補助金</t>
  </si>
  <si>
    <t>設置者負担金</t>
  </si>
  <si>
    <t>収入の部</t>
  </si>
  <si>
    <t>支出の部</t>
  </si>
  <si>
    <t>科目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</si>
  <si>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</si>
  <si>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</si>
  <si>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</si>
  <si>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</si>
  <si>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</si>
  <si>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</si>
  <si>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</si>
  <si>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</si>
  <si>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</si>
  <si>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</si>
  <si>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</si>
  <si>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借入金等収入</t>
  </si>
  <si>
    <t>補助事業額</t>
  </si>
  <si>
    <t>（様式第４号）</t>
  </si>
  <si>
    <t>教育研究費等補助金実績報告書</t>
  </si>
  <si>
    <t>　大阪府補助金交付規則第１２条の規定により、次のとおり報告します。</t>
  </si>
  <si>
    <t>１．補助金交付決定額</t>
  </si>
  <si>
    <t>２．補助金精算額</t>
  </si>
  <si>
    <t>３．残　　　　額</t>
  </si>
  <si>
    <t>４．補助事業の実績</t>
  </si>
  <si>
    <t>（補助事業申請額）</t>
  </si>
  <si>
    <t>（補助事業支出額）</t>
  </si>
  <si>
    <t>５．補助事業完了期日</t>
  </si>
  <si>
    <t>６．補助事業の効果</t>
  </si>
  <si>
    <t>７．資金収支報告決算見込</t>
  </si>
  <si>
    <t>決算</t>
  </si>
  <si>
    <t>　　　事業収入及び雑収入の合計額を記入すること。</t>
  </si>
  <si>
    <t>（注）「その他収入」には、手数料収入・寄付金収入・資産運用収入・資産売却収入・</t>
  </si>
  <si>
    <t>交付要綱に掲げる交付目的を達成した。</t>
  </si>
  <si>
    <t>補助金を教育研究経費に充当することにより、</t>
  </si>
  <si>
    <t>平成　　年度大阪府私立幼稚園</t>
  </si>
  <si>
    <t>大阪城幼稚園</t>
  </si>
  <si>
    <t>大阪市住之江区咲洲</t>
  </si>
  <si>
    <t>大阪　太郎</t>
  </si>
  <si>
    <t>　　大阪　太郎</t>
  </si>
  <si>
    <t>その他支出</t>
  </si>
  <si>
    <t>　大阪府教育長　様</t>
  </si>
  <si>
    <t>平成29年度大阪府私立幼稚園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</si>
</sst>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b/>
      <sz val="14"/>
      <color indexed="30"/>
      <name val="ＭＳ 明朝"/>
      <family val="1"/>
    </font>
    <font>
      <b/>
      <sz val="16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u val="single"/>
      <sz val="12"/>
      <color indexed="30"/>
      <name val="ＭＳ ゴシック"/>
      <family val="3"/>
    </font>
    <font>
      <b/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b/>
      <sz val="14"/>
      <color rgb="FF0070C0"/>
      <name val="ＭＳ 明朝"/>
      <family val="1"/>
    </font>
    <font>
      <b/>
      <sz val="11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u val="single"/>
      <sz val="12"/>
      <color rgb="FF0070C0"/>
      <name val="ＭＳ ゴシック"/>
      <family val="3"/>
    </font>
    <font>
      <b/>
      <sz val="16"/>
      <color rgb="FF0070C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distributed" vertical="center" indent="5"/>
    </xf>
    <xf numFmtId="0" fontId="3" fillId="33" borderId="19" xfId="0" applyFont="1" applyFill="1" applyBorder="1" applyAlignment="1">
      <alignment horizontal="distributed" vertical="center" indent="5"/>
    </xf>
    <xf numFmtId="0" fontId="3" fillId="33" borderId="20" xfId="0" applyFont="1" applyFill="1" applyBorder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distributed" vertical="center" indent="2"/>
    </xf>
    <xf numFmtId="3" fontId="2" fillId="33" borderId="13" xfId="0" applyNumberFormat="1" applyFont="1" applyFill="1" applyBorder="1" applyAlignment="1">
      <alignment horizontal="distributed" vertical="center" indent="2"/>
    </xf>
    <xf numFmtId="3" fontId="2" fillId="33" borderId="14" xfId="0" applyNumberFormat="1" applyFont="1" applyFill="1" applyBorder="1" applyAlignment="1">
      <alignment horizontal="distributed" vertical="center" indent="2"/>
    </xf>
    <xf numFmtId="0" fontId="2" fillId="33" borderId="21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/>
    </xf>
    <xf numFmtId="0" fontId="6" fillId="33" borderId="1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>
      <alignment vertical="center"/>
    </xf>
    <xf numFmtId="3" fontId="6" fillId="33" borderId="3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top"/>
    </xf>
    <xf numFmtId="0" fontId="2" fillId="33" borderId="28" xfId="0" applyFont="1" applyFill="1" applyBorder="1" applyAlignment="1">
      <alignment vertical="top"/>
    </xf>
    <xf numFmtId="18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 horizontal="distributed" vertical="top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58" fontId="2" fillId="33" borderId="0" xfId="0" applyNumberFormat="1" applyFont="1" applyFill="1" applyAlignment="1">
      <alignment horizontal="left" vertical="center"/>
    </xf>
    <xf numFmtId="3" fontId="57" fillId="33" borderId="16" xfId="0" applyNumberFormat="1" applyFont="1" applyFill="1" applyBorder="1" applyAlignment="1">
      <alignment vertical="center"/>
    </xf>
    <xf numFmtId="3" fontId="57" fillId="33" borderId="17" xfId="0" applyNumberFormat="1" applyFont="1" applyFill="1" applyBorder="1" applyAlignment="1">
      <alignment vertical="center"/>
    </xf>
    <xf numFmtId="3" fontId="57" fillId="33" borderId="13" xfId="0" applyNumberFormat="1" applyFont="1" applyFill="1" applyBorder="1" applyAlignment="1">
      <alignment vertical="center"/>
    </xf>
    <xf numFmtId="3" fontId="57" fillId="33" borderId="14" xfId="0" applyNumberFormat="1" applyFont="1" applyFill="1" applyBorder="1" applyAlignment="1">
      <alignment vertical="center"/>
    </xf>
    <xf numFmtId="3" fontId="58" fillId="33" borderId="26" xfId="0" applyNumberFormat="1" applyFont="1" applyFill="1" applyBorder="1" applyAlignment="1">
      <alignment vertical="center"/>
    </xf>
    <xf numFmtId="3" fontId="58" fillId="33" borderId="28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35" xfId="0" applyNumberFormat="1" applyFont="1" applyFill="1" applyBorder="1" applyAlignment="1">
      <alignment vertical="center"/>
    </xf>
    <xf numFmtId="3" fontId="59" fillId="33" borderId="25" xfId="0" applyNumberFormat="1" applyFont="1" applyFill="1" applyBorder="1" applyAlignment="1">
      <alignment vertical="center"/>
    </xf>
    <xf numFmtId="3" fontId="59" fillId="33" borderId="26" xfId="0" applyNumberFormat="1" applyFont="1" applyFill="1" applyBorder="1" applyAlignment="1">
      <alignment vertical="center"/>
    </xf>
    <xf numFmtId="3" fontId="59" fillId="33" borderId="27" xfId="0" applyNumberFormat="1" applyFont="1" applyFill="1" applyBorder="1" applyAlignment="1">
      <alignment vertical="center"/>
    </xf>
    <xf numFmtId="3" fontId="59" fillId="33" borderId="28" xfId="0" applyNumberFormat="1" applyFont="1" applyFill="1" applyBorder="1" applyAlignment="1">
      <alignment vertical="center"/>
    </xf>
    <xf numFmtId="3" fontId="58" fillId="33" borderId="25" xfId="0" applyNumberFormat="1" applyFont="1" applyFill="1" applyBorder="1" applyAlignment="1">
      <alignment vertical="center"/>
    </xf>
    <xf numFmtId="3" fontId="58" fillId="33" borderId="27" xfId="0" applyNumberFormat="1" applyFont="1" applyFill="1" applyBorder="1" applyAlignment="1">
      <alignment vertical="center"/>
    </xf>
    <xf numFmtId="0" fontId="57" fillId="33" borderId="0" xfId="0" applyFont="1" applyFill="1" applyAlignment="1">
      <alignment horizontal="center" vertical="center" shrinkToFit="1"/>
    </xf>
    <xf numFmtId="3" fontId="58" fillId="33" borderId="10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38" fontId="58" fillId="33" borderId="10" xfId="49" applyFont="1" applyFill="1" applyBorder="1" applyAlignment="1">
      <alignment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104775</xdr:rowOff>
    </xdr:from>
    <xdr:to>
      <xdr:col>23</xdr:col>
      <xdr:colOff>76200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524500" y="10477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57150</xdr:colOff>
      <xdr:row>8</xdr:row>
      <xdr:rowOff>180975</xdr:rowOff>
    </xdr:from>
    <xdr:to>
      <xdr:col>17</xdr:col>
      <xdr:colOff>9525</xdr:colOff>
      <xdr:row>10</xdr:row>
      <xdr:rowOff>28575</xdr:rowOff>
    </xdr:to>
    <xdr:sp>
      <xdr:nvSpPr>
        <xdr:cNvPr id="2" name="AutoShape 12"/>
        <xdr:cNvSpPr>
          <a:spLocks/>
        </xdr:cNvSpPr>
      </xdr:nvSpPr>
      <xdr:spPr>
        <a:xfrm>
          <a:off x="3095625" y="1724025"/>
          <a:ext cx="1609725" cy="247650"/>
        </a:xfrm>
        <a:prstGeom prst="wedgeRectCallout">
          <a:avLst>
            <a:gd name="adj1" fmla="val 57694"/>
            <a:gd name="adj2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日付は変更しないこと</a:t>
          </a:r>
        </a:p>
      </xdr:txBody>
    </xdr:sp>
    <xdr:clientData/>
  </xdr:twoCellAnchor>
  <xdr:twoCellAnchor>
    <xdr:from>
      <xdr:col>7</xdr:col>
      <xdr:colOff>171450</xdr:colOff>
      <xdr:row>30</xdr:row>
      <xdr:rowOff>19050</xdr:rowOff>
    </xdr:from>
    <xdr:to>
      <xdr:col>8</xdr:col>
      <xdr:colOff>238125</xdr:colOff>
      <xdr:row>31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105025" y="5962650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14</xdr:col>
      <xdr:colOff>66675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5909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57150</xdr:colOff>
      <xdr:row>30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49625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19</xdr:col>
      <xdr:colOff>104775</xdr:colOff>
      <xdr:row>26</xdr:row>
      <xdr:rowOff>19050</xdr:rowOff>
    </xdr:from>
    <xdr:to>
      <xdr:col>23</xdr:col>
      <xdr:colOff>257175</xdr:colOff>
      <xdr:row>27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5353050" y="5162550"/>
          <a:ext cx="12573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19</xdr:col>
      <xdr:colOff>47625</xdr:colOff>
      <xdr:row>31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4886325" y="5267325"/>
          <a:ext cx="4095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21</xdr:row>
      <xdr:rowOff>76200</xdr:rowOff>
    </xdr:from>
    <xdr:to>
      <xdr:col>9</xdr:col>
      <xdr:colOff>0</xdr:colOff>
      <xdr:row>43</xdr:row>
      <xdr:rowOff>171450</xdr:rowOff>
    </xdr:to>
    <xdr:sp>
      <xdr:nvSpPr>
        <xdr:cNvPr id="8" name="AutoShape 1"/>
        <xdr:cNvSpPr>
          <a:spLocks/>
        </xdr:cNvSpPr>
      </xdr:nvSpPr>
      <xdr:spPr>
        <a:xfrm>
          <a:off x="1838325" y="4219575"/>
          <a:ext cx="647700" cy="4476750"/>
        </a:xfrm>
        <a:prstGeom prst="leftBracket">
          <a:avLst>
            <a:gd name="adj" fmla="val -39916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114300</xdr:rowOff>
    </xdr:from>
    <xdr:to>
      <xdr:col>10</xdr:col>
      <xdr:colOff>133350</xdr:colOff>
      <xdr:row>23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857375" y="4657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200025</xdr:colOff>
      <xdr:row>21</xdr:row>
      <xdr:rowOff>85725</xdr:rowOff>
    </xdr:to>
    <xdr:sp>
      <xdr:nvSpPr>
        <xdr:cNvPr id="10" name="Line 2"/>
        <xdr:cNvSpPr>
          <a:spLocks/>
        </xdr:cNvSpPr>
      </xdr:nvSpPr>
      <xdr:spPr>
        <a:xfrm>
          <a:off x="2486025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171450</xdr:rowOff>
    </xdr:from>
    <xdr:to>
      <xdr:col>24</xdr:col>
      <xdr:colOff>628650</xdr:colOff>
      <xdr:row>34</xdr:row>
      <xdr:rowOff>161925</xdr:rowOff>
    </xdr:to>
    <xdr:sp>
      <xdr:nvSpPr>
        <xdr:cNvPr id="11" name="Rectangle 9"/>
        <xdr:cNvSpPr>
          <a:spLocks/>
        </xdr:cNvSpPr>
      </xdr:nvSpPr>
      <xdr:spPr>
        <a:xfrm>
          <a:off x="3943350" y="6496050"/>
          <a:ext cx="3314700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８．補助対象事業費の内訳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』『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補助対象事業費の内訳の合計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と同額となること。</a:t>
          </a:r>
        </a:p>
      </xdr:txBody>
    </xdr:sp>
    <xdr:clientData/>
  </xdr:twoCellAnchor>
  <xdr:twoCellAnchor>
    <xdr:from>
      <xdr:col>11</xdr:col>
      <xdr:colOff>200025</xdr:colOff>
      <xdr:row>31</xdr:row>
      <xdr:rowOff>95250</xdr:rowOff>
    </xdr:from>
    <xdr:to>
      <xdr:col>14</xdr:col>
      <xdr:colOff>66675</xdr:colOff>
      <xdr:row>33</xdr:row>
      <xdr:rowOff>0</xdr:rowOff>
    </xdr:to>
    <xdr:sp>
      <xdr:nvSpPr>
        <xdr:cNvPr id="12" name="Line 10"/>
        <xdr:cNvSpPr>
          <a:spLocks/>
        </xdr:cNvSpPr>
      </xdr:nvSpPr>
      <xdr:spPr>
        <a:xfrm>
          <a:off x="3238500" y="6229350"/>
          <a:ext cx="695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showGridLines="0" tabSelected="1" zoomScalePageLayoutView="0" workbookViewId="0" topLeftCell="A1">
      <selection activeCell="F13" sqref="F13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55" t="s">
        <v>51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56" t="s">
        <v>28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4" t="s">
        <v>0</v>
      </c>
      <c r="Q7" s="34"/>
      <c r="R7" s="34"/>
      <c r="S7" s="59"/>
      <c r="T7" s="60"/>
      <c r="U7" s="60"/>
      <c r="V7" s="60"/>
      <c r="W7" s="60"/>
      <c r="X7" s="61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7"/>
      <c r="Q8" s="58"/>
      <c r="R8" s="58"/>
      <c r="S8" s="62"/>
      <c r="T8" s="63"/>
      <c r="U8" s="63"/>
      <c r="V8" s="63"/>
      <c r="W8" s="63"/>
      <c r="X8" s="64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>
        <v>43217</v>
      </c>
      <c r="S10" s="51"/>
      <c r="T10" s="51"/>
      <c r="U10" s="51"/>
      <c r="V10" s="51"/>
      <c r="W10" s="51"/>
      <c r="X10" s="51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4" t="s">
        <v>1</v>
      </c>
      <c r="M14" s="54"/>
      <c r="N14" s="54"/>
      <c r="O14" s="54"/>
      <c r="P14" s="2"/>
      <c r="Q14" s="53"/>
      <c r="R14" s="53"/>
      <c r="S14" s="53"/>
      <c r="T14" s="53"/>
      <c r="U14" s="53"/>
      <c r="V14" s="53"/>
      <c r="W14" s="53"/>
      <c r="X14" s="53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4" t="s">
        <v>2</v>
      </c>
      <c r="M15" s="54"/>
      <c r="N15" s="54"/>
      <c r="O15" s="54"/>
      <c r="P15" s="2"/>
      <c r="Q15" s="53"/>
      <c r="R15" s="53"/>
      <c r="S15" s="53"/>
      <c r="T15" s="53"/>
      <c r="U15" s="53"/>
      <c r="V15" s="53"/>
      <c r="W15" s="53"/>
      <c r="X15" s="53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4" t="s">
        <v>3</v>
      </c>
      <c r="M16" s="54"/>
      <c r="N16" s="54"/>
      <c r="O16" s="54"/>
      <c r="P16" s="2"/>
      <c r="Q16" s="53"/>
      <c r="R16" s="53"/>
      <c r="S16" s="53"/>
      <c r="T16" s="53"/>
      <c r="U16" s="53"/>
      <c r="V16" s="53"/>
      <c r="W16" s="53"/>
      <c r="X16" s="53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4" t="s">
        <v>4</v>
      </c>
      <c r="M17" s="54"/>
      <c r="N17" s="54"/>
      <c r="O17" s="54"/>
      <c r="P17" s="2"/>
      <c r="Q17" s="53"/>
      <c r="R17" s="53"/>
      <c r="S17" s="53"/>
      <c r="T17" s="53"/>
      <c r="U17" s="53"/>
      <c r="V17" s="53"/>
      <c r="W17" s="53"/>
      <c r="X17" s="53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4" t="s">
        <v>5</v>
      </c>
      <c r="M18" s="54"/>
      <c r="N18" s="54"/>
      <c r="O18" s="54"/>
      <c r="P18" s="2"/>
      <c r="Q18" s="53"/>
      <c r="R18" s="53"/>
      <c r="S18" s="53"/>
      <c r="T18" s="53"/>
      <c r="U18" s="53"/>
      <c r="V18" s="53"/>
      <c r="W18" s="53"/>
      <c r="X18" s="4" t="s">
        <v>6</v>
      </c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30</v>
      </c>
      <c r="B22" s="2"/>
      <c r="C22" s="2"/>
      <c r="D22" s="2"/>
      <c r="E22" s="2"/>
      <c r="F22" s="2"/>
      <c r="G22" s="2"/>
      <c r="H22" s="2"/>
      <c r="I22" s="33"/>
      <c r="J22" s="33"/>
      <c r="K22" s="33"/>
      <c r="L22" s="33"/>
      <c r="M22" s="33"/>
      <c r="N22" s="33"/>
      <c r="O22" s="6" t="s">
        <v>7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31</v>
      </c>
      <c r="B24" s="2"/>
      <c r="C24" s="2"/>
      <c r="D24" s="2"/>
      <c r="E24" s="2"/>
      <c r="F24" s="2"/>
      <c r="G24" s="2"/>
      <c r="H24" s="2"/>
      <c r="I24" s="33">
        <f>+I22</f>
        <v>0</v>
      </c>
      <c r="J24" s="33"/>
      <c r="K24" s="33"/>
      <c r="L24" s="33"/>
      <c r="M24" s="33"/>
      <c r="N24" s="33"/>
      <c r="O24" s="6" t="s">
        <v>7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3"/>
      <c r="J25" s="5"/>
      <c r="K25" s="5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33">
        <v>0</v>
      </c>
      <c r="J26" s="33"/>
      <c r="K26" s="33"/>
      <c r="L26" s="33"/>
      <c r="M26" s="33"/>
      <c r="N26" s="33"/>
      <c r="O26" s="6" t="s">
        <v>7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4" t="s">
        <v>26</v>
      </c>
      <c r="C29" s="34"/>
      <c r="D29" s="34"/>
      <c r="E29" s="34"/>
      <c r="F29" s="34"/>
      <c r="G29" s="34"/>
      <c r="H29" s="34" t="s">
        <v>26</v>
      </c>
      <c r="I29" s="34"/>
      <c r="J29" s="34"/>
      <c r="K29" s="34"/>
      <c r="L29" s="34"/>
      <c r="M29" s="34"/>
      <c r="N29" s="34" t="s">
        <v>8</v>
      </c>
      <c r="O29" s="34"/>
      <c r="P29" s="34"/>
      <c r="Q29" s="34"/>
      <c r="R29" s="34"/>
      <c r="S29" s="34"/>
      <c r="T29" s="34"/>
      <c r="U29" s="34"/>
      <c r="V29" s="34"/>
      <c r="W29" s="35"/>
      <c r="X29" s="2"/>
    </row>
    <row r="30" spans="1:24" ht="15.75" customHeight="1">
      <c r="A30" s="2"/>
      <c r="B30" s="45" t="s">
        <v>34</v>
      </c>
      <c r="C30" s="46"/>
      <c r="D30" s="46"/>
      <c r="E30" s="46"/>
      <c r="F30" s="46"/>
      <c r="G30" s="46"/>
      <c r="H30" s="46" t="s">
        <v>35</v>
      </c>
      <c r="I30" s="46"/>
      <c r="J30" s="46"/>
      <c r="K30" s="46"/>
      <c r="L30" s="46"/>
      <c r="M30" s="46"/>
      <c r="N30" s="36" t="s">
        <v>9</v>
      </c>
      <c r="O30" s="36"/>
      <c r="P30" s="36"/>
      <c r="Q30" s="36"/>
      <c r="R30" s="36"/>
      <c r="S30" s="36" t="s">
        <v>10</v>
      </c>
      <c r="T30" s="36"/>
      <c r="U30" s="36"/>
      <c r="V30" s="36"/>
      <c r="W30" s="37"/>
      <c r="X30" s="2"/>
    </row>
    <row r="31" spans="1:24" ht="15" customHeight="1">
      <c r="A31" s="2"/>
      <c r="B31" s="47"/>
      <c r="C31" s="39"/>
      <c r="D31" s="39"/>
      <c r="E31" s="39"/>
      <c r="F31" s="39"/>
      <c r="G31" s="49" t="s">
        <v>7</v>
      </c>
      <c r="H31" s="38"/>
      <c r="I31" s="39"/>
      <c r="J31" s="39"/>
      <c r="K31" s="39"/>
      <c r="L31" s="39"/>
      <c r="M31" s="42" t="s">
        <v>7</v>
      </c>
      <c r="N31" s="38">
        <f>+I22</f>
        <v>0</v>
      </c>
      <c r="O31" s="39"/>
      <c r="P31" s="39"/>
      <c r="Q31" s="39"/>
      <c r="R31" s="42" t="s">
        <v>7</v>
      </c>
      <c r="S31" s="39">
        <f>+H31-N31</f>
        <v>0</v>
      </c>
      <c r="T31" s="39"/>
      <c r="U31" s="39"/>
      <c r="V31" s="39"/>
      <c r="W31" s="31" t="s">
        <v>7</v>
      </c>
      <c r="X31" s="2"/>
    </row>
    <row r="32" spans="1:24" ht="15" customHeight="1">
      <c r="A32" s="2"/>
      <c r="B32" s="48"/>
      <c r="C32" s="41"/>
      <c r="D32" s="41"/>
      <c r="E32" s="41"/>
      <c r="F32" s="41"/>
      <c r="G32" s="50"/>
      <c r="H32" s="40"/>
      <c r="I32" s="41"/>
      <c r="J32" s="41"/>
      <c r="K32" s="41"/>
      <c r="L32" s="41"/>
      <c r="M32" s="43"/>
      <c r="N32" s="40"/>
      <c r="O32" s="41"/>
      <c r="P32" s="41"/>
      <c r="Q32" s="41"/>
      <c r="R32" s="43"/>
      <c r="S32" s="41"/>
      <c r="T32" s="41"/>
      <c r="U32" s="41"/>
      <c r="V32" s="41"/>
      <c r="W32" s="3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36</v>
      </c>
      <c r="B34" s="2"/>
      <c r="C34" s="2"/>
      <c r="D34" s="2"/>
      <c r="E34" s="2"/>
      <c r="F34" s="2"/>
      <c r="G34" s="2"/>
      <c r="H34" s="2"/>
      <c r="I34" s="67">
        <v>43190</v>
      </c>
      <c r="J34" s="67"/>
      <c r="K34" s="67"/>
      <c r="L34" s="67"/>
      <c r="M34" s="67"/>
      <c r="N34" s="67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37</v>
      </c>
      <c r="B36" s="2"/>
      <c r="C36" s="2"/>
      <c r="D36" s="2"/>
      <c r="E36" s="2"/>
      <c r="F36" s="2"/>
      <c r="G36" s="2"/>
      <c r="H36" s="2"/>
      <c r="I36" s="2" t="s">
        <v>43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24</v>
      </c>
      <c r="X39" s="2"/>
    </row>
    <row r="40" spans="1:24" ht="15.75" customHeight="1">
      <c r="A40" s="2"/>
      <c r="B40" s="24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4" t="s">
        <v>12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7"/>
    </row>
    <row r="41" spans="1:24" ht="15.75" customHeight="1">
      <c r="A41" s="2"/>
      <c r="B41" s="27" t="s">
        <v>13</v>
      </c>
      <c r="C41" s="28"/>
      <c r="D41" s="28"/>
      <c r="E41" s="28"/>
      <c r="F41" s="28"/>
      <c r="G41" s="28"/>
      <c r="H41" s="29" t="s">
        <v>39</v>
      </c>
      <c r="I41" s="29"/>
      <c r="J41" s="29"/>
      <c r="K41" s="29"/>
      <c r="L41" s="30"/>
      <c r="M41" s="27" t="s">
        <v>13</v>
      </c>
      <c r="N41" s="28"/>
      <c r="O41" s="28"/>
      <c r="P41" s="28"/>
      <c r="Q41" s="28"/>
      <c r="R41" s="28"/>
      <c r="S41" s="29" t="s">
        <v>39</v>
      </c>
      <c r="T41" s="29"/>
      <c r="U41" s="29"/>
      <c r="V41" s="29"/>
      <c r="W41" s="30"/>
      <c r="X41" s="8"/>
    </row>
    <row r="42" spans="1:24" ht="15.75" customHeight="1">
      <c r="A42" s="2"/>
      <c r="B42" s="14" t="s">
        <v>14</v>
      </c>
      <c r="C42" s="15"/>
      <c r="D42" s="15"/>
      <c r="E42" s="15"/>
      <c r="F42" s="15"/>
      <c r="G42" s="15"/>
      <c r="H42" s="16"/>
      <c r="I42" s="16"/>
      <c r="J42" s="16"/>
      <c r="K42" s="16"/>
      <c r="L42" s="17"/>
      <c r="M42" s="14" t="s">
        <v>20</v>
      </c>
      <c r="N42" s="15"/>
      <c r="O42" s="15"/>
      <c r="P42" s="15"/>
      <c r="Q42" s="15"/>
      <c r="R42" s="15"/>
      <c r="S42" s="16"/>
      <c r="T42" s="16"/>
      <c r="U42" s="16"/>
      <c r="V42" s="16"/>
      <c r="W42" s="17"/>
      <c r="X42" s="9"/>
    </row>
    <row r="43" spans="1:24" ht="15.75" customHeight="1">
      <c r="A43" s="2"/>
      <c r="B43" s="14" t="s">
        <v>15</v>
      </c>
      <c r="C43" s="15"/>
      <c r="D43" s="15"/>
      <c r="E43" s="15"/>
      <c r="F43" s="15"/>
      <c r="G43" s="15"/>
      <c r="H43" s="16">
        <f>SUM(H44:L45)</f>
        <v>0</v>
      </c>
      <c r="I43" s="16"/>
      <c r="J43" s="16"/>
      <c r="K43" s="16"/>
      <c r="L43" s="17"/>
      <c r="M43" s="14" t="s">
        <v>21</v>
      </c>
      <c r="N43" s="15"/>
      <c r="O43" s="15"/>
      <c r="P43" s="15"/>
      <c r="Q43" s="15"/>
      <c r="R43" s="15"/>
      <c r="S43" s="16"/>
      <c r="T43" s="16"/>
      <c r="U43" s="16"/>
      <c r="V43" s="16"/>
      <c r="W43" s="17"/>
      <c r="X43" s="9"/>
    </row>
    <row r="44" spans="1:24" ht="15.75" customHeight="1">
      <c r="A44" s="2"/>
      <c r="B44" s="22" t="s">
        <v>16</v>
      </c>
      <c r="C44" s="23"/>
      <c r="D44" s="23"/>
      <c r="E44" s="23"/>
      <c r="F44" s="23"/>
      <c r="G44" s="23"/>
      <c r="H44" s="16">
        <f>+I22</f>
        <v>0</v>
      </c>
      <c r="I44" s="16"/>
      <c r="J44" s="16"/>
      <c r="K44" s="16"/>
      <c r="L44" s="17"/>
      <c r="M44" s="65" t="s">
        <v>22</v>
      </c>
      <c r="N44" s="66"/>
      <c r="O44" s="66"/>
      <c r="P44" s="66"/>
      <c r="Q44" s="66"/>
      <c r="R44" s="66"/>
      <c r="S44" s="16"/>
      <c r="T44" s="16"/>
      <c r="U44" s="16"/>
      <c r="V44" s="16"/>
      <c r="W44" s="17"/>
      <c r="X44" s="9"/>
    </row>
    <row r="45" spans="1:24" ht="15.75" customHeight="1">
      <c r="A45" s="2"/>
      <c r="B45" s="22" t="s">
        <v>17</v>
      </c>
      <c r="C45" s="23"/>
      <c r="D45" s="23"/>
      <c r="E45" s="23"/>
      <c r="F45" s="23"/>
      <c r="G45" s="23"/>
      <c r="H45" s="16"/>
      <c r="I45" s="16"/>
      <c r="J45" s="16"/>
      <c r="K45" s="16"/>
      <c r="L45" s="17"/>
      <c r="M45" s="65" t="s">
        <v>23</v>
      </c>
      <c r="N45" s="66"/>
      <c r="O45" s="66"/>
      <c r="P45" s="66"/>
      <c r="Q45" s="66"/>
      <c r="R45" s="66"/>
      <c r="S45" s="16"/>
      <c r="T45" s="16"/>
      <c r="U45" s="16"/>
      <c r="V45" s="16"/>
      <c r="W45" s="17"/>
      <c r="X45" s="7"/>
    </row>
    <row r="46" spans="1:24" ht="15.75" customHeight="1">
      <c r="A46" s="2"/>
      <c r="B46" s="14" t="s">
        <v>25</v>
      </c>
      <c r="C46" s="15"/>
      <c r="D46" s="15"/>
      <c r="E46" s="15"/>
      <c r="F46" s="15"/>
      <c r="G46" s="15"/>
      <c r="H46" s="16"/>
      <c r="I46" s="16"/>
      <c r="J46" s="16"/>
      <c r="K46" s="16"/>
      <c r="L46" s="17"/>
      <c r="M46" s="14"/>
      <c r="N46" s="15"/>
      <c r="O46" s="15"/>
      <c r="P46" s="15"/>
      <c r="Q46" s="15"/>
      <c r="R46" s="15"/>
      <c r="S46" s="16"/>
      <c r="T46" s="16"/>
      <c r="U46" s="16"/>
      <c r="V46" s="16"/>
      <c r="W46" s="17"/>
      <c r="X46" s="7"/>
    </row>
    <row r="47" spans="1:24" ht="15.75" customHeight="1">
      <c r="A47" s="2"/>
      <c r="B47" s="14" t="s">
        <v>18</v>
      </c>
      <c r="C47" s="15"/>
      <c r="D47" s="15"/>
      <c r="E47" s="15"/>
      <c r="F47" s="15"/>
      <c r="G47" s="15"/>
      <c r="H47" s="16"/>
      <c r="I47" s="16"/>
      <c r="J47" s="16"/>
      <c r="K47" s="16"/>
      <c r="L47" s="17"/>
      <c r="M47" s="14"/>
      <c r="N47" s="15"/>
      <c r="O47" s="15"/>
      <c r="P47" s="15"/>
      <c r="Q47" s="15"/>
      <c r="R47" s="15"/>
      <c r="S47" s="16"/>
      <c r="T47" s="16"/>
      <c r="U47" s="16"/>
      <c r="V47" s="16"/>
      <c r="W47" s="17"/>
      <c r="X47" s="7"/>
    </row>
    <row r="48" spans="1:24" ht="15.75" customHeight="1">
      <c r="A48" s="2"/>
      <c r="B48" s="18" t="s">
        <v>19</v>
      </c>
      <c r="C48" s="19"/>
      <c r="D48" s="19"/>
      <c r="E48" s="19"/>
      <c r="F48" s="19"/>
      <c r="G48" s="19"/>
      <c r="H48" s="20">
        <f>SUM(H42:L43,H46:L47)</f>
        <v>0</v>
      </c>
      <c r="I48" s="20"/>
      <c r="J48" s="20"/>
      <c r="K48" s="20"/>
      <c r="L48" s="21"/>
      <c r="M48" s="18" t="s">
        <v>19</v>
      </c>
      <c r="N48" s="19"/>
      <c r="O48" s="19"/>
      <c r="P48" s="19"/>
      <c r="Q48" s="19"/>
      <c r="R48" s="19"/>
      <c r="S48" s="20">
        <f>SUM(S42:W47)</f>
        <v>0</v>
      </c>
      <c r="T48" s="20"/>
      <c r="U48" s="20"/>
      <c r="V48" s="20"/>
      <c r="W48" s="21"/>
      <c r="X48" s="7"/>
    </row>
    <row r="49" spans="1:24" ht="15.75" customHeight="1">
      <c r="A49" s="2"/>
      <c r="B49" s="2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40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I34:N34"/>
    <mergeCell ref="M47:R47"/>
    <mergeCell ref="S47:W47"/>
    <mergeCell ref="M43:R43"/>
    <mergeCell ref="S43:W43"/>
    <mergeCell ref="M44:R44"/>
    <mergeCell ref="S44:W44"/>
    <mergeCell ref="M40:W40"/>
    <mergeCell ref="M41:R41"/>
    <mergeCell ref="S41:W41"/>
    <mergeCell ref="M48:R48"/>
    <mergeCell ref="S48:W48"/>
    <mergeCell ref="M45:R45"/>
    <mergeCell ref="S45:W45"/>
    <mergeCell ref="M46:R46"/>
    <mergeCell ref="S46:W46"/>
    <mergeCell ref="M42:R42"/>
    <mergeCell ref="S42:W42"/>
    <mergeCell ref="G2:T3"/>
    <mergeCell ref="G4:T5"/>
    <mergeCell ref="L16:O16"/>
    <mergeCell ref="L17:O17"/>
    <mergeCell ref="L15:O15"/>
    <mergeCell ref="L14:O14"/>
    <mergeCell ref="P7:R8"/>
    <mergeCell ref="S7:X8"/>
    <mergeCell ref="R10:X10"/>
    <mergeCell ref="A20:X20"/>
    <mergeCell ref="Q14:X14"/>
    <mergeCell ref="Q15:X15"/>
    <mergeCell ref="Q16:X16"/>
    <mergeCell ref="Q17:X17"/>
    <mergeCell ref="Q18:W18"/>
    <mergeCell ref="L18:O18"/>
    <mergeCell ref="B29:G29"/>
    <mergeCell ref="B30:G30"/>
    <mergeCell ref="H29:M29"/>
    <mergeCell ref="H30:M30"/>
    <mergeCell ref="B31:F32"/>
    <mergeCell ref="G31:G32"/>
    <mergeCell ref="H31:L32"/>
    <mergeCell ref="M31:M32"/>
    <mergeCell ref="W31:W32"/>
    <mergeCell ref="I22:N22"/>
    <mergeCell ref="I24:N24"/>
    <mergeCell ref="I26:N26"/>
    <mergeCell ref="N29:W29"/>
    <mergeCell ref="N30:R30"/>
    <mergeCell ref="S30:W30"/>
    <mergeCell ref="N31:Q32"/>
    <mergeCell ref="R31:R32"/>
    <mergeCell ref="S31:V32"/>
    <mergeCell ref="B40:L40"/>
    <mergeCell ref="B41:G41"/>
    <mergeCell ref="H41:L41"/>
    <mergeCell ref="B42:G42"/>
    <mergeCell ref="B43:G43"/>
    <mergeCell ref="H43:L43"/>
    <mergeCell ref="H42:L42"/>
    <mergeCell ref="B47:G47"/>
    <mergeCell ref="H47:L47"/>
    <mergeCell ref="B48:G48"/>
    <mergeCell ref="H48:L48"/>
    <mergeCell ref="B44:G44"/>
    <mergeCell ref="H44:L44"/>
    <mergeCell ref="B45:G45"/>
    <mergeCell ref="H45:L45"/>
    <mergeCell ref="B46:G46"/>
    <mergeCell ref="H46:L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PageLayoutView="0" workbookViewId="0" topLeftCell="A7">
      <selection activeCell="Y28" sqref="Y28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55" t="s">
        <v>44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56" t="s">
        <v>28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4" t="s">
        <v>0</v>
      </c>
      <c r="Q7" s="34"/>
      <c r="R7" s="34"/>
      <c r="S7" s="86">
        <v>123456</v>
      </c>
      <c r="T7" s="87"/>
      <c r="U7" s="87"/>
      <c r="V7" s="87"/>
      <c r="W7" s="87"/>
      <c r="X7" s="88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7"/>
      <c r="Q8" s="58"/>
      <c r="R8" s="58"/>
      <c r="S8" s="89"/>
      <c r="T8" s="90"/>
      <c r="U8" s="90"/>
      <c r="V8" s="90"/>
      <c r="W8" s="90"/>
      <c r="X8" s="91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92">
        <v>43217</v>
      </c>
      <c r="S10" s="92"/>
      <c r="T10" s="92"/>
      <c r="U10" s="92"/>
      <c r="V10" s="92"/>
      <c r="W10" s="92"/>
      <c r="X10" s="92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4" t="s">
        <v>1</v>
      </c>
      <c r="M14" s="54"/>
      <c r="N14" s="54"/>
      <c r="O14" s="54"/>
      <c r="P14" s="2"/>
      <c r="Q14" s="82" t="s">
        <v>45</v>
      </c>
      <c r="R14" s="82"/>
      <c r="S14" s="82"/>
      <c r="T14" s="82"/>
      <c r="U14" s="82"/>
      <c r="V14" s="82"/>
      <c r="W14" s="82"/>
      <c r="X14" s="82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4" t="s">
        <v>2</v>
      </c>
      <c r="M15" s="54"/>
      <c r="N15" s="54"/>
      <c r="O15" s="54"/>
      <c r="P15" s="2"/>
      <c r="Q15" s="82" t="s">
        <v>46</v>
      </c>
      <c r="R15" s="82"/>
      <c r="S15" s="82"/>
      <c r="T15" s="82"/>
      <c r="U15" s="82"/>
      <c r="V15" s="82"/>
      <c r="W15" s="82"/>
      <c r="X15" s="82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4" t="s">
        <v>3</v>
      </c>
      <c r="M16" s="54"/>
      <c r="N16" s="54"/>
      <c r="O16" s="54"/>
      <c r="P16" s="2"/>
      <c r="Q16" s="82"/>
      <c r="R16" s="82"/>
      <c r="S16" s="82"/>
      <c r="T16" s="82"/>
      <c r="U16" s="82"/>
      <c r="V16" s="82"/>
      <c r="W16" s="82"/>
      <c r="X16" s="82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4" t="s">
        <v>4</v>
      </c>
      <c r="M17" s="54"/>
      <c r="N17" s="54"/>
      <c r="O17" s="54"/>
      <c r="P17" s="2"/>
      <c r="Q17" s="82" t="s">
        <v>47</v>
      </c>
      <c r="R17" s="82"/>
      <c r="S17" s="82"/>
      <c r="T17" s="82"/>
      <c r="U17" s="82"/>
      <c r="V17" s="82"/>
      <c r="W17" s="82"/>
      <c r="X17" s="82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4" t="s">
        <v>5</v>
      </c>
      <c r="M18" s="54"/>
      <c r="N18" s="54"/>
      <c r="O18" s="54"/>
      <c r="P18" s="2"/>
      <c r="Q18" s="82" t="s">
        <v>48</v>
      </c>
      <c r="R18" s="82"/>
      <c r="S18" s="82"/>
      <c r="T18" s="82"/>
      <c r="U18" s="82"/>
      <c r="V18" s="82"/>
      <c r="W18" s="82"/>
      <c r="X18" s="10" t="s">
        <v>6</v>
      </c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30</v>
      </c>
      <c r="B22" s="2"/>
      <c r="C22" s="2"/>
      <c r="D22" s="2"/>
      <c r="E22" s="2"/>
      <c r="F22" s="2"/>
      <c r="G22" s="2"/>
      <c r="H22" s="2"/>
      <c r="I22" s="83">
        <v>3532000</v>
      </c>
      <c r="J22" s="84"/>
      <c r="K22" s="84"/>
      <c r="L22" s="84"/>
      <c r="M22" s="84"/>
      <c r="N22" s="84"/>
      <c r="O22" s="6" t="s">
        <v>7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11"/>
      <c r="J23" s="11"/>
      <c r="K23" s="11"/>
      <c r="L23" s="11"/>
      <c r="M23" s="11"/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31</v>
      </c>
      <c r="B24" s="2"/>
      <c r="C24" s="2"/>
      <c r="D24" s="2"/>
      <c r="E24" s="2"/>
      <c r="F24" s="2"/>
      <c r="G24" s="2"/>
      <c r="H24" s="2"/>
      <c r="I24" s="85">
        <f>+I22</f>
        <v>3532000</v>
      </c>
      <c r="J24" s="85"/>
      <c r="K24" s="85"/>
      <c r="L24" s="85"/>
      <c r="M24" s="85"/>
      <c r="N24" s="85"/>
      <c r="O24" s="6" t="s">
        <v>7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12"/>
      <c r="J25" s="13"/>
      <c r="K25" s="13"/>
      <c r="L25" s="13"/>
      <c r="M25" s="13"/>
      <c r="N25" s="13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84">
        <v>0</v>
      </c>
      <c r="J26" s="84"/>
      <c r="K26" s="84"/>
      <c r="L26" s="84"/>
      <c r="M26" s="84"/>
      <c r="N26" s="84"/>
      <c r="O26" s="6" t="s">
        <v>7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4" t="s">
        <v>26</v>
      </c>
      <c r="C29" s="34"/>
      <c r="D29" s="34"/>
      <c r="E29" s="34"/>
      <c r="F29" s="34"/>
      <c r="G29" s="34"/>
      <c r="H29" s="34" t="s">
        <v>26</v>
      </c>
      <c r="I29" s="34"/>
      <c r="J29" s="34"/>
      <c r="K29" s="34"/>
      <c r="L29" s="34"/>
      <c r="M29" s="34"/>
      <c r="N29" s="34" t="s">
        <v>8</v>
      </c>
      <c r="O29" s="34"/>
      <c r="P29" s="34"/>
      <c r="Q29" s="34"/>
      <c r="R29" s="34"/>
      <c r="S29" s="34"/>
      <c r="T29" s="34"/>
      <c r="U29" s="34"/>
      <c r="V29" s="34"/>
      <c r="W29" s="35"/>
      <c r="X29" s="2"/>
    </row>
    <row r="30" spans="1:24" ht="15.75" customHeight="1">
      <c r="A30" s="2"/>
      <c r="B30" s="45" t="s">
        <v>34</v>
      </c>
      <c r="C30" s="46"/>
      <c r="D30" s="46"/>
      <c r="E30" s="46"/>
      <c r="F30" s="46"/>
      <c r="G30" s="46"/>
      <c r="H30" s="46" t="s">
        <v>35</v>
      </c>
      <c r="I30" s="46"/>
      <c r="J30" s="46"/>
      <c r="K30" s="46"/>
      <c r="L30" s="46"/>
      <c r="M30" s="46"/>
      <c r="N30" s="36" t="s">
        <v>9</v>
      </c>
      <c r="O30" s="36"/>
      <c r="P30" s="36"/>
      <c r="Q30" s="36"/>
      <c r="R30" s="36"/>
      <c r="S30" s="36" t="s">
        <v>10</v>
      </c>
      <c r="T30" s="36"/>
      <c r="U30" s="36"/>
      <c r="V30" s="36"/>
      <c r="W30" s="37"/>
      <c r="X30" s="2"/>
    </row>
    <row r="31" spans="1:24" ht="15" customHeight="1">
      <c r="A31" s="2"/>
      <c r="B31" s="74">
        <v>8000000</v>
      </c>
      <c r="C31" s="72"/>
      <c r="D31" s="72"/>
      <c r="E31" s="72"/>
      <c r="F31" s="72"/>
      <c r="G31" s="49" t="s">
        <v>7</v>
      </c>
      <c r="H31" s="76">
        <v>7000000</v>
      </c>
      <c r="I31" s="77"/>
      <c r="J31" s="77"/>
      <c r="K31" s="77"/>
      <c r="L31" s="77"/>
      <c r="M31" s="42" t="s">
        <v>7</v>
      </c>
      <c r="N31" s="80">
        <f>+I22</f>
        <v>3532000</v>
      </c>
      <c r="O31" s="72"/>
      <c r="P31" s="72"/>
      <c r="Q31" s="72"/>
      <c r="R31" s="42" t="s">
        <v>7</v>
      </c>
      <c r="S31" s="72">
        <f>+H31-N31</f>
        <v>3468000</v>
      </c>
      <c r="T31" s="72"/>
      <c r="U31" s="72"/>
      <c r="V31" s="72"/>
      <c r="W31" s="31" t="s">
        <v>7</v>
      </c>
      <c r="X31" s="2"/>
    </row>
    <row r="32" spans="1:24" ht="15" customHeight="1">
      <c r="A32" s="2"/>
      <c r="B32" s="75"/>
      <c r="C32" s="73"/>
      <c r="D32" s="73"/>
      <c r="E32" s="73"/>
      <c r="F32" s="73"/>
      <c r="G32" s="50"/>
      <c r="H32" s="78"/>
      <c r="I32" s="79"/>
      <c r="J32" s="79"/>
      <c r="K32" s="79"/>
      <c r="L32" s="79"/>
      <c r="M32" s="43"/>
      <c r="N32" s="81"/>
      <c r="O32" s="73"/>
      <c r="P32" s="73"/>
      <c r="Q32" s="73"/>
      <c r="R32" s="43"/>
      <c r="S32" s="73"/>
      <c r="T32" s="73"/>
      <c r="U32" s="73"/>
      <c r="V32" s="73"/>
      <c r="W32" s="3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36</v>
      </c>
      <c r="B34" s="2"/>
      <c r="C34" s="2"/>
      <c r="D34" s="2"/>
      <c r="E34" s="2"/>
      <c r="F34" s="2"/>
      <c r="G34" s="2"/>
      <c r="H34" s="2"/>
      <c r="I34" s="67">
        <v>43190</v>
      </c>
      <c r="J34" s="67"/>
      <c r="K34" s="67"/>
      <c r="L34" s="67"/>
      <c r="M34" s="67"/>
      <c r="N34" s="67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37</v>
      </c>
      <c r="B36" s="2"/>
      <c r="C36" s="2"/>
      <c r="D36" s="2"/>
      <c r="E36" s="2"/>
      <c r="F36" s="2"/>
      <c r="G36" s="2"/>
      <c r="H36" s="2"/>
      <c r="I36" s="2" t="s">
        <v>43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24</v>
      </c>
      <c r="X39" s="2"/>
    </row>
    <row r="40" spans="1:24" ht="15.75" customHeight="1">
      <c r="A40" s="2"/>
      <c r="B40" s="24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4" t="s">
        <v>12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7"/>
    </row>
    <row r="41" spans="1:24" ht="15.75" customHeight="1">
      <c r="A41" s="2"/>
      <c r="B41" s="27" t="s">
        <v>13</v>
      </c>
      <c r="C41" s="28"/>
      <c r="D41" s="28"/>
      <c r="E41" s="28"/>
      <c r="F41" s="28"/>
      <c r="G41" s="28"/>
      <c r="H41" s="29" t="s">
        <v>39</v>
      </c>
      <c r="I41" s="29"/>
      <c r="J41" s="29"/>
      <c r="K41" s="29"/>
      <c r="L41" s="30"/>
      <c r="M41" s="27" t="s">
        <v>13</v>
      </c>
      <c r="N41" s="28"/>
      <c r="O41" s="28"/>
      <c r="P41" s="28"/>
      <c r="Q41" s="28"/>
      <c r="R41" s="28"/>
      <c r="S41" s="29" t="s">
        <v>39</v>
      </c>
      <c r="T41" s="29"/>
      <c r="U41" s="29"/>
      <c r="V41" s="29"/>
      <c r="W41" s="30"/>
      <c r="X41" s="8"/>
    </row>
    <row r="42" spans="1:24" ht="15.75" customHeight="1">
      <c r="A42" s="2"/>
      <c r="B42" s="14" t="s">
        <v>14</v>
      </c>
      <c r="C42" s="15"/>
      <c r="D42" s="15"/>
      <c r="E42" s="15"/>
      <c r="F42" s="15"/>
      <c r="G42" s="15"/>
      <c r="H42" s="70">
        <v>16000000</v>
      </c>
      <c r="I42" s="70"/>
      <c r="J42" s="70"/>
      <c r="K42" s="70"/>
      <c r="L42" s="71"/>
      <c r="M42" s="14" t="s">
        <v>20</v>
      </c>
      <c r="N42" s="15"/>
      <c r="O42" s="15"/>
      <c r="P42" s="15"/>
      <c r="Q42" s="15"/>
      <c r="R42" s="15"/>
      <c r="S42" s="70">
        <v>12320000</v>
      </c>
      <c r="T42" s="70"/>
      <c r="U42" s="70"/>
      <c r="V42" s="70"/>
      <c r="W42" s="71"/>
      <c r="X42" s="9"/>
    </row>
    <row r="43" spans="1:24" ht="15.75" customHeight="1">
      <c r="A43" s="2"/>
      <c r="B43" s="14" t="s">
        <v>15</v>
      </c>
      <c r="C43" s="15"/>
      <c r="D43" s="15"/>
      <c r="E43" s="15"/>
      <c r="F43" s="15"/>
      <c r="G43" s="15"/>
      <c r="H43" s="70">
        <f>SUM(H44:L45)</f>
        <v>8400000</v>
      </c>
      <c r="I43" s="70"/>
      <c r="J43" s="70"/>
      <c r="K43" s="70"/>
      <c r="L43" s="71"/>
      <c r="M43" s="14" t="s">
        <v>21</v>
      </c>
      <c r="N43" s="15"/>
      <c r="O43" s="15"/>
      <c r="P43" s="15"/>
      <c r="Q43" s="15"/>
      <c r="R43" s="15"/>
      <c r="S43" s="70">
        <v>4550000</v>
      </c>
      <c r="T43" s="70"/>
      <c r="U43" s="70"/>
      <c r="V43" s="70"/>
      <c r="W43" s="71"/>
      <c r="X43" s="9"/>
    </row>
    <row r="44" spans="1:24" ht="15.75" customHeight="1">
      <c r="A44" s="2"/>
      <c r="B44" s="22" t="s">
        <v>16</v>
      </c>
      <c r="C44" s="23"/>
      <c r="D44" s="23"/>
      <c r="E44" s="23"/>
      <c r="F44" s="23"/>
      <c r="G44" s="23"/>
      <c r="H44" s="70">
        <f>+I22</f>
        <v>3532000</v>
      </c>
      <c r="I44" s="70"/>
      <c r="J44" s="70"/>
      <c r="K44" s="70"/>
      <c r="L44" s="71"/>
      <c r="M44" s="65" t="s">
        <v>22</v>
      </c>
      <c r="N44" s="66"/>
      <c r="O44" s="66"/>
      <c r="P44" s="66"/>
      <c r="Q44" s="66"/>
      <c r="R44" s="66"/>
      <c r="S44" s="70">
        <v>5650000</v>
      </c>
      <c r="T44" s="70"/>
      <c r="U44" s="70"/>
      <c r="V44" s="70"/>
      <c r="W44" s="71"/>
      <c r="X44" s="9"/>
    </row>
    <row r="45" spans="1:24" ht="15.75" customHeight="1">
      <c r="A45" s="2"/>
      <c r="B45" s="22" t="s">
        <v>17</v>
      </c>
      <c r="C45" s="23"/>
      <c r="D45" s="23"/>
      <c r="E45" s="23"/>
      <c r="F45" s="23"/>
      <c r="G45" s="23"/>
      <c r="H45" s="70">
        <v>4868000</v>
      </c>
      <c r="I45" s="70"/>
      <c r="J45" s="70"/>
      <c r="K45" s="70"/>
      <c r="L45" s="71"/>
      <c r="M45" s="65" t="s">
        <v>23</v>
      </c>
      <c r="N45" s="66"/>
      <c r="O45" s="66"/>
      <c r="P45" s="66"/>
      <c r="Q45" s="66"/>
      <c r="R45" s="66"/>
      <c r="S45" s="70">
        <v>0</v>
      </c>
      <c r="T45" s="70"/>
      <c r="U45" s="70"/>
      <c r="V45" s="70"/>
      <c r="W45" s="71"/>
      <c r="X45" s="7"/>
    </row>
    <row r="46" spans="1:24" ht="15.75" customHeight="1">
      <c r="A46" s="2"/>
      <c r="B46" s="14" t="s">
        <v>25</v>
      </c>
      <c r="C46" s="15"/>
      <c r="D46" s="15"/>
      <c r="E46" s="15"/>
      <c r="F46" s="15"/>
      <c r="G46" s="15"/>
      <c r="H46" s="70">
        <v>0</v>
      </c>
      <c r="I46" s="70"/>
      <c r="J46" s="70"/>
      <c r="K46" s="70"/>
      <c r="L46" s="71"/>
      <c r="M46" s="14" t="s">
        <v>49</v>
      </c>
      <c r="N46" s="15"/>
      <c r="O46" s="15"/>
      <c r="P46" s="15"/>
      <c r="Q46" s="15"/>
      <c r="R46" s="15"/>
      <c r="S46" s="70">
        <v>6670000</v>
      </c>
      <c r="T46" s="70"/>
      <c r="U46" s="70"/>
      <c r="V46" s="70"/>
      <c r="W46" s="71"/>
      <c r="X46" s="7"/>
    </row>
    <row r="47" spans="1:24" ht="15.75" customHeight="1">
      <c r="A47" s="2"/>
      <c r="B47" s="14" t="s">
        <v>18</v>
      </c>
      <c r="C47" s="15"/>
      <c r="D47" s="15"/>
      <c r="E47" s="15"/>
      <c r="F47" s="15"/>
      <c r="G47" s="15"/>
      <c r="H47" s="70">
        <v>7000000</v>
      </c>
      <c r="I47" s="70"/>
      <c r="J47" s="70"/>
      <c r="K47" s="70"/>
      <c r="L47" s="71"/>
      <c r="M47" s="14"/>
      <c r="N47" s="15"/>
      <c r="O47" s="15"/>
      <c r="P47" s="15"/>
      <c r="Q47" s="15"/>
      <c r="R47" s="15"/>
      <c r="S47" s="70"/>
      <c r="T47" s="70"/>
      <c r="U47" s="70"/>
      <c r="V47" s="70"/>
      <c r="W47" s="71"/>
      <c r="X47" s="7"/>
    </row>
    <row r="48" spans="1:24" ht="15.75" customHeight="1">
      <c r="A48" s="2"/>
      <c r="B48" s="18" t="s">
        <v>19</v>
      </c>
      <c r="C48" s="19"/>
      <c r="D48" s="19"/>
      <c r="E48" s="19"/>
      <c r="F48" s="19"/>
      <c r="G48" s="19"/>
      <c r="H48" s="68">
        <f>SUM(H42:L43,H46:L47)</f>
        <v>31400000</v>
      </c>
      <c r="I48" s="68"/>
      <c r="J48" s="68"/>
      <c r="K48" s="68"/>
      <c r="L48" s="69"/>
      <c r="M48" s="18" t="s">
        <v>19</v>
      </c>
      <c r="N48" s="19"/>
      <c r="O48" s="19"/>
      <c r="P48" s="19"/>
      <c r="Q48" s="19"/>
      <c r="R48" s="19"/>
      <c r="S48" s="68">
        <f>SUM(S42:W47)</f>
        <v>29190000</v>
      </c>
      <c r="T48" s="68"/>
      <c r="U48" s="68"/>
      <c r="V48" s="68"/>
      <c r="W48" s="69"/>
      <c r="X48" s="7"/>
    </row>
    <row r="49" spans="1:24" ht="15.75" customHeight="1">
      <c r="A49" s="2"/>
      <c r="B49" s="2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40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G2:T3"/>
    <mergeCell ref="G4:T5"/>
    <mergeCell ref="P7:R8"/>
    <mergeCell ref="S7:X8"/>
    <mergeCell ref="R10:X10"/>
    <mergeCell ref="L14:O14"/>
    <mergeCell ref="Q14:X14"/>
    <mergeCell ref="L15:O15"/>
    <mergeCell ref="Q15:X15"/>
    <mergeCell ref="L16:O16"/>
    <mergeCell ref="Q16:X16"/>
    <mergeCell ref="L17:O17"/>
    <mergeCell ref="Q17:X17"/>
    <mergeCell ref="N30:R30"/>
    <mergeCell ref="S30:W30"/>
    <mergeCell ref="L18:O18"/>
    <mergeCell ref="Q18:W18"/>
    <mergeCell ref="A20:X20"/>
    <mergeCell ref="I22:N22"/>
    <mergeCell ref="I24:N24"/>
    <mergeCell ref="I26:N26"/>
    <mergeCell ref="G31:G32"/>
    <mergeCell ref="H31:L32"/>
    <mergeCell ref="M31:M32"/>
    <mergeCell ref="N31:Q32"/>
    <mergeCell ref="R31:R32"/>
    <mergeCell ref="B29:G29"/>
    <mergeCell ref="H29:M29"/>
    <mergeCell ref="N29:W29"/>
    <mergeCell ref="B30:G30"/>
    <mergeCell ref="H30:M30"/>
    <mergeCell ref="S31:V32"/>
    <mergeCell ref="W31:W32"/>
    <mergeCell ref="I34:N34"/>
    <mergeCell ref="B40:L40"/>
    <mergeCell ref="M40:W40"/>
    <mergeCell ref="B41:G41"/>
    <mergeCell ref="H41:L41"/>
    <mergeCell ref="M41:R41"/>
    <mergeCell ref="S41:W41"/>
    <mergeCell ref="B31:F32"/>
    <mergeCell ref="B42:G42"/>
    <mergeCell ref="H42:L42"/>
    <mergeCell ref="M42:R42"/>
    <mergeCell ref="S42:W42"/>
    <mergeCell ref="B43:G43"/>
    <mergeCell ref="H43:L43"/>
    <mergeCell ref="M43:R43"/>
    <mergeCell ref="S43:W43"/>
    <mergeCell ref="M47:R47"/>
    <mergeCell ref="S47:W47"/>
    <mergeCell ref="B44:G44"/>
    <mergeCell ref="H44:L44"/>
    <mergeCell ref="M44:R44"/>
    <mergeCell ref="S44:W44"/>
    <mergeCell ref="B45:G45"/>
    <mergeCell ref="H45:L45"/>
    <mergeCell ref="M45:R45"/>
    <mergeCell ref="S45:W45"/>
    <mergeCell ref="B48:G48"/>
    <mergeCell ref="H48:L48"/>
    <mergeCell ref="M48:R48"/>
    <mergeCell ref="S48:W48"/>
    <mergeCell ref="B46:G46"/>
    <mergeCell ref="H46:L46"/>
    <mergeCell ref="M46:R46"/>
    <mergeCell ref="S46:W46"/>
    <mergeCell ref="B47:G47"/>
    <mergeCell ref="H47:L4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中川　あや子</cp:lastModifiedBy>
  <cp:lastPrinted>2018-03-28T12:53:25Z</cp:lastPrinted>
  <dcterms:created xsi:type="dcterms:W3CDTF">1997-01-08T22:48:59Z</dcterms:created>
  <dcterms:modified xsi:type="dcterms:W3CDTF">2018-03-28T12:55:03Z</dcterms:modified>
  <cp:category/>
  <cp:version/>
  <cp:contentType/>
  <cp:contentStatus/>
</cp:coreProperties>
</file>