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47" activeTab="0"/>
  </bookViews>
  <sheets>
    <sheet name="実績調査(学法用)" sheetId="1" r:id="rId1"/>
    <sheet name="複数園用（各園別内訳）" sheetId="2" r:id="rId2"/>
    <sheet name="【記入例】学法用" sheetId="3" r:id="rId3"/>
    <sheet name="実績調査(学法以外用)" sheetId="4" r:id="rId4"/>
    <sheet name="【記入例】学法以外用" sheetId="5" r:id="rId5"/>
  </sheets>
  <definedNames>
    <definedName name="_xlnm.Print_Area" localSheetId="4">'【記入例】学法以外用'!$A$1:$AG$44</definedName>
    <definedName name="_xlnm.Print_Area" localSheetId="2">'【記入例】学法用'!$A$1:$AG$45</definedName>
    <definedName name="_xlnm.Print_Area" localSheetId="3">'実績調査(学法以外用)'!$A$1:$AE$44</definedName>
    <definedName name="_xlnm.Print_Area" localSheetId="0">'実績調査(学法用)'!$A$1:$AE$45</definedName>
    <definedName name="_xlnm.Print_Area" localSheetId="1">'複数園用（各園別内訳）'!$A$1:$I$30</definedName>
  </definedNames>
  <calcPr fullCalcOnLoad="1"/>
</workbook>
</file>

<file path=xl/sharedStrings.xml><?xml version="1.0" encoding="utf-8"?>
<sst xmlns="http://schemas.openxmlformats.org/spreadsheetml/2006/main" count="176" uniqueCount="64">
  <si>
    <t>幼稚園番号</t>
  </si>
  <si>
    <t>（幼稚園名）</t>
  </si>
  <si>
    <t>設置者所在地</t>
  </si>
  <si>
    <t>（又は住所）</t>
  </si>
  <si>
    <t>設置者名</t>
  </si>
  <si>
    <t>代表者名</t>
  </si>
  <si>
    <t>印</t>
  </si>
  <si>
    <t>科目</t>
  </si>
  <si>
    <t>人件費支出</t>
  </si>
  <si>
    <t>教育研究経費支出</t>
  </si>
  <si>
    <t>管理経費支出</t>
  </si>
  <si>
    <t>借入金等利息支出</t>
  </si>
  <si>
    <t>合計</t>
  </si>
  <si>
    <t>　　　・「補助対象事業費の内訳」の科目の合計額は、決算額の範囲内となること。</t>
  </si>
  <si>
    <t>預かり保育推進費</t>
  </si>
  <si>
    <t>補助金における実績状況調査票</t>
  </si>
  <si>
    <t>（注）・「支出の部」には、「資金収支報告決算見込」の額を記入すること。</t>
  </si>
  <si>
    <t>各補助金の補助対象事業費の内訳</t>
  </si>
  <si>
    <t>その他支出</t>
  </si>
  <si>
    <t>資金収支　支出の部</t>
  </si>
  <si>
    <t>　　　・人件費支出には、役員報酬を含めないこと。</t>
  </si>
  <si>
    <t>（単位:千円）</t>
  </si>
  <si>
    <t>幼稚園名</t>
  </si>
  <si>
    <t>合　計</t>
  </si>
  <si>
    <t>科　目</t>
  </si>
  <si>
    <t>計</t>
  </si>
  <si>
    <t>人件費支出</t>
  </si>
  <si>
    <t>教育研究費支出</t>
  </si>
  <si>
    <t>管理経費支出</t>
  </si>
  <si>
    <t>借入金等利息支出</t>
  </si>
  <si>
    <t>その他支出</t>
  </si>
  <si>
    <t>　経常費補助金②</t>
  </si>
  <si>
    <t>　　　・人件費支出には、役員報酬を含めないこと。</t>
  </si>
  <si>
    <t>（注）・「支出の部」には、「資金収支報告決算見込」の額を記入すること。</t>
  </si>
  <si>
    <t>決算額①
（見込）</t>
  </si>
  <si>
    <t>＜決算（見込）額における補助対象事業費の内訳＞</t>
  </si>
  <si>
    <t>（単位：千円）</t>
  </si>
  <si>
    <t>記入例</t>
  </si>
  <si>
    <r>
      <t>　　　・複数園は、別紙様式の内訳を作成すること</t>
    </r>
    <r>
      <rPr>
        <b/>
        <sz val="11"/>
        <color indexed="10"/>
        <rFont val="ＭＳ ゴシック"/>
        <family val="3"/>
      </rPr>
      <t>（単立園は不要）</t>
    </r>
    <r>
      <rPr>
        <sz val="11"/>
        <rFont val="ＭＳ 明朝"/>
        <family val="1"/>
      </rPr>
      <t>。</t>
    </r>
  </si>
  <si>
    <t>（学校法人用）</t>
  </si>
  <si>
    <t>預かり保育事業補助金 ③</t>
  </si>
  <si>
    <t>特別支援教育費補助金 ④</t>
  </si>
  <si>
    <t>キンダーカウンセラー事業
補助金 ⑤</t>
  </si>
  <si>
    <r>
      <t>　　　　（科目ごとに、</t>
    </r>
    <r>
      <rPr>
        <sz val="11"/>
        <rFont val="ＭＳ ゴシック"/>
        <family val="3"/>
      </rPr>
      <t>①≧②＋③＋④＋⑤</t>
    </r>
    <r>
      <rPr>
        <sz val="11"/>
        <rFont val="ＭＳ 明朝"/>
        <family val="1"/>
      </rPr>
      <t>）</t>
    </r>
  </si>
  <si>
    <r>
      <t xml:space="preserve">(主たる園の)
</t>
    </r>
    <r>
      <rPr>
        <sz val="9"/>
        <rFont val="ＭＳ 明朝"/>
        <family val="1"/>
      </rPr>
      <t>幼稚園番号</t>
    </r>
  </si>
  <si>
    <t>預かり保育事業
補助金③</t>
  </si>
  <si>
    <t>特別支援
教育費
補助金④</t>
  </si>
  <si>
    <t>資金収支　支出の部
決算額①（見込み）</t>
  </si>
  <si>
    <t>キンダーカウンセラー事業補助金⑤</t>
  </si>
  <si>
    <r>
      <t>　　　　（科目ごとに、</t>
    </r>
    <r>
      <rPr>
        <sz val="12"/>
        <rFont val="ＭＳ ゴシック"/>
        <family val="3"/>
      </rPr>
      <t>①≧②＋③＋④＋⑤</t>
    </r>
    <r>
      <rPr>
        <sz val="12"/>
        <rFont val="ＭＳ 明朝"/>
        <family val="1"/>
      </rPr>
      <t>）</t>
    </r>
  </si>
  <si>
    <t>大阪幼稚園</t>
  </si>
  <si>
    <t>大阪市住之江区南港北1-14-16</t>
  </si>
  <si>
    <t>学校法人　大阪府学園</t>
  </si>
  <si>
    <t>理事長　大阪 太郎</t>
  </si>
  <si>
    <r>
      <t>　　　（科目ごとに、</t>
    </r>
    <r>
      <rPr>
        <sz val="11"/>
        <rFont val="ＭＳ ゴシック"/>
        <family val="3"/>
      </rPr>
      <t>①≧②＋③＋④＋⑤</t>
    </r>
    <r>
      <rPr>
        <sz val="11"/>
        <rFont val="ＭＳ 明朝"/>
        <family val="1"/>
      </rPr>
      <t>）例）人件費支出：111,800千円＞50,580千円＋3,360千円＋7,933千円＋0円</t>
    </r>
  </si>
  <si>
    <t>（学校法人以外用）</t>
  </si>
  <si>
    <t>教育研究費等
補助金 ②</t>
  </si>
  <si>
    <t>経常費
補助金 ②</t>
  </si>
  <si>
    <t>私学幼稚園</t>
  </si>
  <si>
    <t>宗教法人　大阪府教会</t>
  </si>
  <si>
    <t>代表役員　大阪 太郎</t>
  </si>
  <si>
    <r>
      <t>　　　（科目ごとに、</t>
    </r>
    <r>
      <rPr>
        <sz val="11"/>
        <rFont val="ＭＳ ゴシック"/>
        <family val="3"/>
      </rPr>
      <t>①≧②＋③＋④＋⑤</t>
    </r>
    <r>
      <rPr>
        <sz val="11"/>
        <rFont val="ＭＳ 明朝"/>
        <family val="1"/>
      </rPr>
      <t>）例）人件費支出：12,320千円＞0円＋1,920千円＋1,680千円＋0円</t>
    </r>
  </si>
  <si>
    <t>平成28年度大阪府私立幼稚園</t>
  </si>
  <si>
    <t>平成28年度大阪府私立幼稚園補助金における実績状況調査票（各園別内訳表）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</si>
</sst>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[$-411]ggge&quot;年&quot;;@"/>
    <numFmt numFmtId="189" formatCode="#,##0_);[Red]\(#,##0\)"/>
    <numFmt numFmtId="190" formatCode="[$-411]ee"/>
    <numFmt numFmtId="191" formatCode="#,###,##0;[Red]\-#,###,##0"/>
    <numFmt numFmtId="192" formatCode="#,##0,000;[Red]\-#,##0,000"/>
    <numFmt numFmtId="193" formatCode="##,#0#,000,000"/>
    <numFmt numFmtId="194" formatCode="0_);[Red]\(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20"/>
      <name val="ＭＳ Ｐゴシック"/>
      <family val="3"/>
    </font>
    <font>
      <b/>
      <sz val="11"/>
      <color indexed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b/>
      <sz val="16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0.5"/>
      <color indexed="10"/>
      <name val="ＭＳ Ｐゴシック"/>
      <family val="3"/>
    </font>
    <font>
      <b/>
      <sz val="10.5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hair"/>
      <top style="hair"/>
      <bottom>
        <color indexed="63"/>
      </bottom>
      <diagonal style="thin"/>
    </border>
    <border diagonalUp="1">
      <left style="hair"/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 style="hair"/>
      <top>
        <color indexed="63"/>
      </top>
      <bottom style="hair"/>
      <diagonal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hair"/>
      <bottom style="thin"/>
      <diagonal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 diagonalUp="1">
      <left>
        <color indexed="63"/>
      </left>
      <right style="hair"/>
      <top style="hair"/>
      <bottom style="hair"/>
      <diagonal style="hair"/>
    </border>
    <border diagonalUp="1">
      <left>
        <color indexed="63"/>
      </left>
      <right style="hair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 diagonalUp="1">
      <left style="hair"/>
      <right style="hair"/>
      <top style="hair"/>
      <bottom style="hair"/>
      <diagonal style="thin"/>
    </border>
    <border diagonalUp="1">
      <left style="hair"/>
      <right style="hair"/>
      <top style="thin"/>
      <bottom style="hair"/>
      <diagonal style="thin"/>
    </border>
    <border diagonalUp="1">
      <left style="thin"/>
      <right style="hair"/>
      <top style="hair"/>
      <bottom style="hair"/>
      <diagonal style="thin"/>
    </border>
    <border diagonalUp="1">
      <left style="thin"/>
      <right style="hair"/>
      <top style="thin"/>
      <bottom style="hair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3" fillId="0" borderId="0" xfId="61" applyAlignment="1">
      <alignment vertical="center"/>
      <protection/>
    </xf>
    <xf numFmtId="0" fontId="3" fillId="0" borderId="0" xfId="61">
      <alignment/>
      <protection/>
    </xf>
    <xf numFmtId="0" fontId="3" fillId="0" borderId="10" xfId="61" applyBorder="1" applyAlignment="1">
      <alignment vertical="center"/>
      <protection/>
    </xf>
    <xf numFmtId="0" fontId="3" fillId="0" borderId="11" xfId="61" applyBorder="1" applyAlignment="1">
      <alignment vertical="center"/>
      <protection/>
    </xf>
    <xf numFmtId="0" fontId="3" fillId="0" borderId="12" xfId="61" applyBorder="1" applyAlignment="1">
      <alignment vertical="center"/>
      <protection/>
    </xf>
    <xf numFmtId="0" fontId="3" fillId="0" borderId="13" xfId="61" applyBorder="1" applyAlignment="1">
      <alignment vertical="center"/>
      <protection/>
    </xf>
    <xf numFmtId="0" fontId="3" fillId="0" borderId="14" xfId="6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15" xfId="61" applyBorder="1" applyAlignment="1">
      <alignment horizontal="center" vertical="center"/>
      <protection/>
    </xf>
    <xf numFmtId="0" fontId="3" fillId="0" borderId="16" xfId="61" applyFont="1" applyFill="1" applyBorder="1" applyAlignment="1">
      <alignment vertical="center"/>
      <protection/>
    </xf>
    <xf numFmtId="0" fontId="3" fillId="33" borderId="0" xfId="0" applyFont="1" applyFill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178" fontId="3" fillId="0" borderId="17" xfId="49" applyNumberFormat="1" applyFont="1" applyBorder="1" applyAlignment="1">
      <alignment vertical="center"/>
    </xf>
    <xf numFmtId="178" fontId="3" fillId="0" borderId="18" xfId="49" applyNumberFormat="1" applyFont="1" applyBorder="1" applyAlignment="1">
      <alignment vertical="center"/>
    </xf>
    <xf numFmtId="178" fontId="3" fillId="0" borderId="19" xfId="49" applyNumberFormat="1" applyFont="1" applyBorder="1" applyAlignment="1">
      <alignment vertical="center"/>
    </xf>
    <xf numFmtId="178" fontId="3" fillId="0" borderId="20" xfId="49" applyNumberFormat="1" applyFont="1" applyBorder="1" applyAlignment="1">
      <alignment vertical="center"/>
    </xf>
    <xf numFmtId="178" fontId="3" fillId="0" borderId="21" xfId="49" applyNumberFormat="1" applyFont="1" applyBorder="1" applyAlignment="1">
      <alignment vertical="center"/>
    </xf>
    <xf numFmtId="178" fontId="3" fillId="0" borderId="22" xfId="49" applyNumberFormat="1" applyFont="1" applyFill="1" applyBorder="1" applyAlignment="1">
      <alignment vertical="center"/>
    </xf>
    <xf numFmtId="178" fontId="3" fillId="0" borderId="22" xfId="49" applyNumberFormat="1" applyFont="1" applyBorder="1" applyAlignment="1">
      <alignment vertical="center"/>
    </xf>
    <xf numFmtId="178" fontId="3" fillId="0" borderId="23" xfId="49" applyNumberFormat="1" applyFont="1" applyFill="1" applyBorder="1" applyAlignment="1">
      <alignment vertical="center"/>
    </xf>
    <xf numFmtId="178" fontId="3" fillId="0" borderId="24" xfId="49" applyNumberFormat="1" applyFont="1" applyFill="1" applyBorder="1" applyAlignment="1">
      <alignment vertical="center"/>
    </xf>
    <xf numFmtId="0" fontId="15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178" fontId="15" fillId="0" borderId="0" xfId="61" applyNumberFormat="1" applyFont="1" applyBorder="1" applyAlignment="1">
      <alignment vertical="center"/>
      <protection/>
    </xf>
    <xf numFmtId="0" fontId="3" fillId="0" borderId="25" xfId="61" applyBorder="1" applyAlignment="1">
      <alignment horizontal="right" vertical="center"/>
      <protection/>
    </xf>
    <xf numFmtId="0" fontId="3" fillId="0" borderId="26" xfId="61" applyBorder="1" applyAlignment="1">
      <alignment horizontal="right" vertical="center"/>
      <protection/>
    </xf>
    <xf numFmtId="0" fontId="3" fillId="0" borderId="23" xfId="61" applyBorder="1" applyAlignment="1">
      <alignment vertical="center"/>
      <protection/>
    </xf>
    <xf numFmtId="0" fontId="3" fillId="0" borderId="27" xfId="61" applyBorder="1" applyAlignment="1">
      <alignment vertical="center"/>
      <protection/>
    </xf>
    <xf numFmtId="0" fontId="0" fillId="33" borderId="0" xfId="0" applyFill="1" applyBorder="1" applyAlignment="1">
      <alignment/>
    </xf>
    <xf numFmtId="3" fontId="7" fillId="33" borderId="0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7" fillId="0" borderId="0" xfId="61" applyFont="1">
      <alignment/>
      <protection/>
    </xf>
    <xf numFmtId="0" fontId="2" fillId="0" borderId="0" xfId="61" applyFont="1" applyBorder="1" applyAlignment="1">
      <alignment horizontal="center" vertical="center" textRotation="255" wrapText="1"/>
      <protection/>
    </xf>
    <xf numFmtId="0" fontId="3" fillId="0" borderId="0" xfId="61" applyBorder="1" applyAlignment="1">
      <alignment horizontal="center" vertical="center"/>
      <protection/>
    </xf>
    <xf numFmtId="178" fontId="3" fillId="0" borderId="0" xfId="49" applyNumberFormat="1" applyFont="1" applyFill="1" applyBorder="1" applyAlignment="1">
      <alignment vertical="center"/>
    </xf>
    <xf numFmtId="178" fontId="3" fillId="0" borderId="28" xfId="49" applyNumberFormat="1" applyFont="1" applyBorder="1" applyAlignment="1" applyProtection="1">
      <alignment vertical="center"/>
      <protection locked="0"/>
    </xf>
    <xf numFmtId="178" fontId="3" fillId="0" borderId="29" xfId="49" applyNumberFormat="1" applyFont="1" applyBorder="1" applyAlignment="1" applyProtection="1">
      <alignment vertical="center"/>
      <protection locked="0"/>
    </xf>
    <xf numFmtId="178" fontId="3" fillId="0" borderId="30" xfId="49" applyNumberFormat="1" applyFont="1" applyBorder="1" applyAlignment="1" applyProtection="1">
      <alignment vertical="center"/>
      <protection locked="0"/>
    </xf>
    <xf numFmtId="178" fontId="3" fillId="0" borderId="31" xfId="49" applyNumberFormat="1" applyFont="1" applyBorder="1" applyAlignment="1" applyProtection="1">
      <alignment vertical="center"/>
      <protection locked="0"/>
    </xf>
    <xf numFmtId="178" fontId="3" fillId="0" borderId="32" xfId="49" applyNumberFormat="1" applyFont="1" applyBorder="1" applyAlignment="1" applyProtection="1">
      <alignment vertical="center"/>
      <protection locked="0"/>
    </xf>
    <xf numFmtId="178" fontId="3" fillId="0" borderId="33" xfId="49" applyNumberFormat="1" applyFont="1" applyBorder="1" applyAlignment="1" applyProtection="1">
      <alignment vertical="center"/>
      <protection locked="0"/>
    </xf>
    <xf numFmtId="178" fontId="3" fillId="0" borderId="34" xfId="49" applyNumberFormat="1" applyFont="1" applyBorder="1" applyAlignment="1" applyProtection="1">
      <alignment vertical="center"/>
      <protection locked="0"/>
    </xf>
    <xf numFmtId="178" fontId="3" fillId="0" borderId="35" xfId="49" applyNumberFormat="1" applyFont="1" applyBorder="1" applyAlignment="1" applyProtection="1">
      <alignment vertical="center"/>
      <protection locked="0"/>
    </xf>
    <xf numFmtId="178" fontId="3" fillId="0" borderId="36" xfId="49" applyNumberFormat="1" applyFont="1" applyBorder="1" applyAlignment="1" applyProtection="1">
      <alignment vertical="center"/>
      <protection locked="0"/>
    </xf>
    <xf numFmtId="178" fontId="3" fillId="0" borderId="37" xfId="49" applyNumberFormat="1" applyFont="1" applyBorder="1" applyAlignment="1" applyProtection="1">
      <alignment vertical="center"/>
      <protection locked="0"/>
    </xf>
    <xf numFmtId="178" fontId="3" fillId="0" borderId="11" xfId="49" applyNumberFormat="1" applyFont="1" applyBorder="1" applyAlignment="1" applyProtection="1">
      <alignment vertical="center"/>
      <protection locked="0"/>
    </xf>
    <xf numFmtId="178" fontId="3" fillId="0" borderId="38" xfId="49" applyNumberFormat="1" applyFont="1" applyBorder="1" applyAlignment="1" applyProtection="1">
      <alignment vertical="center"/>
      <protection locked="0"/>
    </xf>
    <xf numFmtId="178" fontId="3" fillId="0" borderId="12" xfId="49" applyNumberFormat="1" applyFont="1" applyBorder="1" applyAlignment="1" applyProtection="1">
      <alignment vertical="center"/>
      <protection locked="0"/>
    </xf>
    <xf numFmtId="178" fontId="3" fillId="0" borderId="39" xfId="49" applyNumberFormat="1" applyFont="1" applyBorder="1" applyAlignment="1" applyProtection="1">
      <alignment vertical="center"/>
      <protection locked="0"/>
    </xf>
    <xf numFmtId="186" fontId="2" fillId="33" borderId="0" xfId="0" applyNumberFormat="1" applyFont="1" applyFill="1" applyAlignment="1">
      <alignment vertical="center"/>
    </xf>
    <xf numFmtId="0" fontId="3" fillId="0" borderId="40" xfId="61" applyBorder="1" applyAlignment="1">
      <alignment horizontal="center" vertical="center"/>
      <protection/>
    </xf>
    <xf numFmtId="178" fontId="3" fillId="0" borderId="41" xfId="49" applyNumberFormat="1" applyFont="1" applyBorder="1" applyAlignment="1">
      <alignment vertical="center"/>
    </xf>
    <xf numFmtId="178" fontId="3" fillId="0" borderId="42" xfId="49" applyNumberFormat="1" applyFont="1" applyBorder="1" applyAlignment="1">
      <alignment vertical="center"/>
    </xf>
    <xf numFmtId="178" fontId="3" fillId="0" borderId="43" xfId="49" applyNumberFormat="1" applyFont="1" applyBorder="1" applyAlignment="1">
      <alignment vertical="center"/>
    </xf>
    <xf numFmtId="0" fontId="63" fillId="34" borderId="0" xfId="0" applyFont="1" applyFill="1" applyAlignment="1">
      <alignment vertical="center"/>
    </xf>
    <xf numFmtId="0" fontId="63" fillId="34" borderId="0" xfId="0" applyFont="1" applyFill="1" applyAlignment="1">
      <alignment horizontal="right" vertical="center"/>
    </xf>
    <xf numFmtId="0" fontId="18" fillId="34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3" fontId="3" fillId="33" borderId="44" xfId="0" applyNumberFormat="1" applyFont="1" applyFill="1" applyBorder="1" applyAlignment="1">
      <alignment horizontal="center" vertical="center"/>
    </xf>
    <xf numFmtId="3" fontId="3" fillId="33" borderId="45" xfId="0" applyNumberFormat="1" applyFont="1" applyFill="1" applyBorder="1" applyAlignment="1">
      <alignment horizontal="center" vertical="center"/>
    </xf>
    <xf numFmtId="3" fontId="3" fillId="33" borderId="46" xfId="0" applyNumberFormat="1" applyFont="1" applyFill="1" applyBorder="1" applyAlignment="1">
      <alignment horizontal="center" vertical="center"/>
    </xf>
    <xf numFmtId="3" fontId="3" fillId="33" borderId="47" xfId="0" applyNumberFormat="1" applyFont="1" applyFill="1" applyBorder="1" applyAlignment="1">
      <alignment horizontal="center" vertical="center"/>
    </xf>
    <xf numFmtId="3" fontId="3" fillId="33" borderId="48" xfId="0" applyNumberFormat="1" applyFont="1" applyFill="1" applyBorder="1" applyAlignment="1">
      <alignment horizontal="center" vertical="center"/>
    </xf>
    <xf numFmtId="3" fontId="3" fillId="33" borderId="4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8" fillId="33" borderId="0" xfId="0" applyFont="1" applyFill="1" applyAlignment="1" applyProtection="1">
      <alignment horizontal="left" vertical="center" shrinkToFit="1"/>
      <protection locked="0"/>
    </xf>
    <xf numFmtId="0" fontId="4" fillId="33" borderId="0" xfId="0" applyFont="1" applyFill="1" applyAlignment="1">
      <alignment horizontal="center"/>
    </xf>
    <xf numFmtId="0" fontId="12" fillId="33" borderId="50" xfId="0" applyFont="1" applyFill="1" applyBorder="1" applyAlignment="1">
      <alignment horizontal="center" vertical="center" wrapText="1" shrinkToFit="1"/>
    </xf>
    <xf numFmtId="0" fontId="13" fillId="33" borderId="45" xfId="0" applyFont="1" applyFill="1" applyBorder="1" applyAlignment="1">
      <alignment horizontal="center" vertical="center" wrapText="1" shrinkToFit="1"/>
    </xf>
    <xf numFmtId="0" fontId="13" fillId="33" borderId="46" xfId="0" applyFont="1" applyFill="1" applyBorder="1" applyAlignment="1">
      <alignment horizontal="center" vertical="center" wrapText="1" shrinkToFit="1"/>
    </xf>
    <xf numFmtId="0" fontId="13" fillId="33" borderId="51" xfId="0" applyFont="1" applyFill="1" applyBorder="1" applyAlignment="1">
      <alignment horizontal="center" vertical="center" wrapText="1" shrinkToFit="1"/>
    </xf>
    <xf numFmtId="0" fontId="13" fillId="33" borderId="52" xfId="0" applyFont="1" applyFill="1" applyBorder="1" applyAlignment="1">
      <alignment horizontal="center" vertical="center" wrapText="1" shrinkToFit="1"/>
    </xf>
    <xf numFmtId="0" fontId="13" fillId="33" borderId="53" xfId="0" applyFont="1" applyFill="1" applyBorder="1" applyAlignment="1">
      <alignment horizontal="center" vertical="center" wrapText="1" shrinkToFit="1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186" fontId="2" fillId="33" borderId="0" xfId="0" applyNumberFormat="1" applyFont="1" applyFill="1" applyAlignment="1">
      <alignment horizontal="right" vertical="center"/>
    </xf>
    <xf numFmtId="3" fontId="7" fillId="33" borderId="54" xfId="0" applyNumberFormat="1" applyFont="1" applyFill="1" applyBorder="1" applyAlignment="1" applyProtection="1">
      <alignment vertical="center"/>
      <protection locked="0"/>
    </xf>
    <xf numFmtId="3" fontId="7" fillId="33" borderId="55" xfId="0" applyNumberFormat="1" applyFont="1" applyFill="1" applyBorder="1" applyAlignment="1" applyProtection="1">
      <alignment vertical="center"/>
      <protection locked="0"/>
    </xf>
    <xf numFmtId="3" fontId="7" fillId="33" borderId="56" xfId="0" applyNumberFormat="1" applyFont="1" applyFill="1" applyBorder="1" applyAlignment="1" applyProtection="1">
      <alignment vertical="center"/>
      <protection locked="0"/>
    </xf>
    <xf numFmtId="3" fontId="7" fillId="33" borderId="57" xfId="0" applyNumberFormat="1" applyFont="1" applyFill="1" applyBorder="1" applyAlignment="1" applyProtection="1">
      <alignment vertical="center"/>
      <protection locked="0"/>
    </xf>
    <xf numFmtId="0" fontId="2" fillId="33" borderId="58" xfId="0" applyNumberFormat="1" applyFont="1" applyFill="1" applyBorder="1" applyAlignment="1">
      <alignment horizontal="center" vertical="center" wrapText="1"/>
    </xf>
    <xf numFmtId="0" fontId="2" fillId="33" borderId="59" xfId="0" applyNumberFormat="1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6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62" xfId="0" applyNumberFormat="1" applyFont="1" applyFill="1" applyBorder="1" applyAlignment="1">
      <alignment horizontal="center" vertical="center" wrapText="1"/>
    </xf>
    <xf numFmtId="0" fontId="2" fillId="33" borderId="63" xfId="0" applyNumberFormat="1" applyFont="1" applyFill="1" applyBorder="1" applyAlignment="1">
      <alignment horizontal="center" vertical="center" wrapText="1"/>
    </xf>
    <xf numFmtId="0" fontId="2" fillId="33" borderId="52" xfId="0" applyNumberFormat="1" applyFont="1" applyFill="1" applyBorder="1" applyAlignment="1">
      <alignment horizontal="center" vertical="center" wrapText="1"/>
    </xf>
    <xf numFmtId="0" fontId="2" fillId="33" borderId="64" xfId="0" applyNumberFormat="1" applyFont="1" applyFill="1" applyBorder="1" applyAlignment="1">
      <alignment horizontal="center" vertical="center" wrapText="1"/>
    </xf>
    <xf numFmtId="3" fontId="7" fillId="33" borderId="44" xfId="0" applyNumberFormat="1" applyFont="1" applyFill="1" applyBorder="1" applyAlignment="1" applyProtection="1">
      <alignment vertical="center"/>
      <protection locked="0"/>
    </xf>
    <xf numFmtId="3" fontId="7" fillId="33" borderId="45" xfId="0" applyNumberFormat="1" applyFont="1" applyFill="1" applyBorder="1" applyAlignment="1" applyProtection="1">
      <alignment vertical="center"/>
      <protection locked="0"/>
    </xf>
    <xf numFmtId="3" fontId="7" fillId="33" borderId="65" xfId="0" applyNumberFormat="1" applyFont="1" applyFill="1" applyBorder="1" applyAlignment="1" applyProtection="1">
      <alignment vertical="center"/>
      <protection locked="0"/>
    </xf>
    <xf numFmtId="3" fontId="7" fillId="33" borderId="47" xfId="0" applyNumberFormat="1" applyFont="1" applyFill="1" applyBorder="1" applyAlignment="1" applyProtection="1">
      <alignment vertical="center"/>
      <protection locked="0"/>
    </xf>
    <xf numFmtId="3" fontId="7" fillId="33" borderId="48" xfId="0" applyNumberFormat="1" applyFont="1" applyFill="1" applyBorder="1" applyAlignment="1" applyProtection="1">
      <alignment vertical="center"/>
      <protection locked="0"/>
    </xf>
    <xf numFmtId="3" fontId="7" fillId="33" borderId="66" xfId="0" applyNumberFormat="1" applyFont="1" applyFill="1" applyBorder="1" applyAlignment="1" applyProtection="1">
      <alignment vertical="center"/>
      <protection locked="0"/>
    </xf>
    <xf numFmtId="3" fontId="7" fillId="33" borderId="58" xfId="0" applyNumberFormat="1" applyFont="1" applyFill="1" applyBorder="1" applyAlignment="1" applyProtection="1">
      <alignment vertical="center"/>
      <protection locked="0"/>
    </xf>
    <xf numFmtId="3" fontId="7" fillId="33" borderId="59" xfId="0" applyNumberFormat="1" applyFont="1" applyFill="1" applyBorder="1" applyAlignment="1" applyProtection="1">
      <alignment vertical="center"/>
      <protection locked="0"/>
    </xf>
    <xf numFmtId="3" fontId="7" fillId="33" borderId="60" xfId="0" applyNumberFormat="1" applyFont="1" applyFill="1" applyBorder="1" applyAlignment="1" applyProtection="1">
      <alignment vertical="center"/>
      <protection locked="0"/>
    </xf>
    <xf numFmtId="0" fontId="2" fillId="33" borderId="59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>
      <alignment horizontal="center" vertical="center"/>
    </xf>
    <xf numFmtId="0" fontId="2" fillId="33" borderId="6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62" xfId="0" applyNumberFormat="1" applyFont="1" applyFill="1" applyBorder="1" applyAlignment="1">
      <alignment horizontal="center" vertical="center"/>
    </xf>
    <xf numFmtId="0" fontId="2" fillId="33" borderId="63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2" fillId="33" borderId="64" xfId="0" applyNumberFormat="1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distributed" vertical="center" indent="2"/>
    </xf>
    <xf numFmtId="0" fontId="2" fillId="33" borderId="54" xfId="0" applyFont="1" applyFill="1" applyBorder="1" applyAlignment="1">
      <alignment horizontal="distributed" vertical="center" indent="2"/>
    </xf>
    <xf numFmtId="0" fontId="2" fillId="33" borderId="69" xfId="0" applyFont="1" applyFill="1" applyBorder="1" applyAlignment="1">
      <alignment horizontal="distributed" vertical="center" indent="2"/>
    </xf>
    <xf numFmtId="0" fontId="2" fillId="33" borderId="70" xfId="0" applyFont="1" applyFill="1" applyBorder="1" applyAlignment="1">
      <alignment horizontal="distributed" vertical="center" indent="2"/>
    </xf>
    <xf numFmtId="0" fontId="2" fillId="33" borderId="71" xfId="0" applyFont="1" applyFill="1" applyBorder="1" applyAlignment="1">
      <alignment horizontal="distributed" vertical="center" indent="2"/>
    </xf>
    <xf numFmtId="0" fontId="2" fillId="33" borderId="72" xfId="0" applyFont="1" applyFill="1" applyBorder="1" applyAlignment="1">
      <alignment horizontal="distributed" vertical="center" indent="2"/>
    </xf>
    <xf numFmtId="0" fontId="2" fillId="33" borderId="54" xfId="0" applyNumberFormat="1" applyFont="1" applyFill="1" applyBorder="1" applyAlignment="1">
      <alignment horizontal="distributed" vertical="center" wrapText="1" indent="1"/>
    </xf>
    <xf numFmtId="0" fontId="2" fillId="33" borderId="54" xfId="0" applyNumberFormat="1" applyFont="1" applyFill="1" applyBorder="1" applyAlignment="1">
      <alignment horizontal="distributed" vertical="center" indent="1"/>
    </xf>
    <xf numFmtId="0" fontId="2" fillId="33" borderId="73" xfId="0" applyNumberFormat="1" applyFont="1" applyFill="1" applyBorder="1" applyAlignment="1">
      <alignment horizontal="distributed" vertical="center" indent="1"/>
    </xf>
    <xf numFmtId="0" fontId="2" fillId="33" borderId="70" xfId="0" applyNumberFormat="1" applyFont="1" applyFill="1" applyBorder="1" applyAlignment="1">
      <alignment horizontal="distributed" vertical="center" indent="1"/>
    </xf>
    <xf numFmtId="0" fontId="2" fillId="33" borderId="58" xfId="0" applyNumberFormat="1" applyFont="1" applyFill="1" applyBorder="1" applyAlignment="1">
      <alignment horizontal="distributed" vertical="center" indent="1"/>
    </xf>
    <xf numFmtId="0" fontId="2" fillId="33" borderId="72" xfId="0" applyNumberFormat="1" applyFont="1" applyFill="1" applyBorder="1" applyAlignment="1">
      <alignment horizontal="distributed" vertical="center" indent="1"/>
    </xf>
    <xf numFmtId="0" fontId="2" fillId="33" borderId="74" xfId="0" applyNumberFormat="1" applyFont="1" applyFill="1" applyBorder="1" applyAlignment="1">
      <alignment horizontal="distributed" vertical="center" indent="1"/>
    </xf>
    <xf numFmtId="0" fontId="2" fillId="33" borderId="75" xfId="0" applyFont="1" applyFill="1" applyBorder="1" applyAlignment="1">
      <alignment vertical="center"/>
    </xf>
    <xf numFmtId="0" fontId="2" fillId="33" borderId="55" xfId="0" applyFont="1" applyFill="1" applyBorder="1" applyAlignment="1">
      <alignment vertical="center"/>
    </xf>
    <xf numFmtId="0" fontId="2" fillId="33" borderId="68" xfId="0" applyFont="1" applyFill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0" fontId="2" fillId="33" borderId="76" xfId="0" applyFont="1" applyFill="1" applyBorder="1" applyAlignment="1">
      <alignment horizontal="distributed" vertical="center" wrapText="1" indent="1"/>
    </xf>
    <xf numFmtId="0" fontId="0" fillId="33" borderId="77" xfId="0" applyFill="1" applyBorder="1" applyAlignment="1">
      <alignment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3" fontId="7" fillId="33" borderId="72" xfId="0" applyNumberFormat="1" applyFont="1" applyFill="1" applyBorder="1" applyAlignment="1" applyProtection="1">
      <alignment vertical="center"/>
      <protection locked="0"/>
    </xf>
    <xf numFmtId="3" fontId="7" fillId="33" borderId="77" xfId="0" applyNumberFormat="1" applyFont="1" applyFill="1" applyBorder="1" applyAlignment="1">
      <alignment vertical="center"/>
    </xf>
    <xf numFmtId="3" fontId="7" fillId="33" borderId="72" xfId="0" applyNumberFormat="1" applyFont="1" applyFill="1" applyBorder="1" applyAlignment="1">
      <alignment vertical="center"/>
    </xf>
    <xf numFmtId="0" fontId="2" fillId="33" borderId="71" xfId="0" applyFont="1" applyFill="1" applyBorder="1" applyAlignment="1">
      <alignment vertical="center"/>
    </xf>
    <xf numFmtId="0" fontId="2" fillId="33" borderId="72" xfId="0" applyFont="1" applyFill="1" applyBorder="1" applyAlignment="1">
      <alignment vertical="center"/>
    </xf>
    <xf numFmtId="3" fontId="7" fillId="33" borderId="55" xfId="0" applyNumberFormat="1" applyFont="1" applyFill="1" applyBorder="1" applyAlignment="1">
      <alignment vertical="center"/>
    </xf>
    <xf numFmtId="3" fontId="7" fillId="33" borderId="78" xfId="0" applyNumberFormat="1" applyFont="1" applyFill="1" applyBorder="1" applyAlignment="1">
      <alignment vertical="center"/>
    </xf>
    <xf numFmtId="3" fontId="7" fillId="33" borderId="79" xfId="0" applyNumberFormat="1" applyFont="1" applyFill="1" applyBorder="1" applyAlignment="1">
      <alignment vertical="center"/>
    </xf>
    <xf numFmtId="3" fontId="7" fillId="33" borderId="80" xfId="0" applyNumberFormat="1" applyFont="1" applyFill="1" applyBorder="1" applyAlignment="1" applyProtection="1">
      <alignment vertical="center"/>
      <protection locked="0"/>
    </xf>
    <xf numFmtId="3" fontId="7" fillId="33" borderId="81" xfId="0" applyNumberFormat="1" applyFont="1" applyFill="1" applyBorder="1" applyAlignment="1" applyProtection="1">
      <alignment vertical="center"/>
      <protection locked="0"/>
    </xf>
    <xf numFmtId="3" fontId="7" fillId="33" borderId="82" xfId="0" applyNumberFormat="1" applyFont="1" applyFill="1" applyBorder="1" applyAlignment="1" applyProtection="1">
      <alignment vertical="center"/>
      <protection locked="0"/>
    </xf>
    <xf numFmtId="3" fontId="7" fillId="33" borderId="83" xfId="0" applyNumberFormat="1" applyFont="1" applyFill="1" applyBorder="1" applyAlignment="1" applyProtection="1">
      <alignment vertical="center"/>
      <protection locked="0"/>
    </xf>
    <xf numFmtId="3" fontId="7" fillId="33" borderId="84" xfId="0" applyNumberFormat="1" applyFont="1" applyFill="1" applyBorder="1" applyAlignment="1" applyProtection="1">
      <alignment vertical="center"/>
      <protection locked="0"/>
    </xf>
    <xf numFmtId="3" fontId="7" fillId="33" borderId="85" xfId="0" applyNumberFormat="1" applyFont="1" applyFill="1" applyBorder="1" applyAlignment="1" applyProtection="1">
      <alignment vertical="center"/>
      <protection locked="0"/>
    </xf>
    <xf numFmtId="3" fontId="7" fillId="33" borderId="86" xfId="0" applyNumberFormat="1" applyFont="1" applyFill="1" applyBorder="1" applyAlignment="1">
      <alignment vertical="center"/>
    </xf>
    <xf numFmtId="3" fontId="7" fillId="33" borderId="87" xfId="0" applyNumberFormat="1" applyFont="1" applyFill="1" applyBorder="1" applyAlignment="1">
      <alignment vertical="center"/>
    </xf>
    <xf numFmtId="3" fontId="7" fillId="33" borderId="88" xfId="0" applyNumberFormat="1" applyFont="1" applyFill="1" applyBorder="1" applyAlignment="1">
      <alignment vertical="center"/>
    </xf>
    <xf numFmtId="3" fontId="7" fillId="33" borderId="89" xfId="0" applyNumberFormat="1" applyFont="1" applyFill="1" applyBorder="1" applyAlignment="1">
      <alignment vertical="center"/>
    </xf>
    <xf numFmtId="3" fontId="7" fillId="33" borderId="90" xfId="0" applyNumberFormat="1" applyFont="1" applyFill="1" applyBorder="1" applyAlignment="1">
      <alignment vertical="center"/>
    </xf>
    <xf numFmtId="3" fontId="7" fillId="33" borderId="91" xfId="0" applyNumberFormat="1" applyFont="1" applyFill="1" applyBorder="1" applyAlignment="1">
      <alignment vertical="center"/>
    </xf>
    <xf numFmtId="0" fontId="2" fillId="33" borderId="9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horizontal="center" vertical="center"/>
    </xf>
    <xf numFmtId="3" fontId="7" fillId="33" borderId="56" xfId="0" applyNumberFormat="1" applyFont="1" applyFill="1" applyBorder="1" applyAlignment="1">
      <alignment vertical="center"/>
    </xf>
    <xf numFmtId="3" fontId="7" fillId="33" borderId="93" xfId="0" applyNumberFormat="1" applyFont="1" applyFill="1" applyBorder="1" applyAlignment="1">
      <alignment vertical="center"/>
    </xf>
    <xf numFmtId="3" fontId="7" fillId="33" borderId="94" xfId="0" applyNumberFormat="1" applyFont="1" applyFill="1" applyBorder="1" applyAlignment="1">
      <alignment vertical="center"/>
    </xf>
    <xf numFmtId="3" fontId="7" fillId="33" borderId="95" xfId="0" applyNumberFormat="1" applyFont="1" applyFill="1" applyBorder="1" applyAlignment="1">
      <alignment vertical="center"/>
    </xf>
    <xf numFmtId="0" fontId="3" fillId="0" borderId="96" xfId="61" applyFont="1" applyBorder="1" applyAlignment="1">
      <alignment horizontal="center" vertical="center" textRotation="255" wrapText="1"/>
      <protection/>
    </xf>
    <xf numFmtId="0" fontId="3" fillId="0" borderId="23" xfId="61" applyFont="1" applyBorder="1" applyAlignment="1">
      <alignment horizontal="center" vertical="center" textRotation="255" wrapText="1"/>
      <protection/>
    </xf>
    <xf numFmtId="0" fontId="3" fillId="0" borderId="97" xfId="61" applyBorder="1" applyAlignment="1" applyProtection="1">
      <alignment horizontal="center" vertical="center"/>
      <protection locked="0"/>
    </xf>
    <xf numFmtId="0" fontId="3" fillId="0" borderId="24" xfId="61" applyBorder="1" applyAlignment="1" applyProtection="1">
      <alignment horizontal="center" vertical="center"/>
      <protection locked="0"/>
    </xf>
    <xf numFmtId="0" fontId="2" fillId="0" borderId="25" xfId="61" applyFont="1" applyBorder="1" applyAlignment="1">
      <alignment horizontal="center" vertical="center" textRotation="255" wrapText="1"/>
      <protection/>
    </xf>
    <xf numFmtId="0" fontId="2" fillId="0" borderId="96" xfId="61" applyFont="1" applyBorder="1" applyAlignment="1">
      <alignment horizontal="center" vertical="center" textRotation="255" wrapText="1"/>
      <protection/>
    </xf>
    <xf numFmtId="0" fontId="2" fillId="0" borderId="23" xfId="61" applyFont="1" applyBorder="1" applyAlignment="1">
      <alignment horizontal="center" vertical="center" textRotation="255" wrapText="1"/>
      <protection/>
    </xf>
    <xf numFmtId="0" fontId="3" fillId="0" borderId="25" xfId="61" applyFont="1" applyBorder="1" applyAlignment="1">
      <alignment horizontal="center" vertical="center" textRotation="255" wrapText="1"/>
      <protection/>
    </xf>
    <xf numFmtId="0" fontId="3" fillId="0" borderId="98" xfId="61" applyFont="1" applyBorder="1" applyAlignment="1">
      <alignment horizontal="center" vertical="center" textRotation="255" wrapText="1"/>
      <protection/>
    </xf>
    <xf numFmtId="0" fontId="5" fillId="0" borderId="99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3" fillId="0" borderId="100" xfId="61" applyFont="1" applyBorder="1" applyAlignment="1" applyProtection="1">
      <alignment horizontal="center" vertical="center"/>
      <protection locked="0"/>
    </xf>
    <xf numFmtId="0" fontId="3" fillId="0" borderId="101" xfId="61" applyBorder="1" applyAlignment="1" applyProtection="1">
      <alignment horizontal="center" vertical="center"/>
      <protection locked="0"/>
    </xf>
    <xf numFmtId="0" fontId="18" fillId="34" borderId="25" xfId="0" applyFont="1" applyFill="1" applyBorder="1" applyAlignment="1">
      <alignment horizontal="center" vertical="center"/>
    </xf>
    <xf numFmtId="0" fontId="18" fillId="34" borderId="10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3" fontId="7" fillId="33" borderId="103" xfId="0" applyNumberFormat="1" applyFont="1" applyFill="1" applyBorder="1" applyAlignment="1">
      <alignment vertical="center"/>
    </xf>
    <xf numFmtId="3" fontId="7" fillId="33" borderId="104" xfId="0" applyNumberFormat="1" applyFont="1" applyFill="1" applyBorder="1" applyAlignment="1">
      <alignment vertical="center"/>
    </xf>
    <xf numFmtId="3" fontId="7" fillId="33" borderId="105" xfId="0" applyNumberFormat="1" applyFont="1" applyFill="1" applyBorder="1" applyAlignment="1">
      <alignment vertical="center"/>
    </xf>
    <xf numFmtId="3" fontId="7" fillId="33" borderId="93" xfId="0" applyNumberFormat="1" applyFont="1" applyFill="1" applyBorder="1" applyAlignment="1" applyProtection="1">
      <alignment vertical="center"/>
      <protection locked="0"/>
    </xf>
    <xf numFmtId="3" fontId="7" fillId="33" borderId="106" xfId="0" applyNumberFormat="1" applyFont="1" applyFill="1" applyBorder="1" applyAlignment="1">
      <alignment vertical="center"/>
    </xf>
    <xf numFmtId="3" fontId="7" fillId="33" borderId="107" xfId="0" applyNumberFormat="1" applyFont="1" applyFill="1" applyBorder="1" applyAlignment="1">
      <alignment vertical="center"/>
    </xf>
    <xf numFmtId="3" fontId="7" fillId="33" borderId="108" xfId="0" applyNumberFormat="1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3" fontId="3" fillId="33" borderId="52" xfId="0" applyNumberFormat="1" applyFont="1" applyFill="1" applyBorder="1" applyAlignment="1">
      <alignment horizontal="center" vertical="center"/>
    </xf>
    <xf numFmtId="3" fontId="3" fillId="33" borderId="53" xfId="0" applyNumberFormat="1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distributed" vertical="center" indent="2"/>
    </xf>
    <xf numFmtId="0" fontId="2" fillId="33" borderId="77" xfId="0" applyFont="1" applyFill="1" applyBorder="1" applyAlignment="1">
      <alignment horizontal="distributed" vertical="center" indent="2"/>
    </xf>
    <xf numFmtId="0" fontId="2" fillId="33" borderId="77" xfId="0" applyNumberFormat="1" applyFont="1" applyFill="1" applyBorder="1" applyAlignment="1">
      <alignment horizontal="distributed" vertical="center" wrapText="1" indent="1"/>
    </xf>
    <xf numFmtId="0" fontId="2" fillId="33" borderId="77" xfId="0" applyNumberFormat="1" applyFont="1" applyFill="1" applyBorder="1" applyAlignment="1">
      <alignment horizontal="distributed" vertical="center" indent="1"/>
    </xf>
    <xf numFmtId="0" fontId="2" fillId="33" borderId="103" xfId="0" applyNumberFormat="1" applyFont="1" applyFill="1" applyBorder="1" applyAlignment="1">
      <alignment horizontal="distributed" vertical="center" indent="1"/>
    </xf>
    <xf numFmtId="0" fontId="2" fillId="33" borderId="109" xfId="0" applyNumberFormat="1" applyFont="1" applyFill="1" applyBorder="1" applyAlignment="1">
      <alignment horizontal="distributed" vertical="center" indent="1"/>
    </xf>
    <xf numFmtId="0" fontId="2" fillId="33" borderId="93" xfId="0" applyNumberFormat="1" applyFont="1" applyFill="1" applyBorder="1" applyAlignment="1">
      <alignment horizontal="distributed" vertical="center" indent="1"/>
    </xf>
    <xf numFmtId="3" fontId="7" fillId="33" borderId="110" xfId="0" applyNumberFormat="1" applyFont="1" applyFill="1" applyBorder="1" applyAlignment="1" applyProtection="1">
      <alignment vertical="center"/>
      <protection locked="0"/>
    </xf>
    <xf numFmtId="3" fontId="7" fillId="33" borderId="111" xfId="0" applyNumberFormat="1" applyFont="1" applyFill="1" applyBorder="1" applyAlignment="1" applyProtection="1">
      <alignment vertical="center"/>
      <protection locked="0"/>
    </xf>
    <xf numFmtId="0" fontId="11" fillId="33" borderId="50" xfId="0" applyFont="1" applyFill="1" applyBorder="1" applyAlignment="1">
      <alignment horizontal="center" vertical="center" wrapText="1" shrinkToFit="1"/>
    </xf>
    <xf numFmtId="0" fontId="11" fillId="33" borderId="45" xfId="0" applyFont="1" applyFill="1" applyBorder="1" applyAlignment="1">
      <alignment horizontal="center" vertical="center" wrapText="1" shrinkToFit="1"/>
    </xf>
    <xf numFmtId="0" fontId="11" fillId="33" borderId="46" xfId="0" applyFont="1" applyFill="1" applyBorder="1" applyAlignment="1">
      <alignment horizontal="center" vertical="center" wrapText="1" shrinkToFit="1"/>
    </xf>
    <xf numFmtId="0" fontId="11" fillId="33" borderId="51" xfId="0" applyFont="1" applyFill="1" applyBorder="1" applyAlignment="1">
      <alignment horizontal="center" vertical="center" wrapText="1" shrinkToFit="1"/>
    </xf>
    <xf numFmtId="0" fontId="11" fillId="33" borderId="52" xfId="0" applyFont="1" applyFill="1" applyBorder="1" applyAlignment="1">
      <alignment horizontal="center" vertical="center" wrapText="1" shrinkToFit="1"/>
    </xf>
    <xf numFmtId="0" fontId="11" fillId="33" borderId="53" xfId="0" applyFont="1" applyFill="1" applyBorder="1" applyAlignment="1">
      <alignment horizontal="center" vertical="center" wrapText="1" shrinkToFit="1"/>
    </xf>
    <xf numFmtId="3" fontId="7" fillId="33" borderId="112" xfId="0" applyNumberFormat="1" applyFont="1" applyFill="1" applyBorder="1" applyAlignment="1" applyProtection="1">
      <alignment vertical="center"/>
      <protection locked="0"/>
    </xf>
    <xf numFmtId="3" fontId="7" fillId="33" borderId="113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変更申請書（様式別紙）" xfId="61"/>
    <cellStyle name="Followed Hyperlink" xfId="62"/>
    <cellStyle name="良い" xfId="6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0384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0</xdr:row>
      <xdr:rowOff>276225</xdr:rowOff>
    </xdr:from>
    <xdr:to>
      <xdr:col>11</xdr:col>
      <xdr:colOff>95250</xdr:colOff>
      <xdr:row>4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2896850" y="276225"/>
          <a:ext cx="1276350" cy="9239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複数園のみ必要です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9</xdr:row>
      <xdr:rowOff>104775</xdr:rowOff>
    </xdr:from>
    <xdr:to>
      <xdr:col>25</xdr:col>
      <xdr:colOff>47625</xdr:colOff>
      <xdr:row>11</xdr:row>
      <xdr:rowOff>114300</xdr:rowOff>
    </xdr:to>
    <xdr:sp>
      <xdr:nvSpPr>
        <xdr:cNvPr id="1" name="AutoShape 28"/>
        <xdr:cNvSpPr>
          <a:spLocks/>
        </xdr:cNvSpPr>
      </xdr:nvSpPr>
      <xdr:spPr>
        <a:xfrm>
          <a:off x="4981575" y="1847850"/>
          <a:ext cx="1028700" cy="409575"/>
        </a:xfrm>
        <a:prstGeom prst="wedgeRectCallout">
          <a:avLst>
            <a:gd name="adj1" fmla="val 68027"/>
            <a:gd name="adj2" fmla="val -48879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日付は変更しないでください</a:t>
          </a:r>
        </a:p>
      </xdr:txBody>
    </xdr:sp>
    <xdr:clientData/>
  </xdr:twoCellAnchor>
  <xdr:twoCellAnchor>
    <xdr:from>
      <xdr:col>31</xdr:col>
      <xdr:colOff>47625</xdr:colOff>
      <xdr:row>17</xdr:row>
      <xdr:rowOff>0</xdr:rowOff>
    </xdr:from>
    <xdr:to>
      <xdr:col>32</xdr:col>
      <xdr:colOff>142875</xdr:colOff>
      <xdr:row>18</xdr:row>
      <xdr:rowOff>171450</xdr:rowOff>
    </xdr:to>
    <xdr:sp>
      <xdr:nvSpPr>
        <xdr:cNvPr id="2" name="AutoShape 28"/>
        <xdr:cNvSpPr>
          <a:spLocks/>
        </xdr:cNvSpPr>
      </xdr:nvSpPr>
      <xdr:spPr>
        <a:xfrm>
          <a:off x="7439025" y="3343275"/>
          <a:ext cx="781050" cy="371475"/>
        </a:xfrm>
        <a:prstGeom prst="wedgeRectCallout">
          <a:avLst>
            <a:gd name="adj1" fmla="val -64962"/>
            <a:gd name="adj2" fmla="val -53689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押印を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忘れないこと</a:t>
          </a:r>
        </a:p>
      </xdr:txBody>
    </xdr:sp>
    <xdr:clientData/>
  </xdr:twoCellAnchor>
  <xdr:twoCellAnchor>
    <xdr:from>
      <xdr:col>18</xdr:col>
      <xdr:colOff>57150</xdr:colOff>
      <xdr:row>17</xdr:row>
      <xdr:rowOff>133350</xdr:rowOff>
    </xdr:from>
    <xdr:to>
      <xdr:col>21</xdr:col>
      <xdr:colOff>142875</xdr:colOff>
      <xdr:row>19</xdr:row>
      <xdr:rowOff>123825</xdr:rowOff>
    </xdr:to>
    <xdr:sp>
      <xdr:nvSpPr>
        <xdr:cNvPr id="3" name="AutoShape 27"/>
        <xdr:cNvSpPr>
          <a:spLocks/>
        </xdr:cNvSpPr>
      </xdr:nvSpPr>
      <xdr:spPr>
        <a:xfrm>
          <a:off x="4352925" y="3476625"/>
          <a:ext cx="800100" cy="390525"/>
        </a:xfrm>
        <a:prstGeom prst="wedgeRectCallout">
          <a:avLst>
            <a:gd name="adj1" fmla="val 50449"/>
            <a:gd name="adj2" fmla="val -83555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「理事長」を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忘れないこと</a:t>
          </a:r>
        </a:p>
      </xdr:txBody>
    </xdr:sp>
    <xdr:clientData/>
  </xdr:twoCellAnchor>
  <xdr:twoCellAnchor>
    <xdr:from>
      <xdr:col>25</xdr:col>
      <xdr:colOff>133350</xdr:colOff>
      <xdr:row>38</xdr:row>
      <xdr:rowOff>142875</xdr:rowOff>
    </xdr:from>
    <xdr:to>
      <xdr:col>31</xdr:col>
      <xdr:colOff>638175</xdr:colOff>
      <xdr:row>41</xdr:row>
      <xdr:rowOff>123825</xdr:rowOff>
    </xdr:to>
    <xdr:sp>
      <xdr:nvSpPr>
        <xdr:cNvPr id="4" name="正方形/長方形 5"/>
        <xdr:cNvSpPr>
          <a:spLocks/>
        </xdr:cNvSpPr>
      </xdr:nvSpPr>
      <xdr:spPr>
        <a:xfrm>
          <a:off x="6096000" y="7496175"/>
          <a:ext cx="1933575" cy="581025"/>
        </a:xfrm>
        <a:prstGeom prst="rect">
          <a:avLst/>
        </a:prstGeom>
        <a:solidFill>
          <a:srgbClr val="FFFF00"/>
        </a:solidFill>
        <a:ln w="285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各補助金の実績報告書の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と一致させてください</a:t>
          </a:r>
        </a:p>
      </xdr:txBody>
    </xdr:sp>
    <xdr:clientData/>
  </xdr:twoCellAnchor>
  <xdr:twoCellAnchor>
    <xdr:from>
      <xdr:col>26</xdr:col>
      <xdr:colOff>123825</xdr:colOff>
      <xdr:row>26</xdr:row>
      <xdr:rowOff>66675</xdr:rowOff>
    </xdr:from>
    <xdr:to>
      <xdr:col>31</xdr:col>
      <xdr:colOff>85725</xdr:colOff>
      <xdr:row>37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324600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76200</xdr:rowOff>
    </xdr:from>
    <xdr:to>
      <xdr:col>26</xdr:col>
      <xdr:colOff>66675</xdr:colOff>
      <xdr:row>37</xdr:row>
      <xdr:rowOff>133350</xdr:rowOff>
    </xdr:to>
    <xdr:sp>
      <xdr:nvSpPr>
        <xdr:cNvPr id="6" name="AutoShape 13"/>
        <xdr:cNvSpPr>
          <a:spLocks/>
        </xdr:cNvSpPr>
      </xdr:nvSpPr>
      <xdr:spPr>
        <a:xfrm>
          <a:off x="5114925" y="5029200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26</xdr:row>
      <xdr:rowOff>66675</xdr:rowOff>
    </xdr:from>
    <xdr:to>
      <xdr:col>21</xdr:col>
      <xdr:colOff>57150</xdr:colOff>
      <xdr:row>37</xdr:row>
      <xdr:rowOff>123825</xdr:rowOff>
    </xdr:to>
    <xdr:sp>
      <xdr:nvSpPr>
        <xdr:cNvPr id="7" name="AutoShape 13"/>
        <xdr:cNvSpPr>
          <a:spLocks/>
        </xdr:cNvSpPr>
      </xdr:nvSpPr>
      <xdr:spPr>
        <a:xfrm>
          <a:off x="3914775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66675</xdr:rowOff>
    </xdr:from>
    <xdr:to>
      <xdr:col>16</xdr:col>
      <xdr:colOff>57150</xdr:colOff>
      <xdr:row>37</xdr:row>
      <xdr:rowOff>123825</xdr:rowOff>
    </xdr:to>
    <xdr:sp>
      <xdr:nvSpPr>
        <xdr:cNvPr id="8" name="AutoShape 13"/>
        <xdr:cNvSpPr>
          <a:spLocks/>
        </xdr:cNvSpPr>
      </xdr:nvSpPr>
      <xdr:spPr>
        <a:xfrm>
          <a:off x="2724150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37</xdr:row>
      <xdr:rowOff>152400</xdr:rowOff>
    </xdr:from>
    <xdr:to>
      <xdr:col>25</xdr:col>
      <xdr:colOff>142875</xdr:colOff>
      <xdr:row>39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3552825" y="7305675"/>
          <a:ext cx="2552700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37</xdr:row>
      <xdr:rowOff>142875</xdr:rowOff>
    </xdr:from>
    <xdr:to>
      <xdr:col>25</xdr:col>
      <xdr:colOff>114300</xdr:colOff>
      <xdr:row>39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4876800" y="7296150"/>
          <a:ext cx="120015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37</xdr:row>
      <xdr:rowOff>133350</xdr:rowOff>
    </xdr:from>
    <xdr:to>
      <xdr:col>25</xdr:col>
      <xdr:colOff>133350</xdr:colOff>
      <xdr:row>39</xdr:row>
      <xdr:rowOff>123825</xdr:rowOff>
    </xdr:to>
    <xdr:sp>
      <xdr:nvSpPr>
        <xdr:cNvPr id="11" name="Line 16"/>
        <xdr:cNvSpPr>
          <a:spLocks/>
        </xdr:cNvSpPr>
      </xdr:nvSpPr>
      <xdr:spPr>
        <a:xfrm>
          <a:off x="5705475" y="7286625"/>
          <a:ext cx="390525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37</xdr:row>
      <xdr:rowOff>114300</xdr:rowOff>
    </xdr:from>
    <xdr:to>
      <xdr:col>27</xdr:col>
      <xdr:colOff>152400</xdr:colOff>
      <xdr:row>39</xdr:row>
      <xdr:rowOff>123825</xdr:rowOff>
    </xdr:to>
    <xdr:sp>
      <xdr:nvSpPr>
        <xdr:cNvPr id="12" name="Line 16"/>
        <xdr:cNvSpPr>
          <a:spLocks/>
        </xdr:cNvSpPr>
      </xdr:nvSpPr>
      <xdr:spPr>
        <a:xfrm flipH="1">
          <a:off x="6105525" y="7267575"/>
          <a:ext cx="485775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10</xdr:row>
      <xdr:rowOff>152400</xdr:rowOff>
    </xdr:from>
    <xdr:to>
      <xdr:col>16</xdr:col>
      <xdr:colOff>9525</xdr:colOff>
      <xdr:row>17</xdr:row>
      <xdr:rowOff>123825</xdr:rowOff>
    </xdr:to>
    <xdr:sp>
      <xdr:nvSpPr>
        <xdr:cNvPr id="13" name="正方形/長方形 13"/>
        <xdr:cNvSpPr>
          <a:spLocks/>
        </xdr:cNvSpPr>
      </xdr:nvSpPr>
      <xdr:spPr>
        <a:xfrm>
          <a:off x="85725" y="2095500"/>
          <a:ext cx="3743325" cy="13716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◆学校法人立の私学助成園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⇒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①・②は必須記入。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③～⑤のうち交付を受けている補助金について記入。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◆学校法人立の新制度移行園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⇒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①は必須記入。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④・⑤のうち交付を受けている補助金について記入。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9</xdr:row>
      <xdr:rowOff>104775</xdr:rowOff>
    </xdr:from>
    <xdr:to>
      <xdr:col>25</xdr:col>
      <xdr:colOff>66675</xdr:colOff>
      <xdr:row>11</xdr:row>
      <xdr:rowOff>190500</xdr:rowOff>
    </xdr:to>
    <xdr:sp>
      <xdr:nvSpPr>
        <xdr:cNvPr id="1" name="AutoShape 28"/>
        <xdr:cNvSpPr>
          <a:spLocks/>
        </xdr:cNvSpPr>
      </xdr:nvSpPr>
      <xdr:spPr>
        <a:xfrm>
          <a:off x="4981575" y="1847850"/>
          <a:ext cx="1047750" cy="485775"/>
        </a:xfrm>
        <a:prstGeom prst="wedgeRectCallout">
          <a:avLst>
            <a:gd name="adj1" fmla="val 68027"/>
            <a:gd name="adj2" fmla="val -48879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日付は変更しないでください</a:t>
          </a:r>
        </a:p>
      </xdr:txBody>
    </xdr:sp>
    <xdr:clientData/>
  </xdr:twoCellAnchor>
  <xdr:twoCellAnchor>
    <xdr:from>
      <xdr:col>31</xdr:col>
      <xdr:colOff>47625</xdr:colOff>
      <xdr:row>17</xdr:row>
      <xdr:rowOff>0</xdr:rowOff>
    </xdr:from>
    <xdr:to>
      <xdr:col>32</xdr:col>
      <xdr:colOff>142875</xdr:colOff>
      <xdr:row>18</xdr:row>
      <xdr:rowOff>171450</xdr:rowOff>
    </xdr:to>
    <xdr:sp>
      <xdr:nvSpPr>
        <xdr:cNvPr id="2" name="AutoShape 28"/>
        <xdr:cNvSpPr>
          <a:spLocks/>
        </xdr:cNvSpPr>
      </xdr:nvSpPr>
      <xdr:spPr>
        <a:xfrm>
          <a:off x="7439025" y="3343275"/>
          <a:ext cx="781050" cy="371475"/>
        </a:xfrm>
        <a:prstGeom prst="wedgeRectCallout">
          <a:avLst>
            <a:gd name="adj1" fmla="val -64962"/>
            <a:gd name="adj2" fmla="val -53689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押印を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忘れないこと</a:t>
          </a:r>
        </a:p>
      </xdr:txBody>
    </xdr:sp>
    <xdr:clientData/>
  </xdr:twoCellAnchor>
  <xdr:twoCellAnchor>
    <xdr:from>
      <xdr:col>25</xdr:col>
      <xdr:colOff>133350</xdr:colOff>
      <xdr:row>38</xdr:row>
      <xdr:rowOff>142875</xdr:rowOff>
    </xdr:from>
    <xdr:to>
      <xdr:col>31</xdr:col>
      <xdr:colOff>638175</xdr:colOff>
      <xdr:row>41</xdr:row>
      <xdr:rowOff>123825</xdr:rowOff>
    </xdr:to>
    <xdr:sp>
      <xdr:nvSpPr>
        <xdr:cNvPr id="3" name="正方形/長方形 4"/>
        <xdr:cNvSpPr>
          <a:spLocks/>
        </xdr:cNvSpPr>
      </xdr:nvSpPr>
      <xdr:spPr>
        <a:xfrm>
          <a:off x="6096000" y="7496175"/>
          <a:ext cx="1933575" cy="581025"/>
        </a:xfrm>
        <a:prstGeom prst="rect">
          <a:avLst/>
        </a:prstGeom>
        <a:solidFill>
          <a:srgbClr val="FFFF00"/>
        </a:solidFill>
        <a:ln w="285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各補助金の実績報告書の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と一致させてください</a:t>
          </a:r>
        </a:p>
      </xdr:txBody>
    </xdr:sp>
    <xdr:clientData/>
  </xdr:twoCellAnchor>
  <xdr:twoCellAnchor>
    <xdr:from>
      <xdr:col>26</xdr:col>
      <xdr:colOff>123825</xdr:colOff>
      <xdr:row>26</xdr:row>
      <xdr:rowOff>66675</xdr:rowOff>
    </xdr:from>
    <xdr:to>
      <xdr:col>31</xdr:col>
      <xdr:colOff>85725</xdr:colOff>
      <xdr:row>37</xdr:row>
      <xdr:rowOff>123825</xdr:rowOff>
    </xdr:to>
    <xdr:sp>
      <xdr:nvSpPr>
        <xdr:cNvPr id="4" name="AutoShape 13"/>
        <xdr:cNvSpPr>
          <a:spLocks/>
        </xdr:cNvSpPr>
      </xdr:nvSpPr>
      <xdr:spPr>
        <a:xfrm>
          <a:off x="6324600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76200</xdr:rowOff>
    </xdr:from>
    <xdr:to>
      <xdr:col>26</xdr:col>
      <xdr:colOff>66675</xdr:colOff>
      <xdr:row>37</xdr:row>
      <xdr:rowOff>133350</xdr:rowOff>
    </xdr:to>
    <xdr:sp>
      <xdr:nvSpPr>
        <xdr:cNvPr id="5" name="AutoShape 13"/>
        <xdr:cNvSpPr>
          <a:spLocks/>
        </xdr:cNvSpPr>
      </xdr:nvSpPr>
      <xdr:spPr>
        <a:xfrm>
          <a:off x="5114925" y="5029200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26</xdr:row>
      <xdr:rowOff>66675</xdr:rowOff>
    </xdr:from>
    <xdr:to>
      <xdr:col>21</xdr:col>
      <xdr:colOff>57150</xdr:colOff>
      <xdr:row>37</xdr:row>
      <xdr:rowOff>123825</xdr:rowOff>
    </xdr:to>
    <xdr:sp>
      <xdr:nvSpPr>
        <xdr:cNvPr id="6" name="AutoShape 13"/>
        <xdr:cNvSpPr>
          <a:spLocks/>
        </xdr:cNvSpPr>
      </xdr:nvSpPr>
      <xdr:spPr>
        <a:xfrm>
          <a:off x="3914775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66675</xdr:rowOff>
    </xdr:from>
    <xdr:to>
      <xdr:col>16</xdr:col>
      <xdr:colOff>57150</xdr:colOff>
      <xdr:row>37</xdr:row>
      <xdr:rowOff>123825</xdr:rowOff>
    </xdr:to>
    <xdr:sp>
      <xdr:nvSpPr>
        <xdr:cNvPr id="7" name="AutoShape 13"/>
        <xdr:cNvSpPr>
          <a:spLocks/>
        </xdr:cNvSpPr>
      </xdr:nvSpPr>
      <xdr:spPr>
        <a:xfrm>
          <a:off x="2724150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37</xdr:row>
      <xdr:rowOff>152400</xdr:rowOff>
    </xdr:from>
    <xdr:to>
      <xdr:col>25</xdr:col>
      <xdr:colOff>142875</xdr:colOff>
      <xdr:row>39</xdr:row>
      <xdr:rowOff>142875</xdr:rowOff>
    </xdr:to>
    <xdr:sp>
      <xdr:nvSpPr>
        <xdr:cNvPr id="8" name="Line 16"/>
        <xdr:cNvSpPr>
          <a:spLocks/>
        </xdr:cNvSpPr>
      </xdr:nvSpPr>
      <xdr:spPr>
        <a:xfrm>
          <a:off x="3552825" y="7305675"/>
          <a:ext cx="2552700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37</xdr:row>
      <xdr:rowOff>142875</xdr:rowOff>
    </xdr:from>
    <xdr:to>
      <xdr:col>25</xdr:col>
      <xdr:colOff>114300</xdr:colOff>
      <xdr:row>39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4876800" y="7296150"/>
          <a:ext cx="120015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37</xdr:row>
      <xdr:rowOff>133350</xdr:rowOff>
    </xdr:from>
    <xdr:to>
      <xdr:col>25</xdr:col>
      <xdr:colOff>133350</xdr:colOff>
      <xdr:row>39</xdr:row>
      <xdr:rowOff>123825</xdr:rowOff>
    </xdr:to>
    <xdr:sp>
      <xdr:nvSpPr>
        <xdr:cNvPr id="10" name="Line 16"/>
        <xdr:cNvSpPr>
          <a:spLocks/>
        </xdr:cNvSpPr>
      </xdr:nvSpPr>
      <xdr:spPr>
        <a:xfrm>
          <a:off x="5705475" y="7286625"/>
          <a:ext cx="390525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37</xdr:row>
      <xdr:rowOff>114300</xdr:rowOff>
    </xdr:from>
    <xdr:to>
      <xdr:col>27</xdr:col>
      <xdr:colOff>152400</xdr:colOff>
      <xdr:row>39</xdr:row>
      <xdr:rowOff>123825</xdr:rowOff>
    </xdr:to>
    <xdr:sp>
      <xdr:nvSpPr>
        <xdr:cNvPr id="11" name="Line 16"/>
        <xdr:cNvSpPr>
          <a:spLocks/>
        </xdr:cNvSpPr>
      </xdr:nvSpPr>
      <xdr:spPr>
        <a:xfrm flipH="1">
          <a:off x="6105525" y="7267575"/>
          <a:ext cx="485775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11</xdr:row>
      <xdr:rowOff>57150</xdr:rowOff>
    </xdr:from>
    <xdr:to>
      <xdr:col>15</xdr:col>
      <xdr:colOff>209550</xdr:colOff>
      <xdr:row>17</xdr:row>
      <xdr:rowOff>152400</xdr:rowOff>
    </xdr:to>
    <xdr:sp>
      <xdr:nvSpPr>
        <xdr:cNvPr id="12" name="正方形/長方形 12"/>
        <xdr:cNvSpPr>
          <a:spLocks/>
        </xdr:cNvSpPr>
      </xdr:nvSpPr>
      <xdr:spPr>
        <a:xfrm>
          <a:off x="104775" y="2200275"/>
          <a:ext cx="3686175" cy="1295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◆学校法人立以外の私学助成園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⇒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①・②は必須記入。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③～⑤のうち交付を受けている補助金について記入。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◆学校法人立以外の新制度移行園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⇒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①は必須記入。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④・⑤のうち交付を受けている補助金について記入。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45"/>
  <sheetViews>
    <sheetView showGridLines="0" tabSelected="1" view="pageBreakPreview" zoomScaleSheetLayoutView="100" workbookViewId="0" topLeftCell="A1">
      <selection activeCell="K13" sqref="K13"/>
    </sheetView>
  </sheetViews>
  <sheetFormatPr defaultColWidth="9.00390625" defaultRowHeight="13.5"/>
  <cols>
    <col min="1" max="1" width="2.375" style="1" customWidth="1"/>
    <col min="2" max="5" width="3.125" style="1" customWidth="1"/>
    <col min="6" max="6" width="4.00390625" style="1" customWidth="1"/>
    <col min="7" max="26" width="3.125" style="1" customWidth="1"/>
    <col min="27" max="27" width="3.125" style="20" customWidth="1"/>
    <col min="28" max="31" width="3.125" style="1" customWidth="1"/>
    <col min="32" max="16384" width="9.00390625" style="1" customWidth="1"/>
  </cols>
  <sheetData>
    <row r="1" spans="1:27" s="2" customFormat="1" ht="15.75" customHeight="1">
      <c r="A1" s="40" t="s">
        <v>39</v>
      </c>
      <c r="B1" s="40"/>
      <c r="C1" s="40"/>
      <c r="D1" s="4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A1" s="19"/>
    </row>
    <row r="2" spans="1:27" s="2" customFormat="1" ht="15" customHeight="1">
      <c r="A2" s="3"/>
      <c r="B2" s="3"/>
      <c r="C2" s="3"/>
      <c r="D2" s="3"/>
      <c r="E2" s="3"/>
      <c r="F2" s="76" t="s">
        <v>62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9"/>
    </row>
    <row r="3" spans="1:27" s="2" customFormat="1" ht="15" customHeight="1">
      <c r="A3" s="3"/>
      <c r="B3" s="3"/>
      <c r="C3" s="3"/>
      <c r="D3" s="3"/>
      <c r="E3" s="3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19"/>
    </row>
    <row r="4" spans="1:27" s="2" customFormat="1" ht="15" customHeight="1">
      <c r="A4" s="3"/>
      <c r="B4" s="3"/>
      <c r="C4" s="3"/>
      <c r="D4" s="3"/>
      <c r="E4" s="3"/>
      <c r="F4" s="76" t="s">
        <v>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19"/>
    </row>
    <row r="5" spans="1:27" s="2" customFormat="1" ht="15" customHeight="1">
      <c r="A5" s="3"/>
      <c r="B5" s="3"/>
      <c r="C5" s="3"/>
      <c r="D5" s="3"/>
      <c r="E5" s="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9"/>
    </row>
    <row r="6" spans="1:27" s="2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31" s="2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V7" s="77" t="s">
        <v>44</v>
      </c>
      <c r="W7" s="78"/>
      <c r="X7" s="78"/>
      <c r="Y7" s="79"/>
      <c r="Z7" s="83"/>
      <c r="AA7" s="84"/>
      <c r="AB7" s="84"/>
      <c r="AC7" s="84"/>
      <c r="AD7" s="84"/>
      <c r="AE7" s="85"/>
    </row>
    <row r="8" spans="1:31" s="2" customFormat="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V8" s="80"/>
      <c r="W8" s="81"/>
      <c r="X8" s="81"/>
      <c r="Y8" s="82"/>
      <c r="Z8" s="86"/>
      <c r="AA8" s="87"/>
      <c r="AB8" s="87"/>
      <c r="AC8" s="87"/>
      <c r="AD8" s="87"/>
      <c r="AE8" s="88"/>
    </row>
    <row r="9" spans="1:27" s="2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AA9" s="19"/>
    </row>
    <row r="10" spans="1:32" s="2" customFormat="1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Y10" s="89">
        <v>42853</v>
      </c>
      <c r="Z10" s="89"/>
      <c r="AA10" s="89"/>
      <c r="AB10" s="89"/>
      <c r="AC10" s="89"/>
      <c r="AD10" s="89"/>
      <c r="AE10" s="89"/>
      <c r="AF10" s="59"/>
    </row>
    <row r="11" spans="1:27" s="2" customFormat="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A11" s="19"/>
    </row>
    <row r="12" spans="1:27" s="2" customFormat="1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A12" s="19"/>
    </row>
    <row r="13" spans="1:31" s="2" customFormat="1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P13" s="67" t="s">
        <v>1</v>
      </c>
      <c r="Q13" s="67"/>
      <c r="R13" s="67"/>
      <c r="S13" s="67"/>
      <c r="T13" s="67"/>
      <c r="U13" s="67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s="2" customFormat="1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P14" s="67" t="s">
        <v>2</v>
      </c>
      <c r="Q14" s="67"/>
      <c r="R14" s="67"/>
      <c r="S14" s="67"/>
      <c r="T14" s="67"/>
      <c r="U14" s="67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s="2" customFormat="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P15" s="67" t="s">
        <v>3</v>
      </c>
      <c r="Q15" s="67"/>
      <c r="R15" s="67"/>
      <c r="S15" s="67"/>
      <c r="T15" s="67"/>
      <c r="U15" s="67"/>
      <c r="V15" s="74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s="2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P16" s="67" t="s">
        <v>4</v>
      </c>
      <c r="Q16" s="67"/>
      <c r="R16" s="67"/>
      <c r="S16" s="67"/>
      <c r="T16" s="67"/>
      <c r="U16" s="67"/>
      <c r="V16" s="74"/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s="2" customFormat="1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P17" s="67" t="s">
        <v>5</v>
      </c>
      <c r="Q17" s="67"/>
      <c r="R17" s="67"/>
      <c r="S17" s="67"/>
      <c r="T17" s="67"/>
      <c r="U17" s="67"/>
      <c r="V17" s="75"/>
      <c r="W17" s="75"/>
      <c r="X17" s="75"/>
      <c r="Y17" s="75"/>
      <c r="Z17" s="75"/>
      <c r="AA17" s="75"/>
      <c r="AB17" s="75"/>
      <c r="AC17" s="75"/>
      <c r="AD17" s="75"/>
      <c r="AE17" s="2" t="s">
        <v>6</v>
      </c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1:26" ht="15.75" customHeight="1">
      <c r="A19" s="3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3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3"/>
      <c r="X20" s="3"/>
      <c r="Y20" s="3"/>
      <c r="AE20" s="5" t="s">
        <v>36</v>
      </c>
    </row>
    <row r="21" spans="1:31" ht="15.75" customHeight="1">
      <c r="A21" s="3"/>
      <c r="B21" s="120" t="s">
        <v>19</v>
      </c>
      <c r="C21" s="121"/>
      <c r="D21" s="121"/>
      <c r="E21" s="121"/>
      <c r="F21" s="121"/>
      <c r="G21" s="121"/>
      <c r="H21" s="121"/>
      <c r="I21" s="121"/>
      <c r="J21" s="121"/>
      <c r="K21" s="122"/>
      <c r="L21" s="68" t="s">
        <v>17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</row>
    <row r="22" spans="1:31" ht="15.75" customHeight="1">
      <c r="A22" s="3"/>
      <c r="B22" s="123"/>
      <c r="C22" s="124"/>
      <c r="D22" s="124"/>
      <c r="E22" s="124"/>
      <c r="F22" s="124"/>
      <c r="G22" s="124"/>
      <c r="H22" s="124"/>
      <c r="I22" s="124"/>
      <c r="J22" s="124"/>
      <c r="K22" s="125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</row>
    <row r="23" spans="1:32" ht="12" customHeight="1">
      <c r="A23" s="3"/>
      <c r="B23" s="126" t="s">
        <v>7</v>
      </c>
      <c r="C23" s="127"/>
      <c r="D23" s="127"/>
      <c r="E23" s="127"/>
      <c r="F23" s="127"/>
      <c r="G23" s="132" t="s">
        <v>34</v>
      </c>
      <c r="H23" s="133"/>
      <c r="I23" s="133"/>
      <c r="J23" s="133"/>
      <c r="K23" s="134"/>
      <c r="L23" s="94" t="s">
        <v>57</v>
      </c>
      <c r="M23" s="112"/>
      <c r="N23" s="112"/>
      <c r="O23" s="112"/>
      <c r="P23" s="113"/>
      <c r="Q23" s="94" t="s">
        <v>40</v>
      </c>
      <c r="R23" s="95"/>
      <c r="S23" s="95"/>
      <c r="T23" s="95"/>
      <c r="U23" s="96"/>
      <c r="V23" s="94" t="s">
        <v>41</v>
      </c>
      <c r="W23" s="112"/>
      <c r="X23" s="112"/>
      <c r="Y23" s="112"/>
      <c r="Z23" s="113"/>
      <c r="AA23" s="94" t="s">
        <v>42</v>
      </c>
      <c r="AB23" s="112"/>
      <c r="AC23" s="112"/>
      <c r="AD23" s="112"/>
      <c r="AE23" s="167"/>
      <c r="AF23" s="20"/>
    </row>
    <row r="24" spans="1:32" ht="12" customHeight="1">
      <c r="A24" s="3"/>
      <c r="B24" s="128"/>
      <c r="C24" s="129"/>
      <c r="D24" s="129"/>
      <c r="E24" s="129"/>
      <c r="F24" s="129"/>
      <c r="G24" s="135"/>
      <c r="H24" s="135"/>
      <c r="I24" s="135"/>
      <c r="J24" s="135"/>
      <c r="K24" s="136"/>
      <c r="L24" s="114"/>
      <c r="M24" s="115"/>
      <c r="N24" s="115"/>
      <c r="O24" s="115"/>
      <c r="P24" s="116"/>
      <c r="Q24" s="97"/>
      <c r="R24" s="98"/>
      <c r="S24" s="98"/>
      <c r="T24" s="98"/>
      <c r="U24" s="99"/>
      <c r="V24" s="114"/>
      <c r="W24" s="115"/>
      <c r="X24" s="115"/>
      <c r="Y24" s="115"/>
      <c r="Z24" s="116"/>
      <c r="AA24" s="114"/>
      <c r="AB24" s="115"/>
      <c r="AC24" s="115"/>
      <c r="AD24" s="115"/>
      <c r="AE24" s="168"/>
      <c r="AF24" s="20"/>
    </row>
    <row r="25" spans="1:32" ht="12" customHeight="1">
      <c r="A25" s="3"/>
      <c r="B25" s="128"/>
      <c r="C25" s="129"/>
      <c r="D25" s="129"/>
      <c r="E25" s="129"/>
      <c r="F25" s="129"/>
      <c r="G25" s="135"/>
      <c r="H25" s="135"/>
      <c r="I25" s="135"/>
      <c r="J25" s="135"/>
      <c r="K25" s="136"/>
      <c r="L25" s="114"/>
      <c r="M25" s="115"/>
      <c r="N25" s="115"/>
      <c r="O25" s="115"/>
      <c r="P25" s="116"/>
      <c r="Q25" s="97"/>
      <c r="R25" s="98"/>
      <c r="S25" s="98"/>
      <c r="T25" s="98"/>
      <c r="U25" s="99"/>
      <c r="V25" s="114"/>
      <c r="W25" s="115"/>
      <c r="X25" s="115"/>
      <c r="Y25" s="115"/>
      <c r="Z25" s="116"/>
      <c r="AA25" s="114" t="s">
        <v>14</v>
      </c>
      <c r="AB25" s="115"/>
      <c r="AC25" s="115"/>
      <c r="AD25" s="115"/>
      <c r="AE25" s="168"/>
      <c r="AF25" s="20"/>
    </row>
    <row r="26" spans="1:32" ht="12" customHeight="1">
      <c r="A26" s="3"/>
      <c r="B26" s="130"/>
      <c r="C26" s="131"/>
      <c r="D26" s="131"/>
      <c r="E26" s="131"/>
      <c r="F26" s="131"/>
      <c r="G26" s="137"/>
      <c r="H26" s="137"/>
      <c r="I26" s="137"/>
      <c r="J26" s="137"/>
      <c r="K26" s="138"/>
      <c r="L26" s="117"/>
      <c r="M26" s="118"/>
      <c r="N26" s="118"/>
      <c r="O26" s="118"/>
      <c r="P26" s="119"/>
      <c r="Q26" s="100"/>
      <c r="R26" s="101"/>
      <c r="S26" s="101"/>
      <c r="T26" s="101"/>
      <c r="U26" s="102"/>
      <c r="V26" s="117"/>
      <c r="W26" s="118"/>
      <c r="X26" s="118"/>
      <c r="Y26" s="118"/>
      <c r="Z26" s="119"/>
      <c r="AA26" s="117"/>
      <c r="AB26" s="118"/>
      <c r="AC26" s="118"/>
      <c r="AD26" s="118"/>
      <c r="AE26" s="169"/>
      <c r="AF26" s="20"/>
    </row>
    <row r="27" spans="1:32" ht="15.75" customHeight="1">
      <c r="A27" s="3"/>
      <c r="B27" s="139" t="s">
        <v>8</v>
      </c>
      <c r="C27" s="140"/>
      <c r="D27" s="140"/>
      <c r="E27" s="140"/>
      <c r="F27" s="140"/>
      <c r="G27" s="91"/>
      <c r="H27" s="91"/>
      <c r="I27" s="91"/>
      <c r="J27" s="91"/>
      <c r="K27" s="91"/>
      <c r="L27" s="90"/>
      <c r="M27" s="90"/>
      <c r="N27" s="90"/>
      <c r="O27" s="90"/>
      <c r="P27" s="90"/>
      <c r="Q27" s="103"/>
      <c r="R27" s="104"/>
      <c r="S27" s="104"/>
      <c r="T27" s="104"/>
      <c r="U27" s="105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AF27" s="20"/>
    </row>
    <row r="28" spans="1:32" ht="15.75" customHeight="1">
      <c r="A28" s="3"/>
      <c r="B28" s="141"/>
      <c r="C28" s="142"/>
      <c r="D28" s="142"/>
      <c r="E28" s="142"/>
      <c r="F28" s="142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106"/>
      <c r="R28" s="107"/>
      <c r="S28" s="107"/>
      <c r="T28" s="107"/>
      <c r="U28" s="108"/>
      <c r="V28" s="90"/>
      <c r="W28" s="90"/>
      <c r="X28" s="90"/>
      <c r="Y28" s="90"/>
      <c r="Z28" s="90"/>
      <c r="AA28" s="90"/>
      <c r="AB28" s="90"/>
      <c r="AC28" s="90"/>
      <c r="AD28" s="90"/>
      <c r="AE28" s="93"/>
      <c r="AF28" s="21">
        <f>SUM(L27:AE28)</f>
        <v>0</v>
      </c>
    </row>
    <row r="29" spans="1:32" ht="15.75" customHeight="1">
      <c r="A29" s="3"/>
      <c r="B29" s="141" t="s">
        <v>9</v>
      </c>
      <c r="C29" s="142"/>
      <c r="D29" s="142"/>
      <c r="E29" s="142"/>
      <c r="F29" s="142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109"/>
      <c r="R29" s="110"/>
      <c r="S29" s="110"/>
      <c r="T29" s="110"/>
      <c r="U29" s="111"/>
      <c r="V29" s="90"/>
      <c r="W29" s="90"/>
      <c r="X29" s="90"/>
      <c r="Y29" s="90"/>
      <c r="Z29" s="90"/>
      <c r="AA29" s="90"/>
      <c r="AB29" s="90"/>
      <c r="AC29" s="90"/>
      <c r="AD29" s="90"/>
      <c r="AE29" s="93"/>
      <c r="AF29" s="20"/>
    </row>
    <row r="30" spans="1:32" ht="15.75" customHeight="1">
      <c r="A30" s="3"/>
      <c r="B30" s="141"/>
      <c r="C30" s="142"/>
      <c r="D30" s="142"/>
      <c r="E30" s="142"/>
      <c r="F30" s="142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06"/>
      <c r="R30" s="107"/>
      <c r="S30" s="107"/>
      <c r="T30" s="107"/>
      <c r="U30" s="108"/>
      <c r="V30" s="90"/>
      <c r="W30" s="90"/>
      <c r="X30" s="90"/>
      <c r="Y30" s="90"/>
      <c r="Z30" s="90"/>
      <c r="AA30" s="90"/>
      <c r="AB30" s="90"/>
      <c r="AC30" s="90"/>
      <c r="AD30" s="90"/>
      <c r="AE30" s="93"/>
      <c r="AF30" s="21">
        <f>SUM(L29:AE30)</f>
        <v>0</v>
      </c>
    </row>
    <row r="31" spans="1:32" ht="15.75" customHeight="1">
      <c r="A31" s="3"/>
      <c r="B31" s="141" t="s">
        <v>10</v>
      </c>
      <c r="C31" s="142"/>
      <c r="D31" s="142"/>
      <c r="E31" s="142"/>
      <c r="F31" s="142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109"/>
      <c r="R31" s="110"/>
      <c r="S31" s="110"/>
      <c r="T31" s="110"/>
      <c r="U31" s="111"/>
      <c r="V31" s="153"/>
      <c r="W31" s="153"/>
      <c r="X31" s="153"/>
      <c r="Y31" s="153"/>
      <c r="Z31" s="153"/>
      <c r="AA31" s="90"/>
      <c r="AB31" s="90"/>
      <c r="AC31" s="90"/>
      <c r="AD31" s="90"/>
      <c r="AE31" s="93"/>
      <c r="AF31" s="20"/>
    </row>
    <row r="32" spans="1:32" ht="15.75" customHeight="1">
      <c r="A32" s="3"/>
      <c r="B32" s="141"/>
      <c r="C32" s="142"/>
      <c r="D32" s="142"/>
      <c r="E32" s="142"/>
      <c r="F32" s="142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106"/>
      <c r="R32" s="107"/>
      <c r="S32" s="107"/>
      <c r="T32" s="107"/>
      <c r="U32" s="108"/>
      <c r="V32" s="153"/>
      <c r="W32" s="153"/>
      <c r="X32" s="153"/>
      <c r="Y32" s="153"/>
      <c r="Z32" s="153"/>
      <c r="AA32" s="90"/>
      <c r="AB32" s="90"/>
      <c r="AC32" s="90"/>
      <c r="AD32" s="90"/>
      <c r="AE32" s="93"/>
      <c r="AF32" s="21">
        <f>SUM(L31:AE32)</f>
        <v>0</v>
      </c>
    </row>
    <row r="33" spans="1:32" ht="15.75" customHeight="1">
      <c r="A33" s="3"/>
      <c r="B33" s="141" t="s">
        <v>11</v>
      </c>
      <c r="C33" s="142"/>
      <c r="D33" s="142"/>
      <c r="E33" s="142"/>
      <c r="F33" s="142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155"/>
      <c r="R33" s="156"/>
      <c r="S33" s="156"/>
      <c r="T33" s="156"/>
      <c r="U33" s="157"/>
      <c r="V33" s="153"/>
      <c r="W33" s="153"/>
      <c r="X33" s="153"/>
      <c r="Y33" s="153"/>
      <c r="Z33" s="153"/>
      <c r="AA33" s="153"/>
      <c r="AB33" s="153"/>
      <c r="AC33" s="153"/>
      <c r="AD33" s="153"/>
      <c r="AE33" s="172"/>
      <c r="AF33" s="20"/>
    </row>
    <row r="34" spans="1:32" ht="15.75" customHeight="1">
      <c r="A34" s="3"/>
      <c r="B34" s="141"/>
      <c r="C34" s="142"/>
      <c r="D34" s="142"/>
      <c r="E34" s="142"/>
      <c r="F34" s="142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158"/>
      <c r="R34" s="159"/>
      <c r="S34" s="159"/>
      <c r="T34" s="159"/>
      <c r="U34" s="160"/>
      <c r="V34" s="153"/>
      <c r="W34" s="153"/>
      <c r="X34" s="153"/>
      <c r="Y34" s="153"/>
      <c r="Z34" s="153"/>
      <c r="AA34" s="153"/>
      <c r="AB34" s="153"/>
      <c r="AC34" s="153"/>
      <c r="AD34" s="153"/>
      <c r="AE34" s="172"/>
      <c r="AF34" s="21">
        <f>SUM(L33:AE34)</f>
        <v>0</v>
      </c>
    </row>
    <row r="35" spans="1:32" ht="15.75" customHeight="1">
      <c r="A35" s="3"/>
      <c r="B35" s="141" t="s">
        <v>18</v>
      </c>
      <c r="C35" s="142"/>
      <c r="D35" s="142"/>
      <c r="E35" s="142"/>
      <c r="F35" s="142"/>
      <c r="G35" s="90"/>
      <c r="H35" s="90"/>
      <c r="I35" s="90"/>
      <c r="J35" s="90"/>
      <c r="K35" s="90"/>
      <c r="L35" s="153"/>
      <c r="M35" s="153"/>
      <c r="N35" s="153"/>
      <c r="O35" s="153"/>
      <c r="P35" s="153"/>
      <c r="Q35" s="161"/>
      <c r="R35" s="162"/>
      <c r="S35" s="162"/>
      <c r="T35" s="162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72"/>
      <c r="AF35" s="20"/>
    </row>
    <row r="36" spans="1:32" ht="15.75" customHeight="1">
      <c r="A36" s="3"/>
      <c r="B36" s="150"/>
      <c r="C36" s="151"/>
      <c r="D36" s="151"/>
      <c r="E36" s="151"/>
      <c r="F36" s="151"/>
      <c r="G36" s="147"/>
      <c r="H36" s="147"/>
      <c r="I36" s="147"/>
      <c r="J36" s="147"/>
      <c r="K36" s="147"/>
      <c r="L36" s="154"/>
      <c r="M36" s="154"/>
      <c r="N36" s="154"/>
      <c r="O36" s="154"/>
      <c r="P36" s="154"/>
      <c r="Q36" s="164"/>
      <c r="R36" s="165"/>
      <c r="S36" s="165"/>
      <c r="T36" s="165"/>
      <c r="U36" s="166"/>
      <c r="V36" s="154"/>
      <c r="W36" s="154"/>
      <c r="X36" s="154"/>
      <c r="Y36" s="154"/>
      <c r="Z36" s="154"/>
      <c r="AA36" s="154"/>
      <c r="AB36" s="154"/>
      <c r="AC36" s="154"/>
      <c r="AD36" s="154"/>
      <c r="AE36" s="173"/>
      <c r="AF36" s="20"/>
    </row>
    <row r="37" spans="1:32" ht="15.75" customHeight="1">
      <c r="A37" s="3"/>
      <c r="B37" s="143" t="s">
        <v>12</v>
      </c>
      <c r="C37" s="144"/>
      <c r="D37" s="144"/>
      <c r="E37" s="144"/>
      <c r="F37" s="144"/>
      <c r="G37" s="148">
        <f>SUM(G27:K36)</f>
        <v>0</v>
      </c>
      <c r="H37" s="148"/>
      <c r="I37" s="148"/>
      <c r="J37" s="148"/>
      <c r="K37" s="148"/>
      <c r="L37" s="152">
        <f>SUM(L27:P36)</f>
        <v>0</v>
      </c>
      <c r="M37" s="152"/>
      <c r="N37" s="152"/>
      <c r="O37" s="152"/>
      <c r="P37" s="152"/>
      <c r="Q37" s="152">
        <f>SUM(Q27:U36)</f>
        <v>0</v>
      </c>
      <c r="R37" s="152"/>
      <c r="S37" s="152"/>
      <c r="T37" s="152"/>
      <c r="U37" s="152"/>
      <c r="V37" s="152">
        <f>SUM(V27:Z36)</f>
        <v>0</v>
      </c>
      <c r="W37" s="152"/>
      <c r="X37" s="152"/>
      <c r="Y37" s="152"/>
      <c r="Z37" s="152"/>
      <c r="AA37" s="152">
        <f>SUM(AA27:AE36)</f>
        <v>0</v>
      </c>
      <c r="AB37" s="152"/>
      <c r="AC37" s="152"/>
      <c r="AD37" s="152"/>
      <c r="AE37" s="170"/>
      <c r="AF37" s="20"/>
    </row>
    <row r="38" spans="1:32" ht="15.75" customHeight="1">
      <c r="A38" s="3"/>
      <c r="B38" s="145"/>
      <c r="C38" s="146"/>
      <c r="D38" s="146"/>
      <c r="E38" s="146"/>
      <c r="F38" s="146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71"/>
      <c r="AF38" s="21">
        <f>SUM(L37:AE38)</f>
        <v>0</v>
      </c>
    </row>
    <row r="39" spans="1:27" ht="15.75" customHeight="1">
      <c r="A39" s="3"/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21"/>
    </row>
    <row r="40" spans="1:26" ht="15.75" customHeight="1">
      <c r="A40" s="3"/>
      <c r="B40" s="3" t="s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B41" s="3" t="s">
        <v>20</v>
      </c>
    </row>
    <row r="42" spans="1:26" ht="15.75" customHeight="1">
      <c r="A42" s="3"/>
      <c r="B42" s="3" t="s">
        <v>13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 t="s">
        <v>43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 t="s">
        <v>38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sheetProtection/>
  <protectedRanges>
    <protectedRange sqref="G27:AE30 AA31 L31 L33 S72 G31 G33 G35" name="範囲1"/>
  </protectedRanges>
  <mergeCells count="59">
    <mergeCell ref="Q35:U36"/>
    <mergeCell ref="Q37:U38"/>
    <mergeCell ref="V23:Z26"/>
    <mergeCell ref="AA23:AE26"/>
    <mergeCell ref="AA37:AE38"/>
    <mergeCell ref="AA29:AE30"/>
    <mergeCell ref="AA31:AE32"/>
    <mergeCell ref="AA33:AE34"/>
    <mergeCell ref="AA35:AE36"/>
    <mergeCell ref="L37:P38"/>
    <mergeCell ref="V37:Z38"/>
    <mergeCell ref="L35:P36"/>
    <mergeCell ref="Q31:U32"/>
    <mergeCell ref="Q33:U34"/>
    <mergeCell ref="V35:Z36"/>
    <mergeCell ref="L31:P32"/>
    <mergeCell ref="V31:Z32"/>
    <mergeCell ref="L33:P34"/>
    <mergeCell ref="V33:Z34"/>
    <mergeCell ref="B37:F38"/>
    <mergeCell ref="G31:K32"/>
    <mergeCell ref="G33:K34"/>
    <mergeCell ref="G35:K36"/>
    <mergeCell ref="G37:K38"/>
    <mergeCell ref="B31:F32"/>
    <mergeCell ref="B33:F34"/>
    <mergeCell ref="B35:F36"/>
    <mergeCell ref="B21:K22"/>
    <mergeCell ref="B23:F26"/>
    <mergeCell ref="G23:K26"/>
    <mergeCell ref="B27:F28"/>
    <mergeCell ref="G27:K28"/>
    <mergeCell ref="B29:F30"/>
    <mergeCell ref="G29:K30"/>
    <mergeCell ref="L27:P28"/>
    <mergeCell ref="V27:Z28"/>
    <mergeCell ref="AA27:AE28"/>
    <mergeCell ref="Q23:U26"/>
    <mergeCell ref="Q27:U28"/>
    <mergeCell ref="Q29:U30"/>
    <mergeCell ref="L29:P30"/>
    <mergeCell ref="V29:Z30"/>
    <mergeCell ref="L23:P26"/>
    <mergeCell ref="F2:Z3"/>
    <mergeCell ref="F4:Z5"/>
    <mergeCell ref="V7:Y8"/>
    <mergeCell ref="Z7:AE8"/>
    <mergeCell ref="Y10:AE10"/>
    <mergeCell ref="P13:U13"/>
    <mergeCell ref="V13:AE13"/>
    <mergeCell ref="P17:U17"/>
    <mergeCell ref="L21:AE22"/>
    <mergeCell ref="V14:AE14"/>
    <mergeCell ref="V15:AE15"/>
    <mergeCell ref="V16:AE16"/>
    <mergeCell ref="V17:AD17"/>
    <mergeCell ref="P14:U14"/>
    <mergeCell ref="P15:U15"/>
    <mergeCell ref="P16:U16"/>
  </mergeCells>
  <conditionalFormatting sqref="G27:K28">
    <cfRule type="cellIs" priority="1" dxfId="0" operator="lessThan" stopIfTrue="1">
      <formula>$AF$28</formula>
    </cfRule>
  </conditionalFormatting>
  <conditionalFormatting sqref="G29:K30">
    <cfRule type="cellIs" priority="2" dxfId="0" operator="lessThan" stopIfTrue="1">
      <formula>$AF$30</formula>
    </cfRule>
  </conditionalFormatting>
  <conditionalFormatting sqref="G31:K32">
    <cfRule type="cellIs" priority="3" dxfId="0" operator="lessThan" stopIfTrue="1">
      <formula>$AF$32</formula>
    </cfRule>
  </conditionalFormatting>
  <conditionalFormatting sqref="G33:K34">
    <cfRule type="cellIs" priority="4" dxfId="0" operator="lessThan" stopIfTrue="1">
      <formula>$AF$34</formula>
    </cfRule>
  </conditionalFormatting>
  <conditionalFormatting sqref="G37:K38">
    <cfRule type="cellIs" priority="5" dxfId="0" operator="lessThan" stopIfTrue="1">
      <formula>$AF$38</formula>
    </cfRule>
  </conditionalFormatting>
  <printOptions horizontalCentered="1"/>
  <pageMargins left="0.4724409448818898" right="0.35433070866141736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showGridLines="0" view="pageBreakPreview" zoomScale="70" zoomScaleNormal="7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12.125" style="6" customWidth="1"/>
    <col min="2" max="2" width="27.75390625" style="6" customWidth="1"/>
    <col min="3" max="9" width="18.125" style="6" customWidth="1"/>
    <col min="10" max="16384" width="9.00390625" style="6" customWidth="1"/>
  </cols>
  <sheetData>
    <row r="1" spans="1:9" s="7" customFormat="1" ht="24.75" customHeight="1" thickBot="1">
      <c r="A1" s="41" t="s">
        <v>63</v>
      </c>
      <c r="I1" s="7" t="s">
        <v>21</v>
      </c>
    </row>
    <row r="2" spans="1:9" ht="20.25" customHeight="1">
      <c r="A2" s="34"/>
      <c r="B2" s="35" t="s">
        <v>22</v>
      </c>
      <c r="C2" s="185"/>
      <c r="D2" s="176"/>
      <c r="E2" s="176"/>
      <c r="F2" s="176"/>
      <c r="G2" s="176"/>
      <c r="H2" s="176"/>
      <c r="I2" s="183" t="s">
        <v>23</v>
      </c>
    </row>
    <row r="3" spans="1:9" ht="21" customHeight="1" thickBot="1">
      <c r="A3" s="36" t="s">
        <v>24</v>
      </c>
      <c r="B3" s="37"/>
      <c r="C3" s="186"/>
      <c r="D3" s="177"/>
      <c r="E3" s="177"/>
      <c r="F3" s="177"/>
      <c r="G3" s="177"/>
      <c r="H3" s="177"/>
      <c r="I3" s="184"/>
    </row>
    <row r="4" spans="1:9" s="7" customFormat="1" ht="27.75" customHeight="1">
      <c r="A4" s="181" t="s">
        <v>47</v>
      </c>
      <c r="B4" s="11" t="s">
        <v>26</v>
      </c>
      <c r="C4" s="45"/>
      <c r="D4" s="46"/>
      <c r="E4" s="46"/>
      <c r="F4" s="46"/>
      <c r="G4" s="46"/>
      <c r="H4" s="46"/>
      <c r="I4" s="22">
        <f aca="true" t="shared" si="0" ref="I4:I9">SUM(C4:H4)</f>
        <v>0</v>
      </c>
    </row>
    <row r="5" spans="1:9" s="7" customFormat="1" ht="27.75" customHeight="1">
      <c r="A5" s="174"/>
      <c r="B5" s="9" t="s">
        <v>27</v>
      </c>
      <c r="C5" s="47"/>
      <c r="D5" s="48"/>
      <c r="E5" s="48"/>
      <c r="F5" s="48"/>
      <c r="G5" s="48"/>
      <c r="H5" s="48"/>
      <c r="I5" s="22">
        <f t="shared" si="0"/>
        <v>0</v>
      </c>
    </row>
    <row r="6" spans="1:9" s="7" customFormat="1" ht="27.75" customHeight="1">
      <c r="A6" s="174"/>
      <c r="B6" s="9" t="s">
        <v>28</v>
      </c>
      <c r="C6" s="47"/>
      <c r="D6" s="48"/>
      <c r="E6" s="48"/>
      <c r="F6" s="48"/>
      <c r="G6" s="48"/>
      <c r="H6" s="48"/>
      <c r="I6" s="22">
        <f t="shared" si="0"/>
        <v>0</v>
      </c>
    </row>
    <row r="7" spans="1:9" s="7" customFormat="1" ht="27.75" customHeight="1">
      <c r="A7" s="174"/>
      <c r="B7" s="12" t="s">
        <v>29</v>
      </c>
      <c r="C7" s="49"/>
      <c r="D7" s="50"/>
      <c r="E7" s="50"/>
      <c r="F7" s="50"/>
      <c r="G7" s="50"/>
      <c r="H7" s="50"/>
      <c r="I7" s="23">
        <f t="shared" si="0"/>
        <v>0</v>
      </c>
    </row>
    <row r="8" spans="1:9" s="7" customFormat="1" ht="27.75" customHeight="1" thickBot="1">
      <c r="A8" s="174"/>
      <c r="B8" s="13" t="s">
        <v>30</v>
      </c>
      <c r="C8" s="51"/>
      <c r="D8" s="52"/>
      <c r="E8" s="52"/>
      <c r="F8" s="52"/>
      <c r="G8" s="52"/>
      <c r="H8" s="52"/>
      <c r="I8" s="24">
        <f t="shared" si="0"/>
        <v>0</v>
      </c>
    </row>
    <row r="9" spans="1:9" s="7" customFormat="1" ht="27.75" customHeight="1" thickBot="1">
      <c r="A9" s="182"/>
      <c r="B9" s="60" t="s">
        <v>25</v>
      </c>
      <c r="C9" s="61">
        <f aca="true" t="shared" si="1" ref="C9:H9">SUM(C4:C8)</f>
        <v>0</v>
      </c>
      <c r="D9" s="62">
        <f t="shared" si="1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3">
        <f t="shared" si="0"/>
        <v>0</v>
      </c>
    </row>
    <row r="10" spans="1:9" s="7" customFormat="1" ht="27.75" customHeight="1" thickTop="1">
      <c r="A10" s="174" t="s">
        <v>31</v>
      </c>
      <c r="B10" s="11" t="s">
        <v>26</v>
      </c>
      <c r="C10" s="45"/>
      <c r="D10" s="46"/>
      <c r="E10" s="46"/>
      <c r="F10" s="46"/>
      <c r="G10" s="46"/>
      <c r="H10" s="46"/>
      <c r="I10" s="22">
        <f>SUM(C10:H10)</f>
        <v>0</v>
      </c>
    </row>
    <row r="11" spans="1:9" s="7" customFormat="1" ht="27.75" customHeight="1">
      <c r="A11" s="174"/>
      <c r="B11" s="9" t="s">
        <v>27</v>
      </c>
      <c r="C11" s="55"/>
      <c r="D11" s="48"/>
      <c r="E11" s="48"/>
      <c r="F11" s="48"/>
      <c r="G11" s="48"/>
      <c r="H11" s="56"/>
      <c r="I11" s="22">
        <f>SUM(C11:H11)</f>
        <v>0</v>
      </c>
    </row>
    <row r="12" spans="1:9" s="7" customFormat="1" ht="27.75" customHeight="1">
      <c r="A12" s="174"/>
      <c r="B12" s="9" t="s">
        <v>28</v>
      </c>
      <c r="C12" s="55"/>
      <c r="D12" s="48"/>
      <c r="E12" s="48"/>
      <c r="F12" s="48"/>
      <c r="G12" s="48"/>
      <c r="H12" s="56"/>
      <c r="I12" s="22">
        <f>SUM(C12:H12)</f>
        <v>0</v>
      </c>
    </row>
    <row r="13" spans="1:9" s="7" customFormat="1" ht="27.75" customHeight="1" thickBot="1">
      <c r="A13" s="174"/>
      <c r="B13" s="10" t="s">
        <v>29</v>
      </c>
      <c r="C13" s="57"/>
      <c r="D13" s="52"/>
      <c r="E13" s="52"/>
      <c r="F13" s="52"/>
      <c r="G13" s="52"/>
      <c r="H13" s="58"/>
      <c r="I13" s="26">
        <f>SUM(C13:H13)</f>
        <v>0</v>
      </c>
    </row>
    <row r="14" spans="1:9" s="7" customFormat="1" ht="27.75" customHeight="1" thickBot="1">
      <c r="A14" s="175"/>
      <c r="B14" s="14" t="s">
        <v>25</v>
      </c>
      <c r="C14" s="29">
        <f>SUM(C10:C13)</f>
        <v>0</v>
      </c>
      <c r="D14" s="30">
        <f aca="true" t="shared" si="2" ref="D14:I14">SUM(D10:D13)</f>
        <v>0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30">
        <f t="shared" si="2"/>
        <v>0</v>
      </c>
      <c r="I14" s="27">
        <f t="shared" si="2"/>
        <v>0</v>
      </c>
    </row>
    <row r="15" spans="1:9" s="7" customFormat="1" ht="27.75" customHeight="1">
      <c r="A15" s="174" t="s">
        <v>45</v>
      </c>
      <c r="B15" s="11" t="s">
        <v>26</v>
      </c>
      <c r="C15" s="45"/>
      <c r="D15" s="46"/>
      <c r="E15" s="46"/>
      <c r="F15" s="46"/>
      <c r="G15" s="46"/>
      <c r="H15" s="46"/>
      <c r="I15" s="22">
        <f>SUM(C15:H15)</f>
        <v>0</v>
      </c>
    </row>
    <row r="16" spans="1:9" s="7" customFormat="1" ht="27.75" customHeight="1">
      <c r="A16" s="174"/>
      <c r="B16" s="9" t="s">
        <v>27</v>
      </c>
      <c r="C16" s="55"/>
      <c r="D16" s="48"/>
      <c r="E16" s="48"/>
      <c r="F16" s="48"/>
      <c r="G16" s="48"/>
      <c r="H16" s="56"/>
      <c r="I16" s="22">
        <f>SUM(C16:H16)</f>
        <v>0</v>
      </c>
    </row>
    <row r="17" spans="1:9" s="7" customFormat="1" ht="27.75" customHeight="1">
      <c r="A17" s="174"/>
      <c r="B17" s="9" t="s">
        <v>28</v>
      </c>
      <c r="C17" s="55"/>
      <c r="D17" s="48"/>
      <c r="E17" s="48"/>
      <c r="F17" s="48"/>
      <c r="G17" s="48"/>
      <c r="H17" s="56"/>
      <c r="I17" s="22">
        <f>SUM(C17:H17)</f>
        <v>0</v>
      </c>
    </row>
    <row r="18" spans="1:9" s="7" customFormat="1" ht="27.75" customHeight="1" thickBot="1">
      <c r="A18" s="175"/>
      <c r="B18" s="14" t="s">
        <v>25</v>
      </c>
      <c r="C18" s="29">
        <f aca="true" t="shared" si="3" ref="C18:I18">SUM(C15:C17)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27">
        <f t="shared" si="3"/>
        <v>0</v>
      </c>
    </row>
    <row r="19" spans="1:9" s="7" customFormat="1" ht="27.75" customHeight="1">
      <c r="A19" s="178" t="s">
        <v>46</v>
      </c>
      <c r="B19" s="8" t="s">
        <v>26</v>
      </c>
      <c r="C19" s="53"/>
      <c r="D19" s="54"/>
      <c r="E19" s="54"/>
      <c r="F19" s="54"/>
      <c r="G19" s="54"/>
      <c r="H19" s="54"/>
      <c r="I19" s="25">
        <f>SUM(C19:H19)</f>
        <v>0</v>
      </c>
    </row>
    <row r="20" spans="1:9" s="7" customFormat="1" ht="27.75" customHeight="1" thickBot="1">
      <c r="A20" s="179"/>
      <c r="B20" s="10" t="s">
        <v>27</v>
      </c>
      <c r="C20" s="57"/>
      <c r="D20" s="52"/>
      <c r="E20" s="52"/>
      <c r="F20" s="52"/>
      <c r="G20" s="52"/>
      <c r="H20" s="58"/>
      <c r="I20" s="28">
        <f>SUM(C20:H20)</f>
        <v>0</v>
      </c>
    </row>
    <row r="21" spans="1:9" s="7" customFormat="1" ht="27.75" customHeight="1" thickBot="1">
      <c r="A21" s="180"/>
      <c r="B21" s="14" t="s">
        <v>25</v>
      </c>
      <c r="C21" s="29">
        <f aca="true" t="shared" si="4" ref="C21:I21">SUM(C19:C20)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27">
        <f t="shared" si="4"/>
        <v>0</v>
      </c>
    </row>
    <row r="22" spans="1:9" s="7" customFormat="1" ht="27.75" customHeight="1">
      <c r="A22" s="178" t="s">
        <v>48</v>
      </c>
      <c r="B22" s="8" t="s">
        <v>26</v>
      </c>
      <c r="C22" s="53"/>
      <c r="D22" s="54"/>
      <c r="E22" s="54"/>
      <c r="F22" s="54"/>
      <c r="G22" s="54"/>
      <c r="H22" s="54"/>
      <c r="I22" s="25">
        <f>SUM(C22:H22)</f>
        <v>0</v>
      </c>
    </row>
    <row r="23" spans="1:9" s="7" customFormat="1" ht="27.75" customHeight="1">
      <c r="A23" s="179"/>
      <c r="B23" s="9" t="s">
        <v>27</v>
      </c>
      <c r="C23" s="55"/>
      <c r="D23" s="48"/>
      <c r="E23" s="48"/>
      <c r="F23" s="48"/>
      <c r="G23" s="48"/>
      <c r="H23" s="56"/>
      <c r="I23" s="22">
        <f>SUM(C23:H23)</f>
        <v>0</v>
      </c>
    </row>
    <row r="24" spans="1:9" s="7" customFormat="1" ht="27.75" customHeight="1" thickBot="1">
      <c r="A24" s="179"/>
      <c r="B24" s="10" t="s">
        <v>28</v>
      </c>
      <c r="C24" s="57"/>
      <c r="D24" s="52"/>
      <c r="E24" s="52"/>
      <c r="F24" s="52"/>
      <c r="G24" s="52"/>
      <c r="H24" s="58"/>
      <c r="I24" s="28">
        <f>SUM(C24:H24)</f>
        <v>0</v>
      </c>
    </row>
    <row r="25" spans="1:9" s="7" customFormat="1" ht="27.75" customHeight="1" thickBot="1">
      <c r="A25" s="180"/>
      <c r="B25" s="14" t="s">
        <v>25</v>
      </c>
      <c r="C25" s="29">
        <f aca="true" t="shared" si="5" ref="C25:I25">SUM(C22:C24)</f>
        <v>0</v>
      </c>
      <c r="D25" s="30">
        <f t="shared" si="5"/>
        <v>0</v>
      </c>
      <c r="E25" s="30">
        <f t="shared" si="5"/>
        <v>0</v>
      </c>
      <c r="F25" s="30">
        <f t="shared" si="5"/>
        <v>0</v>
      </c>
      <c r="G25" s="30">
        <f t="shared" si="5"/>
        <v>0</v>
      </c>
      <c r="H25" s="30">
        <f t="shared" si="5"/>
        <v>0</v>
      </c>
      <c r="I25" s="27">
        <f t="shared" si="5"/>
        <v>0</v>
      </c>
    </row>
    <row r="26" spans="1:9" s="7" customFormat="1" ht="18.75" customHeight="1">
      <c r="A26" s="42"/>
      <c r="B26" s="43"/>
      <c r="C26" s="44"/>
      <c r="D26" s="44"/>
      <c r="E26" s="44"/>
      <c r="F26" s="44"/>
      <c r="G26" s="44"/>
      <c r="H26" s="44"/>
      <c r="I26" s="44"/>
    </row>
    <row r="27" s="7" customFormat="1" ht="21.75" customHeight="1">
      <c r="B27" s="15" t="s">
        <v>33</v>
      </c>
    </row>
    <row r="28" s="7" customFormat="1" ht="21.75" customHeight="1">
      <c r="B28" s="15" t="s">
        <v>32</v>
      </c>
    </row>
    <row r="29" spans="2:5" s="7" customFormat="1" ht="21.75" customHeight="1">
      <c r="B29" s="16" t="s">
        <v>13</v>
      </c>
      <c r="C29" s="17"/>
      <c r="D29" s="17"/>
      <c r="E29" s="17"/>
    </row>
    <row r="30" spans="2:5" s="7" customFormat="1" ht="21.75" customHeight="1">
      <c r="B30" s="16" t="s">
        <v>49</v>
      </c>
      <c r="C30" s="17"/>
      <c r="D30" s="17"/>
      <c r="E30" s="17"/>
    </row>
    <row r="31" spans="2:5" ht="21.75" customHeight="1">
      <c r="B31" s="16"/>
      <c r="C31" s="18"/>
      <c r="D31" s="18"/>
      <c r="E31" s="18"/>
    </row>
    <row r="33" spans="2:9" s="31" customFormat="1" ht="14.25">
      <c r="B33" s="32" t="s">
        <v>26</v>
      </c>
      <c r="C33" s="33">
        <f aca="true" t="shared" si="6" ref="C33:I34">SUM(C10,C19,C22)</f>
        <v>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</row>
    <row r="34" spans="2:9" s="31" customFormat="1" ht="14.25">
      <c r="B34" s="32" t="s">
        <v>27</v>
      </c>
      <c r="C34" s="33">
        <f t="shared" si="6"/>
        <v>0</v>
      </c>
      <c r="D34" s="33">
        <f t="shared" si="6"/>
        <v>0</v>
      </c>
      <c r="E34" s="33">
        <f t="shared" si="6"/>
        <v>0</v>
      </c>
      <c r="F34" s="33">
        <f t="shared" si="6"/>
        <v>0</v>
      </c>
      <c r="G34" s="33">
        <f t="shared" si="6"/>
        <v>0</v>
      </c>
      <c r="H34" s="33">
        <f t="shared" si="6"/>
        <v>0</v>
      </c>
      <c r="I34" s="33">
        <f t="shared" si="6"/>
        <v>0</v>
      </c>
    </row>
    <row r="35" spans="2:9" s="31" customFormat="1" ht="14.25">
      <c r="B35" s="32" t="s">
        <v>28</v>
      </c>
      <c r="C35" s="33">
        <f aca="true" t="shared" si="7" ref="C35:I35">SUM(C12,C24)</f>
        <v>0</v>
      </c>
      <c r="D35" s="33">
        <f t="shared" si="7"/>
        <v>0</v>
      </c>
      <c r="E35" s="33">
        <f t="shared" si="7"/>
        <v>0</v>
      </c>
      <c r="F35" s="33">
        <f t="shared" si="7"/>
        <v>0</v>
      </c>
      <c r="G35" s="33">
        <f t="shared" si="7"/>
        <v>0</v>
      </c>
      <c r="H35" s="33">
        <f t="shared" si="7"/>
        <v>0</v>
      </c>
      <c r="I35" s="33">
        <f t="shared" si="7"/>
        <v>0</v>
      </c>
    </row>
    <row r="36" spans="2:9" s="31" customFormat="1" ht="14.25">
      <c r="B36" s="32" t="s">
        <v>29</v>
      </c>
      <c r="C36" s="33">
        <f>SUM(C13)</f>
        <v>0</v>
      </c>
      <c r="D36" s="33">
        <f aca="true" t="shared" si="8" ref="D36:I36">SUM(D13)</f>
        <v>0</v>
      </c>
      <c r="E36" s="33">
        <f t="shared" si="8"/>
        <v>0</v>
      </c>
      <c r="F36" s="33">
        <f t="shared" si="8"/>
        <v>0</v>
      </c>
      <c r="G36" s="33">
        <f t="shared" si="8"/>
        <v>0</v>
      </c>
      <c r="H36" s="33">
        <f t="shared" si="8"/>
        <v>0</v>
      </c>
      <c r="I36" s="33">
        <f t="shared" si="8"/>
        <v>0</v>
      </c>
    </row>
  </sheetData>
  <sheetProtection/>
  <mergeCells count="12">
    <mergeCell ref="I2:I3"/>
    <mergeCell ref="C2:C3"/>
    <mergeCell ref="D2:D3"/>
    <mergeCell ref="E2:E3"/>
    <mergeCell ref="F2:F3"/>
    <mergeCell ref="H2:H3"/>
    <mergeCell ref="A15:A18"/>
    <mergeCell ref="G2:G3"/>
    <mergeCell ref="A19:A21"/>
    <mergeCell ref="A22:A25"/>
    <mergeCell ref="A10:A14"/>
    <mergeCell ref="A4:A9"/>
  </mergeCells>
  <conditionalFormatting sqref="C4">
    <cfRule type="cellIs" priority="1" dxfId="0" operator="lessThan" stopIfTrue="1">
      <formula>$C$33</formula>
    </cfRule>
  </conditionalFormatting>
  <conditionalFormatting sqref="C5">
    <cfRule type="cellIs" priority="2" dxfId="0" operator="lessThan" stopIfTrue="1">
      <formula>$C$34</formula>
    </cfRule>
  </conditionalFormatting>
  <conditionalFormatting sqref="C6">
    <cfRule type="cellIs" priority="3" dxfId="0" operator="lessThan" stopIfTrue="1">
      <formula>$C$35</formula>
    </cfRule>
  </conditionalFormatting>
  <conditionalFormatting sqref="C7">
    <cfRule type="cellIs" priority="4" dxfId="0" operator="lessThan" stopIfTrue="1">
      <formula>$C$36</formula>
    </cfRule>
  </conditionalFormatting>
  <conditionalFormatting sqref="D4">
    <cfRule type="cellIs" priority="5" dxfId="0" operator="lessThan" stopIfTrue="1">
      <formula>$D$33</formula>
    </cfRule>
  </conditionalFormatting>
  <conditionalFormatting sqref="D5">
    <cfRule type="cellIs" priority="6" dxfId="0" operator="lessThan" stopIfTrue="1">
      <formula>$D$34</formula>
    </cfRule>
  </conditionalFormatting>
  <conditionalFormatting sqref="D6">
    <cfRule type="cellIs" priority="7" dxfId="0" operator="lessThan" stopIfTrue="1">
      <formula>$D$35</formula>
    </cfRule>
  </conditionalFormatting>
  <conditionalFormatting sqref="D7">
    <cfRule type="cellIs" priority="8" dxfId="0" operator="lessThan" stopIfTrue="1">
      <formula>$D$36</formula>
    </cfRule>
  </conditionalFormatting>
  <conditionalFormatting sqref="E4">
    <cfRule type="cellIs" priority="9" dxfId="0" operator="lessThan" stopIfTrue="1">
      <formula>$E$33</formula>
    </cfRule>
  </conditionalFormatting>
  <conditionalFormatting sqref="E6">
    <cfRule type="cellIs" priority="10" dxfId="0" operator="lessThan" stopIfTrue="1">
      <formula>$E$35</formula>
    </cfRule>
  </conditionalFormatting>
  <conditionalFormatting sqref="E5">
    <cfRule type="cellIs" priority="11" dxfId="0" operator="lessThan" stopIfTrue="1">
      <formula>$E$34</formula>
    </cfRule>
  </conditionalFormatting>
  <conditionalFormatting sqref="E7">
    <cfRule type="cellIs" priority="12" dxfId="0" operator="lessThan" stopIfTrue="1">
      <formula>$E$36</formula>
    </cfRule>
  </conditionalFormatting>
  <conditionalFormatting sqref="F4">
    <cfRule type="cellIs" priority="13" dxfId="0" operator="lessThan" stopIfTrue="1">
      <formula>$F$33</formula>
    </cfRule>
  </conditionalFormatting>
  <conditionalFormatting sqref="F5">
    <cfRule type="cellIs" priority="14" dxfId="0" operator="lessThan" stopIfTrue="1">
      <formula>$F$34</formula>
    </cfRule>
  </conditionalFormatting>
  <conditionalFormatting sqref="F6">
    <cfRule type="cellIs" priority="15" dxfId="0" operator="lessThan" stopIfTrue="1">
      <formula>$F$35</formula>
    </cfRule>
  </conditionalFormatting>
  <conditionalFormatting sqref="F7">
    <cfRule type="cellIs" priority="16" dxfId="0" operator="lessThan" stopIfTrue="1">
      <formula>$F$36</formula>
    </cfRule>
  </conditionalFormatting>
  <conditionalFormatting sqref="G4">
    <cfRule type="cellIs" priority="17" dxfId="0" operator="lessThan" stopIfTrue="1">
      <formula>$G$33</formula>
    </cfRule>
  </conditionalFormatting>
  <conditionalFormatting sqref="G5">
    <cfRule type="cellIs" priority="18" dxfId="0" operator="lessThan" stopIfTrue="1">
      <formula>$G$34</formula>
    </cfRule>
  </conditionalFormatting>
  <conditionalFormatting sqref="G6">
    <cfRule type="cellIs" priority="19" dxfId="0" operator="lessThan" stopIfTrue="1">
      <formula>$G$35</formula>
    </cfRule>
  </conditionalFormatting>
  <conditionalFormatting sqref="G7">
    <cfRule type="cellIs" priority="20" dxfId="0" operator="lessThan" stopIfTrue="1">
      <formula>$G$36</formula>
    </cfRule>
  </conditionalFormatting>
  <conditionalFormatting sqref="H4">
    <cfRule type="cellIs" priority="21" dxfId="0" operator="lessThan" stopIfTrue="1">
      <formula>$H$33</formula>
    </cfRule>
  </conditionalFormatting>
  <conditionalFormatting sqref="H5">
    <cfRule type="cellIs" priority="22" dxfId="0" operator="lessThan" stopIfTrue="1">
      <formula>$H$34</formula>
    </cfRule>
  </conditionalFormatting>
  <conditionalFormatting sqref="H6">
    <cfRule type="cellIs" priority="23" dxfId="0" operator="lessThan" stopIfTrue="1">
      <formula>$H$35</formula>
    </cfRule>
  </conditionalFormatting>
  <conditionalFormatting sqref="H7">
    <cfRule type="cellIs" priority="24" dxfId="0" operator="lessThan" stopIfTrue="1">
      <formula>$H$36</formula>
    </cfRule>
  </conditionalFormatting>
  <conditionalFormatting sqref="I4">
    <cfRule type="cellIs" priority="25" dxfId="0" operator="lessThan" stopIfTrue="1">
      <formula>$I$33</formula>
    </cfRule>
  </conditionalFormatting>
  <conditionalFormatting sqref="I5">
    <cfRule type="cellIs" priority="26" dxfId="0" operator="lessThan" stopIfTrue="1">
      <formula>$I$34</formula>
    </cfRule>
  </conditionalFormatting>
  <conditionalFormatting sqref="I6">
    <cfRule type="cellIs" priority="27" dxfId="0" operator="lessThan" stopIfTrue="1">
      <formula>$I$35</formula>
    </cfRule>
  </conditionalFormatting>
  <conditionalFormatting sqref="I7">
    <cfRule type="cellIs" priority="28" dxfId="0" operator="lessThan" stopIfTrue="1">
      <formula>$I$36</formula>
    </cfRule>
  </conditionalFormatting>
  <printOptions/>
  <pageMargins left="1.04" right="0.35433070866141736" top="0.49" bottom="0.23" header="0" footer="0"/>
  <pageSetup horizontalDpi="300" verticalDpi="300" orientation="landscape" pageOrder="overThenDown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5"/>
  <sheetViews>
    <sheetView showGridLines="0" view="pageBreakPreview" zoomScaleSheetLayoutView="100" workbookViewId="0" topLeftCell="A1">
      <selection activeCell="F4" sqref="F4:Z5"/>
    </sheetView>
  </sheetViews>
  <sheetFormatPr defaultColWidth="9.00390625" defaultRowHeight="13.5"/>
  <cols>
    <col min="1" max="1" width="2.375" style="1" customWidth="1"/>
    <col min="2" max="5" width="3.125" style="1" customWidth="1"/>
    <col min="6" max="6" width="4.00390625" style="1" customWidth="1"/>
    <col min="7" max="26" width="3.125" style="1" customWidth="1"/>
    <col min="27" max="27" width="3.125" style="20" customWidth="1"/>
    <col min="28" max="31" width="3.125" style="1" customWidth="1"/>
    <col min="32" max="32" width="9.00390625" style="1" customWidth="1"/>
    <col min="33" max="33" width="5.375" style="1" customWidth="1"/>
    <col min="34" max="16384" width="9.00390625" style="1" customWidth="1"/>
  </cols>
  <sheetData>
    <row r="1" spans="1:35" s="2" customFormat="1" ht="15.75" customHeight="1">
      <c r="A1" s="40" t="s">
        <v>39</v>
      </c>
      <c r="B1" s="40"/>
      <c r="C1" s="40"/>
      <c r="D1" s="4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A1" s="19"/>
      <c r="AF1" s="187" t="s">
        <v>37</v>
      </c>
      <c r="AG1" s="188"/>
      <c r="AH1" s="66"/>
      <c r="AI1" s="66"/>
    </row>
    <row r="2" spans="1:35" s="2" customFormat="1" ht="15" customHeight="1" thickBot="1">
      <c r="A2" s="3"/>
      <c r="B2" s="3"/>
      <c r="C2" s="3"/>
      <c r="D2" s="3"/>
      <c r="E2" s="3"/>
      <c r="F2" s="76" t="s">
        <v>62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9"/>
      <c r="AF2" s="189"/>
      <c r="AG2" s="190"/>
      <c r="AH2" s="66"/>
      <c r="AI2" s="66"/>
    </row>
    <row r="3" spans="1:27" s="2" customFormat="1" ht="15" customHeight="1">
      <c r="A3" s="3"/>
      <c r="B3" s="3"/>
      <c r="C3" s="3"/>
      <c r="D3" s="3"/>
      <c r="E3" s="3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19"/>
    </row>
    <row r="4" spans="1:27" s="2" customFormat="1" ht="15" customHeight="1">
      <c r="A4" s="3"/>
      <c r="B4" s="3"/>
      <c r="C4" s="3"/>
      <c r="D4" s="3"/>
      <c r="E4" s="3"/>
      <c r="F4" s="76" t="s">
        <v>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19"/>
    </row>
    <row r="5" spans="1:27" s="2" customFormat="1" ht="15" customHeight="1">
      <c r="A5" s="3"/>
      <c r="B5" s="3"/>
      <c r="C5" s="3"/>
      <c r="D5" s="3"/>
      <c r="E5" s="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9"/>
    </row>
    <row r="6" spans="1:27" s="2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31" s="2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V7" s="77" t="s">
        <v>44</v>
      </c>
      <c r="W7" s="78"/>
      <c r="X7" s="78"/>
      <c r="Y7" s="79"/>
      <c r="Z7" s="83">
        <v>999999</v>
      </c>
      <c r="AA7" s="84"/>
      <c r="AB7" s="84"/>
      <c r="AC7" s="84"/>
      <c r="AD7" s="84"/>
      <c r="AE7" s="85"/>
    </row>
    <row r="8" spans="1:31" s="2" customFormat="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V8" s="80"/>
      <c r="W8" s="81"/>
      <c r="X8" s="81"/>
      <c r="Y8" s="82"/>
      <c r="Z8" s="86"/>
      <c r="AA8" s="87"/>
      <c r="AB8" s="87"/>
      <c r="AC8" s="87"/>
      <c r="AD8" s="87"/>
      <c r="AE8" s="88"/>
    </row>
    <row r="9" spans="1:27" s="2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AA9" s="19"/>
    </row>
    <row r="10" spans="1:32" s="2" customFormat="1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Y10" s="89">
        <v>42853</v>
      </c>
      <c r="Z10" s="89"/>
      <c r="AA10" s="89"/>
      <c r="AB10" s="89"/>
      <c r="AC10" s="89"/>
      <c r="AD10" s="89"/>
      <c r="AE10" s="89"/>
      <c r="AF10" s="59"/>
    </row>
    <row r="11" spans="1:27" s="2" customFormat="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A11" s="19"/>
    </row>
    <row r="12" spans="1:27" s="2" customFormat="1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A12" s="19"/>
    </row>
    <row r="13" spans="1:31" s="2" customFormat="1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P13" s="67" t="s">
        <v>1</v>
      </c>
      <c r="Q13" s="67"/>
      <c r="R13" s="67"/>
      <c r="S13" s="67"/>
      <c r="T13" s="67"/>
      <c r="U13" s="67"/>
      <c r="V13" s="74" t="s">
        <v>50</v>
      </c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s="2" customFormat="1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P14" s="67" t="s">
        <v>2</v>
      </c>
      <c r="Q14" s="67"/>
      <c r="R14" s="67"/>
      <c r="S14" s="67"/>
      <c r="T14" s="67"/>
      <c r="U14" s="67"/>
      <c r="V14" s="74" t="s">
        <v>51</v>
      </c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s="2" customFormat="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P15" s="67" t="s">
        <v>3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1" s="2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P16" s="67" t="s">
        <v>4</v>
      </c>
      <c r="Q16" s="67"/>
      <c r="R16" s="67"/>
      <c r="S16" s="67"/>
      <c r="T16" s="67"/>
      <c r="U16" s="67"/>
      <c r="V16" s="74" t="s">
        <v>52</v>
      </c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s="2" customFormat="1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P17" s="67" t="s">
        <v>5</v>
      </c>
      <c r="Q17" s="67"/>
      <c r="R17" s="67"/>
      <c r="S17" s="67"/>
      <c r="T17" s="67"/>
      <c r="U17" s="67"/>
      <c r="V17" s="75" t="s">
        <v>53</v>
      </c>
      <c r="W17" s="75"/>
      <c r="X17" s="75"/>
      <c r="Y17" s="75"/>
      <c r="Z17" s="75"/>
      <c r="AA17" s="75"/>
      <c r="AB17" s="75"/>
      <c r="AC17" s="75"/>
      <c r="AD17" s="75"/>
      <c r="AE17" s="2" t="s">
        <v>6</v>
      </c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1:26" ht="15.75" customHeight="1">
      <c r="A19" s="3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3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3"/>
      <c r="X20" s="3"/>
      <c r="Y20" s="3"/>
      <c r="AA20" s="64"/>
      <c r="AB20" s="64"/>
      <c r="AC20" s="64"/>
      <c r="AD20" s="64"/>
      <c r="AE20" s="65" t="s">
        <v>36</v>
      </c>
    </row>
    <row r="21" spans="1:31" ht="15.75" customHeight="1">
      <c r="A21" s="3"/>
      <c r="B21" s="120" t="s">
        <v>19</v>
      </c>
      <c r="C21" s="121"/>
      <c r="D21" s="121"/>
      <c r="E21" s="121"/>
      <c r="F21" s="121"/>
      <c r="G21" s="121"/>
      <c r="H21" s="121"/>
      <c r="I21" s="121"/>
      <c r="J21" s="121"/>
      <c r="K21" s="198"/>
      <c r="L21" s="69" t="s">
        <v>17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</row>
    <row r="22" spans="1:31" ht="15.75" customHeight="1">
      <c r="A22" s="3"/>
      <c r="B22" s="199"/>
      <c r="C22" s="200"/>
      <c r="D22" s="200"/>
      <c r="E22" s="200"/>
      <c r="F22" s="200"/>
      <c r="G22" s="200"/>
      <c r="H22" s="200"/>
      <c r="I22" s="200"/>
      <c r="J22" s="200"/>
      <c r="K22" s="20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3"/>
    </row>
    <row r="23" spans="1:32" ht="12" customHeight="1">
      <c r="A23" s="3"/>
      <c r="B23" s="204" t="s">
        <v>7</v>
      </c>
      <c r="C23" s="205"/>
      <c r="D23" s="205"/>
      <c r="E23" s="205"/>
      <c r="F23" s="205"/>
      <c r="G23" s="206" t="s">
        <v>34</v>
      </c>
      <c r="H23" s="207"/>
      <c r="I23" s="207"/>
      <c r="J23" s="207"/>
      <c r="K23" s="208"/>
      <c r="L23" s="98" t="s">
        <v>57</v>
      </c>
      <c r="M23" s="115"/>
      <c r="N23" s="115"/>
      <c r="O23" s="115"/>
      <c r="P23" s="116"/>
      <c r="Q23" s="97" t="s">
        <v>40</v>
      </c>
      <c r="R23" s="98"/>
      <c r="S23" s="98"/>
      <c r="T23" s="98"/>
      <c r="U23" s="99"/>
      <c r="V23" s="97" t="s">
        <v>41</v>
      </c>
      <c r="W23" s="115"/>
      <c r="X23" s="115"/>
      <c r="Y23" s="115"/>
      <c r="Z23" s="116"/>
      <c r="AA23" s="97" t="s">
        <v>42</v>
      </c>
      <c r="AB23" s="115"/>
      <c r="AC23" s="115"/>
      <c r="AD23" s="115"/>
      <c r="AE23" s="168"/>
      <c r="AF23" s="20"/>
    </row>
    <row r="24" spans="1:32" ht="12" customHeight="1">
      <c r="A24" s="3"/>
      <c r="B24" s="128"/>
      <c r="C24" s="129"/>
      <c r="D24" s="129"/>
      <c r="E24" s="129"/>
      <c r="F24" s="129"/>
      <c r="G24" s="135"/>
      <c r="H24" s="135"/>
      <c r="I24" s="135"/>
      <c r="J24" s="135"/>
      <c r="K24" s="209"/>
      <c r="L24" s="115"/>
      <c r="M24" s="115"/>
      <c r="N24" s="115"/>
      <c r="O24" s="115"/>
      <c r="P24" s="116"/>
      <c r="Q24" s="97"/>
      <c r="R24" s="98"/>
      <c r="S24" s="98"/>
      <c r="T24" s="98"/>
      <c r="U24" s="99"/>
      <c r="V24" s="114"/>
      <c r="W24" s="115"/>
      <c r="X24" s="115"/>
      <c r="Y24" s="115"/>
      <c r="Z24" s="116"/>
      <c r="AA24" s="114"/>
      <c r="AB24" s="115"/>
      <c r="AC24" s="115"/>
      <c r="AD24" s="115"/>
      <c r="AE24" s="168"/>
      <c r="AF24" s="20"/>
    </row>
    <row r="25" spans="1:32" ht="12" customHeight="1">
      <c r="A25" s="3"/>
      <c r="B25" s="128"/>
      <c r="C25" s="129"/>
      <c r="D25" s="129"/>
      <c r="E25" s="129"/>
      <c r="F25" s="129"/>
      <c r="G25" s="135"/>
      <c r="H25" s="135"/>
      <c r="I25" s="135"/>
      <c r="J25" s="135"/>
      <c r="K25" s="209"/>
      <c r="L25" s="115"/>
      <c r="M25" s="115"/>
      <c r="N25" s="115"/>
      <c r="O25" s="115"/>
      <c r="P25" s="116"/>
      <c r="Q25" s="97"/>
      <c r="R25" s="98"/>
      <c r="S25" s="98"/>
      <c r="T25" s="98"/>
      <c r="U25" s="99"/>
      <c r="V25" s="114"/>
      <c r="W25" s="115"/>
      <c r="X25" s="115"/>
      <c r="Y25" s="115"/>
      <c r="Z25" s="116"/>
      <c r="AA25" s="114" t="s">
        <v>14</v>
      </c>
      <c r="AB25" s="115"/>
      <c r="AC25" s="115"/>
      <c r="AD25" s="115"/>
      <c r="AE25" s="168"/>
      <c r="AF25" s="20"/>
    </row>
    <row r="26" spans="1:32" ht="12" customHeight="1">
      <c r="A26" s="3"/>
      <c r="B26" s="130"/>
      <c r="C26" s="131"/>
      <c r="D26" s="131"/>
      <c r="E26" s="131"/>
      <c r="F26" s="131"/>
      <c r="G26" s="137"/>
      <c r="H26" s="137"/>
      <c r="I26" s="137"/>
      <c r="J26" s="137"/>
      <c r="K26" s="210"/>
      <c r="L26" s="118"/>
      <c r="M26" s="118"/>
      <c r="N26" s="118"/>
      <c r="O26" s="118"/>
      <c r="P26" s="119"/>
      <c r="Q26" s="100"/>
      <c r="R26" s="101"/>
      <c r="S26" s="101"/>
      <c r="T26" s="101"/>
      <c r="U26" s="102"/>
      <c r="V26" s="117"/>
      <c r="W26" s="118"/>
      <c r="X26" s="118"/>
      <c r="Y26" s="118"/>
      <c r="Z26" s="119"/>
      <c r="AA26" s="117"/>
      <c r="AB26" s="118"/>
      <c r="AC26" s="118"/>
      <c r="AD26" s="118"/>
      <c r="AE26" s="169"/>
      <c r="AF26" s="20"/>
    </row>
    <row r="27" spans="1:32" ht="15.75" customHeight="1">
      <c r="A27" s="3"/>
      <c r="B27" s="139" t="s">
        <v>8</v>
      </c>
      <c r="C27" s="140"/>
      <c r="D27" s="140"/>
      <c r="E27" s="140"/>
      <c r="F27" s="140"/>
      <c r="G27" s="91">
        <v>111800</v>
      </c>
      <c r="H27" s="91"/>
      <c r="I27" s="91"/>
      <c r="J27" s="91"/>
      <c r="K27" s="92"/>
      <c r="L27" s="197">
        <v>50580</v>
      </c>
      <c r="M27" s="90"/>
      <c r="N27" s="90"/>
      <c r="O27" s="90"/>
      <c r="P27" s="90"/>
      <c r="Q27" s="103">
        <v>3360</v>
      </c>
      <c r="R27" s="104"/>
      <c r="S27" s="104"/>
      <c r="T27" s="104"/>
      <c r="U27" s="105"/>
      <c r="V27" s="91">
        <v>7933</v>
      </c>
      <c r="W27" s="91"/>
      <c r="X27" s="91"/>
      <c r="Y27" s="91"/>
      <c r="Z27" s="91"/>
      <c r="AA27" s="91">
        <v>0</v>
      </c>
      <c r="AB27" s="91"/>
      <c r="AC27" s="91"/>
      <c r="AD27" s="91"/>
      <c r="AE27" s="92"/>
      <c r="AF27" s="20"/>
    </row>
    <row r="28" spans="1:32" ht="15.75" customHeight="1">
      <c r="A28" s="3"/>
      <c r="B28" s="141"/>
      <c r="C28" s="142"/>
      <c r="D28" s="142"/>
      <c r="E28" s="142"/>
      <c r="F28" s="142"/>
      <c r="G28" s="90"/>
      <c r="H28" s="90"/>
      <c r="I28" s="90"/>
      <c r="J28" s="90"/>
      <c r="K28" s="93"/>
      <c r="L28" s="197"/>
      <c r="M28" s="90"/>
      <c r="N28" s="90"/>
      <c r="O28" s="90"/>
      <c r="P28" s="90"/>
      <c r="Q28" s="106"/>
      <c r="R28" s="107"/>
      <c r="S28" s="107"/>
      <c r="T28" s="107"/>
      <c r="U28" s="108"/>
      <c r="V28" s="90"/>
      <c r="W28" s="90"/>
      <c r="X28" s="90"/>
      <c r="Y28" s="90"/>
      <c r="Z28" s="90"/>
      <c r="AA28" s="90"/>
      <c r="AB28" s="90"/>
      <c r="AC28" s="90"/>
      <c r="AD28" s="90"/>
      <c r="AE28" s="93"/>
      <c r="AF28" s="21">
        <f>SUM(L27:AE28)</f>
        <v>61873</v>
      </c>
    </row>
    <row r="29" spans="1:32" ht="15.75" customHeight="1">
      <c r="A29" s="3"/>
      <c r="B29" s="141" t="s">
        <v>9</v>
      </c>
      <c r="C29" s="142"/>
      <c r="D29" s="142"/>
      <c r="E29" s="142"/>
      <c r="F29" s="142"/>
      <c r="G29" s="90">
        <v>20500</v>
      </c>
      <c r="H29" s="90"/>
      <c r="I29" s="90"/>
      <c r="J29" s="90"/>
      <c r="K29" s="93"/>
      <c r="L29" s="197">
        <v>13020</v>
      </c>
      <c r="M29" s="90"/>
      <c r="N29" s="90"/>
      <c r="O29" s="90"/>
      <c r="P29" s="90"/>
      <c r="Q29" s="109">
        <v>0</v>
      </c>
      <c r="R29" s="110"/>
      <c r="S29" s="110"/>
      <c r="T29" s="110"/>
      <c r="U29" s="111"/>
      <c r="V29" s="90">
        <v>100</v>
      </c>
      <c r="W29" s="90"/>
      <c r="X29" s="90"/>
      <c r="Y29" s="90"/>
      <c r="Z29" s="90"/>
      <c r="AA29" s="90">
        <v>397</v>
      </c>
      <c r="AB29" s="90"/>
      <c r="AC29" s="90"/>
      <c r="AD29" s="90"/>
      <c r="AE29" s="93"/>
      <c r="AF29" s="20"/>
    </row>
    <row r="30" spans="1:32" ht="15.75" customHeight="1">
      <c r="A30" s="3"/>
      <c r="B30" s="141"/>
      <c r="C30" s="142"/>
      <c r="D30" s="142"/>
      <c r="E30" s="142"/>
      <c r="F30" s="142"/>
      <c r="G30" s="90"/>
      <c r="H30" s="90"/>
      <c r="I30" s="90"/>
      <c r="J30" s="90"/>
      <c r="K30" s="93"/>
      <c r="L30" s="197"/>
      <c r="M30" s="90"/>
      <c r="N30" s="90"/>
      <c r="O30" s="90"/>
      <c r="P30" s="90"/>
      <c r="Q30" s="106"/>
      <c r="R30" s="107"/>
      <c r="S30" s="107"/>
      <c r="T30" s="107"/>
      <c r="U30" s="108"/>
      <c r="V30" s="90"/>
      <c r="W30" s="90"/>
      <c r="X30" s="90"/>
      <c r="Y30" s="90"/>
      <c r="Z30" s="90"/>
      <c r="AA30" s="90"/>
      <c r="AB30" s="90"/>
      <c r="AC30" s="90"/>
      <c r="AD30" s="90"/>
      <c r="AE30" s="93"/>
      <c r="AF30" s="21">
        <f>SUM(L29:AE30)</f>
        <v>13517</v>
      </c>
    </row>
    <row r="31" spans="1:32" ht="15.75" customHeight="1">
      <c r="A31" s="3"/>
      <c r="B31" s="141" t="s">
        <v>10</v>
      </c>
      <c r="C31" s="142"/>
      <c r="D31" s="142"/>
      <c r="E31" s="142"/>
      <c r="F31" s="142"/>
      <c r="G31" s="90">
        <v>41000</v>
      </c>
      <c r="H31" s="90"/>
      <c r="I31" s="90"/>
      <c r="J31" s="90"/>
      <c r="K31" s="93"/>
      <c r="L31" s="197">
        <v>12350</v>
      </c>
      <c r="M31" s="90"/>
      <c r="N31" s="90"/>
      <c r="O31" s="90"/>
      <c r="P31" s="90"/>
      <c r="Q31" s="109">
        <v>140</v>
      </c>
      <c r="R31" s="110"/>
      <c r="S31" s="110"/>
      <c r="T31" s="110"/>
      <c r="U31" s="111"/>
      <c r="V31" s="153"/>
      <c r="W31" s="153"/>
      <c r="X31" s="153"/>
      <c r="Y31" s="153"/>
      <c r="Z31" s="153"/>
      <c r="AA31" s="90">
        <v>0</v>
      </c>
      <c r="AB31" s="90"/>
      <c r="AC31" s="90"/>
      <c r="AD31" s="90"/>
      <c r="AE31" s="93"/>
      <c r="AF31" s="20"/>
    </row>
    <row r="32" spans="1:32" ht="15.75" customHeight="1">
      <c r="A32" s="3"/>
      <c r="B32" s="141"/>
      <c r="C32" s="142"/>
      <c r="D32" s="142"/>
      <c r="E32" s="142"/>
      <c r="F32" s="142"/>
      <c r="G32" s="90"/>
      <c r="H32" s="90"/>
      <c r="I32" s="90"/>
      <c r="J32" s="90"/>
      <c r="K32" s="93"/>
      <c r="L32" s="197"/>
      <c r="M32" s="90"/>
      <c r="N32" s="90"/>
      <c r="O32" s="90"/>
      <c r="P32" s="90"/>
      <c r="Q32" s="106"/>
      <c r="R32" s="107"/>
      <c r="S32" s="107"/>
      <c r="T32" s="107"/>
      <c r="U32" s="108"/>
      <c r="V32" s="153"/>
      <c r="W32" s="153"/>
      <c r="X32" s="153"/>
      <c r="Y32" s="153"/>
      <c r="Z32" s="153"/>
      <c r="AA32" s="90"/>
      <c r="AB32" s="90"/>
      <c r="AC32" s="90"/>
      <c r="AD32" s="90"/>
      <c r="AE32" s="93"/>
      <c r="AF32" s="21">
        <f>SUM(L31:AE32)</f>
        <v>12490</v>
      </c>
    </row>
    <row r="33" spans="1:32" ht="15.75" customHeight="1">
      <c r="A33" s="3"/>
      <c r="B33" s="141" t="s">
        <v>11</v>
      </c>
      <c r="C33" s="142"/>
      <c r="D33" s="142"/>
      <c r="E33" s="142"/>
      <c r="F33" s="142"/>
      <c r="G33" s="90">
        <v>700</v>
      </c>
      <c r="H33" s="90"/>
      <c r="I33" s="90"/>
      <c r="J33" s="90"/>
      <c r="K33" s="93"/>
      <c r="L33" s="197">
        <v>500</v>
      </c>
      <c r="M33" s="90"/>
      <c r="N33" s="90"/>
      <c r="O33" s="90"/>
      <c r="P33" s="90"/>
      <c r="Q33" s="155"/>
      <c r="R33" s="156"/>
      <c r="S33" s="156"/>
      <c r="T33" s="156"/>
      <c r="U33" s="157"/>
      <c r="V33" s="153"/>
      <c r="W33" s="153"/>
      <c r="X33" s="153"/>
      <c r="Y33" s="153"/>
      <c r="Z33" s="153"/>
      <c r="AA33" s="153"/>
      <c r="AB33" s="153"/>
      <c r="AC33" s="153"/>
      <c r="AD33" s="153"/>
      <c r="AE33" s="172"/>
      <c r="AF33" s="20"/>
    </row>
    <row r="34" spans="1:32" ht="15.75" customHeight="1">
      <c r="A34" s="3"/>
      <c r="B34" s="141"/>
      <c r="C34" s="142"/>
      <c r="D34" s="142"/>
      <c r="E34" s="142"/>
      <c r="F34" s="142"/>
      <c r="G34" s="90"/>
      <c r="H34" s="90"/>
      <c r="I34" s="90"/>
      <c r="J34" s="90"/>
      <c r="K34" s="93"/>
      <c r="L34" s="197"/>
      <c r="M34" s="90"/>
      <c r="N34" s="90"/>
      <c r="O34" s="90"/>
      <c r="P34" s="90"/>
      <c r="Q34" s="158"/>
      <c r="R34" s="159"/>
      <c r="S34" s="159"/>
      <c r="T34" s="159"/>
      <c r="U34" s="160"/>
      <c r="V34" s="153"/>
      <c r="W34" s="153"/>
      <c r="X34" s="153"/>
      <c r="Y34" s="153"/>
      <c r="Z34" s="153"/>
      <c r="AA34" s="153"/>
      <c r="AB34" s="153"/>
      <c r="AC34" s="153"/>
      <c r="AD34" s="153"/>
      <c r="AE34" s="172"/>
      <c r="AF34" s="21">
        <f>SUM(L33:AE34)</f>
        <v>500</v>
      </c>
    </row>
    <row r="35" spans="1:32" ht="15.75" customHeight="1">
      <c r="A35" s="3"/>
      <c r="B35" s="141" t="s">
        <v>18</v>
      </c>
      <c r="C35" s="142"/>
      <c r="D35" s="142"/>
      <c r="E35" s="142"/>
      <c r="F35" s="142"/>
      <c r="G35" s="90">
        <v>120500</v>
      </c>
      <c r="H35" s="90"/>
      <c r="I35" s="90"/>
      <c r="J35" s="90"/>
      <c r="K35" s="93"/>
      <c r="L35" s="195"/>
      <c r="M35" s="153"/>
      <c r="N35" s="153"/>
      <c r="O35" s="153"/>
      <c r="P35" s="153"/>
      <c r="Q35" s="161"/>
      <c r="R35" s="162"/>
      <c r="S35" s="162"/>
      <c r="T35" s="162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72"/>
      <c r="AF35" s="20"/>
    </row>
    <row r="36" spans="1:32" ht="15.75" customHeight="1">
      <c r="A36" s="3"/>
      <c r="B36" s="150"/>
      <c r="C36" s="151"/>
      <c r="D36" s="151"/>
      <c r="E36" s="151"/>
      <c r="F36" s="151"/>
      <c r="G36" s="147"/>
      <c r="H36" s="147"/>
      <c r="I36" s="147"/>
      <c r="J36" s="147"/>
      <c r="K36" s="194"/>
      <c r="L36" s="196"/>
      <c r="M36" s="154"/>
      <c r="N36" s="154"/>
      <c r="O36" s="154"/>
      <c r="P36" s="154"/>
      <c r="Q36" s="164"/>
      <c r="R36" s="165"/>
      <c r="S36" s="165"/>
      <c r="T36" s="165"/>
      <c r="U36" s="166"/>
      <c r="V36" s="154"/>
      <c r="W36" s="154"/>
      <c r="X36" s="154"/>
      <c r="Y36" s="154"/>
      <c r="Z36" s="154"/>
      <c r="AA36" s="154"/>
      <c r="AB36" s="154"/>
      <c r="AC36" s="154"/>
      <c r="AD36" s="154"/>
      <c r="AE36" s="173"/>
      <c r="AF36" s="20"/>
    </row>
    <row r="37" spans="1:32" ht="15.75" customHeight="1">
      <c r="A37" s="3"/>
      <c r="B37" s="143" t="s">
        <v>12</v>
      </c>
      <c r="C37" s="144"/>
      <c r="D37" s="144"/>
      <c r="E37" s="144"/>
      <c r="F37" s="144"/>
      <c r="G37" s="148">
        <f>SUM(G27:K36)</f>
        <v>294500</v>
      </c>
      <c r="H37" s="148"/>
      <c r="I37" s="148"/>
      <c r="J37" s="148"/>
      <c r="K37" s="191"/>
      <c r="L37" s="192">
        <f>SUM(L27:P36)</f>
        <v>76450</v>
      </c>
      <c r="M37" s="152"/>
      <c r="N37" s="152"/>
      <c r="O37" s="152"/>
      <c r="P37" s="152"/>
      <c r="Q37" s="152">
        <f>SUM(Q27:U36)</f>
        <v>3500</v>
      </c>
      <c r="R37" s="152"/>
      <c r="S37" s="152"/>
      <c r="T37" s="152"/>
      <c r="U37" s="152"/>
      <c r="V37" s="152">
        <f>SUM(V27:Z36)</f>
        <v>8033</v>
      </c>
      <c r="W37" s="152"/>
      <c r="X37" s="152"/>
      <c r="Y37" s="152"/>
      <c r="Z37" s="152"/>
      <c r="AA37" s="152">
        <f>SUM(AA27:AE36)</f>
        <v>397</v>
      </c>
      <c r="AB37" s="152"/>
      <c r="AC37" s="152"/>
      <c r="AD37" s="152"/>
      <c r="AE37" s="170"/>
      <c r="AF37" s="20"/>
    </row>
    <row r="38" spans="1:32" ht="15.75" customHeight="1">
      <c r="A38" s="3"/>
      <c r="B38" s="145"/>
      <c r="C38" s="146"/>
      <c r="D38" s="146"/>
      <c r="E38" s="146"/>
      <c r="F38" s="146"/>
      <c r="G38" s="149"/>
      <c r="H38" s="149"/>
      <c r="I38" s="149"/>
      <c r="J38" s="149"/>
      <c r="K38" s="171"/>
      <c r="L38" s="193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71"/>
      <c r="AF38" s="21">
        <f>SUM(L37:AE38)</f>
        <v>88380</v>
      </c>
    </row>
    <row r="39" spans="1:27" ht="15.75" customHeight="1">
      <c r="A39" s="3"/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21"/>
    </row>
    <row r="40" spans="1:26" ht="15.75" customHeight="1">
      <c r="A40" s="3"/>
      <c r="B40" s="3" t="s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B41" s="3" t="s">
        <v>20</v>
      </c>
    </row>
    <row r="42" spans="1:26" ht="15.75" customHeight="1">
      <c r="A42" s="3"/>
      <c r="B42" s="3" t="s">
        <v>13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 t="s">
        <v>54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 t="s">
        <v>38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sheetProtection/>
  <protectedRanges>
    <protectedRange sqref="G27:AE30 AA31 L31 L33 S72 G31 G33 G35" name="範囲1"/>
  </protectedRanges>
  <mergeCells count="60">
    <mergeCell ref="F2:Z3"/>
    <mergeCell ref="F4:Z5"/>
    <mergeCell ref="V7:Y8"/>
    <mergeCell ref="Z7:AE8"/>
    <mergeCell ref="Y10:AE10"/>
    <mergeCell ref="P13:U13"/>
    <mergeCell ref="V13:AE13"/>
    <mergeCell ref="P14:U14"/>
    <mergeCell ref="V14:AE14"/>
    <mergeCell ref="P15:U15"/>
    <mergeCell ref="V15:AE15"/>
    <mergeCell ref="P16:U16"/>
    <mergeCell ref="V16:AE16"/>
    <mergeCell ref="P17:U17"/>
    <mergeCell ref="V17:AD17"/>
    <mergeCell ref="B21:K22"/>
    <mergeCell ref="L21:AE22"/>
    <mergeCell ref="B23:F26"/>
    <mergeCell ref="G23:K26"/>
    <mergeCell ref="L23:P26"/>
    <mergeCell ref="Q23:U26"/>
    <mergeCell ref="V23:Z26"/>
    <mergeCell ref="AA23:AE26"/>
    <mergeCell ref="B27:F28"/>
    <mergeCell ref="G27:K28"/>
    <mergeCell ref="L27:P28"/>
    <mergeCell ref="Q27:U28"/>
    <mergeCell ref="V27:Z28"/>
    <mergeCell ref="AA27:AE28"/>
    <mergeCell ref="B29:F30"/>
    <mergeCell ref="G29:K30"/>
    <mergeCell ref="L29:P30"/>
    <mergeCell ref="Q29:U30"/>
    <mergeCell ref="V29:Z30"/>
    <mergeCell ref="AA29:AE30"/>
    <mergeCell ref="B31:F32"/>
    <mergeCell ref="G31:K32"/>
    <mergeCell ref="L31:P32"/>
    <mergeCell ref="Q31:U32"/>
    <mergeCell ref="V31:Z32"/>
    <mergeCell ref="AA31:AE32"/>
    <mergeCell ref="Q35:U36"/>
    <mergeCell ref="V35:Z36"/>
    <mergeCell ref="AA35:AE36"/>
    <mergeCell ref="B33:F34"/>
    <mergeCell ref="G33:K34"/>
    <mergeCell ref="L33:P34"/>
    <mergeCell ref="Q33:U34"/>
    <mergeCell ref="V33:Z34"/>
    <mergeCell ref="AA33:AE34"/>
    <mergeCell ref="AF1:AG2"/>
    <mergeCell ref="B37:F38"/>
    <mergeCell ref="G37:K38"/>
    <mergeCell ref="L37:P38"/>
    <mergeCell ref="Q37:U38"/>
    <mergeCell ref="V37:Z38"/>
    <mergeCell ref="AA37:AE38"/>
    <mergeCell ref="B35:F36"/>
    <mergeCell ref="G35:K36"/>
    <mergeCell ref="L35:P36"/>
  </mergeCells>
  <conditionalFormatting sqref="G27:K28">
    <cfRule type="cellIs" priority="1" dxfId="0" operator="lessThan" stopIfTrue="1">
      <formula>$AF$28</formula>
    </cfRule>
  </conditionalFormatting>
  <conditionalFormatting sqref="G29:K30">
    <cfRule type="cellIs" priority="2" dxfId="0" operator="lessThan" stopIfTrue="1">
      <formula>$AF$30</formula>
    </cfRule>
  </conditionalFormatting>
  <conditionalFormatting sqref="G31:K32">
    <cfRule type="cellIs" priority="3" dxfId="0" operator="lessThan" stopIfTrue="1">
      <formula>$AF$32</formula>
    </cfRule>
  </conditionalFormatting>
  <conditionalFormatting sqref="G33:K34">
    <cfRule type="cellIs" priority="4" dxfId="0" operator="lessThan" stopIfTrue="1">
      <formula>$AF$34</formula>
    </cfRule>
  </conditionalFormatting>
  <conditionalFormatting sqref="G37:K38">
    <cfRule type="cellIs" priority="5" dxfId="0" operator="lessThan" stopIfTrue="1">
      <formula>$AF$38</formula>
    </cfRule>
  </conditionalFormatting>
  <printOptions horizontalCentered="1"/>
  <pageMargins left="0.4724409448818898" right="0.35433070866141736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showGridLines="0" view="pageBreakPreview" zoomScaleSheetLayoutView="100" workbookViewId="0" topLeftCell="A1">
      <selection activeCell="AE12" sqref="AE12"/>
    </sheetView>
  </sheetViews>
  <sheetFormatPr defaultColWidth="9.00390625" defaultRowHeight="13.5"/>
  <cols>
    <col min="1" max="1" width="2.375" style="1" customWidth="1"/>
    <col min="2" max="5" width="3.125" style="1" customWidth="1"/>
    <col min="6" max="6" width="4.00390625" style="1" customWidth="1"/>
    <col min="7" max="26" width="3.125" style="1" customWidth="1"/>
    <col min="27" max="27" width="3.125" style="20" customWidth="1"/>
    <col min="28" max="31" width="3.125" style="1" customWidth="1"/>
    <col min="32" max="16384" width="9.00390625" style="1" customWidth="1"/>
  </cols>
  <sheetData>
    <row r="1" spans="1:27" s="2" customFormat="1" ht="15.75" customHeight="1">
      <c r="A1" s="40" t="s">
        <v>55</v>
      </c>
      <c r="B1" s="40"/>
      <c r="C1" s="40"/>
      <c r="D1" s="4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A1" s="19"/>
    </row>
    <row r="2" spans="1:27" s="2" customFormat="1" ht="15" customHeight="1">
      <c r="A2" s="3"/>
      <c r="B2" s="3"/>
      <c r="C2" s="3"/>
      <c r="D2" s="3"/>
      <c r="E2" s="3"/>
      <c r="F2" s="76" t="s">
        <v>62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9"/>
    </row>
    <row r="3" spans="1:27" s="2" customFormat="1" ht="15" customHeight="1">
      <c r="A3" s="3"/>
      <c r="B3" s="3"/>
      <c r="C3" s="3"/>
      <c r="D3" s="3"/>
      <c r="E3" s="3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19"/>
    </row>
    <row r="4" spans="1:27" s="2" customFormat="1" ht="15" customHeight="1">
      <c r="A4" s="3"/>
      <c r="B4" s="3"/>
      <c r="C4" s="3"/>
      <c r="D4" s="3"/>
      <c r="E4" s="3"/>
      <c r="F4" s="76" t="s">
        <v>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19"/>
    </row>
    <row r="5" spans="1:27" s="2" customFormat="1" ht="15" customHeight="1">
      <c r="A5" s="3"/>
      <c r="B5" s="3"/>
      <c r="C5" s="3"/>
      <c r="D5" s="3"/>
      <c r="E5" s="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9"/>
    </row>
    <row r="6" spans="1:27" s="2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31" s="2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V7" s="213" t="s">
        <v>0</v>
      </c>
      <c r="W7" s="214"/>
      <c r="X7" s="214"/>
      <c r="Y7" s="215"/>
      <c r="Z7" s="83"/>
      <c r="AA7" s="84"/>
      <c r="AB7" s="84"/>
      <c r="AC7" s="84"/>
      <c r="AD7" s="84"/>
      <c r="AE7" s="85"/>
    </row>
    <row r="8" spans="1:31" s="2" customFormat="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V8" s="216"/>
      <c r="W8" s="217"/>
      <c r="X8" s="217"/>
      <c r="Y8" s="218"/>
      <c r="Z8" s="86"/>
      <c r="AA8" s="87"/>
      <c r="AB8" s="87"/>
      <c r="AC8" s="87"/>
      <c r="AD8" s="87"/>
      <c r="AE8" s="88"/>
    </row>
    <row r="9" spans="1:27" s="2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AA9" s="19"/>
    </row>
    <row r="10" spans="1:32" s="2" customFormat="1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Y10" s="89">
        <v>42853</v>
      </c>
      <c r="Z10" s="89"/>
      <c r="AA10" s="89"/>
      <c r="AB10" s="89"/>
      <c r="AC10" s="89"/>
      <c r="AD10" s="89"/>
      <c r="AE10" s="89"/>
      <c r="AF10" s="59"/>
    </row>
    <row r="11" spans="1:27" s="2" customFormat="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A11" s="19"/>
    </row>
    <row r="12" spans="1:27" s="2" customFormat="1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A12" s="19"/>
    </row>
    <row r="13" spans="1:31" s="2" customFormat="1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P13" s="67" t="s">
        <v>1</v>
      </c>
      <c r="Q13" s="67"/>
      <c r="R13" s="67"/>
      <c r="S13" s="67"/>
      <c r="T13" s="67"/>
      <c r="U13" s="67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s="2" customFormat="1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P14" s="67" t="s">
        <v>2</v>
      </c>
      <c r="Q14" s="67"/>
      <c r="R14" s="67"/>
      <c r="S14" s="67"/>
      <c r="T14" s="67"/>
      <c r="U14" s="67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s="2" customFormat="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P15" s="67" t="s">
        <v>3</v>
      </c>
      <c r="Q15" s="67"/>
      <c r="R15" s="67"/>
      <c r="S15" s="67"/>
      <c r="T15" s="67"/>
      <c r="U15" s="67"/>
      <c r="V15" s="74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s="2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P16" s="67" t="s">
        <v>4</v>
      </c>
      <c r="Q16" s="67"/>
      <c r="R16" s="67"/>
      <c r="S16" s="67"/>
      <c r="T16" s="67"/>
      <c r="U16" s="67"/>
      <c r="V16" s="74"/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s="2" customFormat="1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P17" s="67" t="s">
        <v>5</v>
      </c>
      <c r="Q17" s="67"/>
      <c r="R17" s="67"/>
      <c r="S17" s="67"/>
      <c r="T17" s="67"/>
      <c r="U17" s="67"/>
      <c r="V17" s="75"/>
      <c r="W17" s="75"/>
      <c r="X17" s="75"/>
      <c r="Y17" s="75"/>
      <c r="Z17" s="75"/>
      <c r="AA17" s="75"/>
      <c r="AB17" s="75"/>
      <c r="AC17" s="75"/>
      <c r="AD17" s="75"/>
      <c r="AE17" s="2" t="s">
        <v>6</v>
      </c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1:26" ht="15.75" customHeight="1">
      <c r="A19" s="3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3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3"/>
      <c r="X20" s="3"/>
      <c r="Y20" s="3"/>
      <c r="AE20" s="5" t="s">
        <v>36</v>
      </c>
    </row>
    <row r="21" spans="1:31" ht="15.75" customHeight="1">
      <c r="A21" s="3"/>
      <c r="B21" s="120" t="s">
        <v>19</v>
      </c>
      <c r="C21" s="121"/>
      <c r="D21" s="121"/>
      <c r="E21" s="121"/>
      <c r="F21" s="121"/>
      <c r="G21" s="121"/>
      <c r="H21" s="121"/>
      <c r="I21" s="121"/>
      <c r="J21" s="121"/>
      <c r="K21" s="122"/>
      <c r="L21" s="68" t="s">
        <v>17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</row>
    <row r="22" spans="1:31" ht="15.75" customHeight="1">
      <c r="A22" s="3"/>
      <c r="B22" s="123"/>
      <c r="C22" s="124"/>
      <c r="D22" s="124"/>
      <c r="E22" s="124"/>
      <c r="F22" s="124"/>
      <c r="G22" s="124"/>
      <c r="H22" s="124"/>
      <c r="I22" s="124"/>
      <c r="J22" s="124"/>
      <c r="K22" s="125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</row>
    <row r="23" spans="1:32" ht="12" customHeight="1">
      <c r="A23" s="3"/>
      <c r="B23" s="126" t="s">
        <v>7</v>
      </c>
      <c r="C23" s="127"/>
      <c r="D23" s="127"/>
      <c r="E23" s="127"/>
      <c r="F23" s="127"/>
      <c r="G23" s="132" t="s">
        <v>34</v>
      </c>
      <c r="H23" s="133"/>
      <c r="I23" s="133"/>
      <c r="J23" s="133"/>
      <c r="K23" s="134"/>
      <c r="L23" s="94" t="s">
        <v>56</v>
      </c>
      <c r="M23" s="112"/>
      <c r="N23" s="112"/>
      <c r="O23" s="112"/>
      <c r="P23" s="113"/>
      <c r="Q23" s="94" t="s">
        <v>40</v>
      </c>
      <c r="R23" s="95"/>
      <c r="S23" s="95"/>
      <c r="T23" s="95"/>
      <c r="U23" s="96"/>
      <c r="V23" s="94" t="s">
        <v>41</v>
      </c>
      <c r="W23" s="112"/>
      <c r="X23" s="112"/>
      <c r="Y23" s="112"/>
      <c r="Z23" s="113"/>
      <c r="AA23" s="94" t="s">
        <v>42</v>
      </c>
      <c r="AB23" s="112"/>
      <c r="AC23" s="112"/>
      <c r="AD23" s="112"/>
      <c r="AE23" s="167"/>
      <c r="AF23" s="20"/>
    </row>
    <row r="24" spans="1:32" ht="12" customHeight="1">
      <c r="A24" s="3"/>
      <c r="B24" s="128"/>
      <c r="C24" s="129"/>
      <c r="D24" s="129"/>
      <c r="E24" s="129"/>
      <c r="F24" s="129"/>
      <c r="G24" s="135"/>
      <c r="H24" s="135"/>
      <c r="I24" s="135"/>
      <c r="J24" s="135"/>
      <c r="K24" s="136"/>
      <c r="L24" s="114"/>
      <c r="M24" s="115"/>
      <c r="N24" s="115"/>
      <c r="O24" s="115"/>
      <c r="P24" s="116"/>
      <c r="Q24" s="97"/>
      <c r="R24" s="98"/>
      <c r="S24" s="98"/>
      <c r="T24" s="98"/>
      <c r="U24" s="99"/>
      <c r="V24" s="114"/>
      <c r="W24" s="115"/>
      <c r="X24" s="115"/>
      <c r="Y24" s="115"/>
      <c r="Z24" s="116"/>
      <c r="AA24" s="114"/>
      <c r="AB24" s="115"/>
      <c r="AC24" s="115"/>
      <c r="AD24" s="115"/>
      <c r="AE24" s="168"/>
      <c r="AF24" s="20"/>
    </row>
    <row r="25" spans="1:32" ht="12" customHeight="1">
      <c r="A25" s="3"/>
      <c r="B25" s="128"/>
      <c r="C25" s="129"/>
      <c r="D25" s="129"/>
      <c r="E25" s="129"/>
      <c r="F25" s="129"/>
      <c r="G25" s="135"/>
      <c r="H25" s="135"/>
      <c r="I25" s="135"/>
      <c r="J25" s="135"/>
      <c r="K25" s="136"/>
      <c r="L25" s="114"/>
      <c r="M25" s="115"/>
      <c r="N25" s="115"/>
      <c r="O25" s="115"/>
      <c r="P25" s="116"/>
      <c r="Q25" s="97"/>
      <c r="R25" s="98"/>
      <c r="S25" s="98"/>
      <c r="T25" s="98"/>
      <c r="U25" s="99"/>
      <c r="V25" s="114"/>
      <c r="W25" s="115"/>
      <c r="X25" s="115"/>
      <c r="Y25" s="115"/>
      <c r="Z25" s="116"/>
      <c r="AA25" s="114" t="s">
        <v>14</v>
      </c>
      <c r="AB25" s="115"/>
      <c r="AC25" s="115"/>
      <c r="AD25" s="115"/>
      <c r="AE25" s="168"/>
      <c r="AF25" s="20"/>
    </row>
    <row r="26" spans="1:32" ht="12" customHeight="1">
      <c r="A26" s="3"/>
      <c r="B26" s="130"/>
      <c r="C26" s="131"/>
      <c r="D26" s="131"/>
      <c r="E26" s="131"/>
      <c r="F26" s="131"/>
      <c r="G26" s="137"/>
      <c r="H26" s="137"/>
      <c r="I26" s="137"/>
      <c r="J26" s="137"/>
      <c r="K26" s="138"/>
      <c r="L26" s="117"/>
      <c r="M26" s="118"/>
      <c r="N26" s="118"/>
      <c r="O26" s="118"/>
      <c r="P26" s="119"/>
      <c r="Q26" s="100"/>
      <c r="R26" s="101"/>
      <c r="S26" s="101"/>
      <c r="T26" s="101"/>
      <c r="U26" s="102"/>
      <c r="V26" s="117"/>
      <c r="W26" s="118"/>
      <c r="X26" s="118"/>
      <c r="Y26" s="118"/>
      <c r="Z26" s="119"/>
      <c r="AA26" s="117"/>
      <c r="AB26" s="118"/>
      <c r="AC26" s="118"/>
      <c r="AD26" s="118"/>
      <c r="AE26" s="169"/>
      <c r="AF26" s="20"/>
    </row>
    <row r="27" spans="1:32" ht="15.75" customHeight="1">
      <c r="A27" s="3"/>
      <c r="B27" s="139" t="s">
        <v>8</v>
      </c>
      <c r="C27" s="140"/>
      <c r="D27" s="140"/>
      <c r="E27" s="140"/>
      <c r="F27" s="140"/>
      <c r="G27" s="91"/>
      <c r="H27" s="91"/>
      <c r="I27" s="91"/>
      <c r="J27" s="91"/>
      <c r="K27" s="91"/>
      <c r="L27" s="212"/>
      <c r="M27" s="212"/>
      <c r="N27" s="212"/>
      <c r="O27" s="212"/>
      <c r="P27" s="212"/>
      <c r="Q27" s="103"/>
      <c r="R27" s="104"/>
      <c r="S27" s="104"/>
      <c r="T27" s="104"/>
      <c r="U27" s="105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AF27" s="20"/>
    </row>
    <row r="28" spans="1:32" ht="15.75" customHeight="1">
      <c r="A28" s="3"/>
      <c r="B28" s="141"/>
      <c r="C28" s="142"/>
      <c r="D28" s="142"/>
      <c r="E28" s="142"/>
      <c r="F28" s="142"/>
      <c r="G28" s="90"/>
      <c r="H28" s="90"/>
      <c r="I28" s="90"/>
      <c r="J28" s="90"/>
      <c r="K28" s="90"/>
      <c r="L28" s="211"/>
      <c r="M28" s="211"/>
      <c r="N28" s="211"/>
      <c r="O28" s="211"/>
      <c r="P28" s="211"/>
      <c r="Q28" s="106"/>
      <c r="R28" s="107"/>
      <c r="S28" s="107"/>
      <c r="T28" s="107"/>
      <c r="U28" s="108"/>
      <c r="V28" s="90"/>
      <c r="W28" s="90"/>
      <c r="X28" s="90"/>
      <c r="Y28" s="90"/>
      <c r="Z28" s="90"/>
      <c r="AA28" s="90"/>
      <c r="AB28" s="90"/>
      <c r="AC28" s="90"/>
      <c r="AD28" s="90"/>
      <c r="AE28" s="93"/>
      <c r="AF28" s="21">
        <f>SUM(L27:AE28)</f>
        <v>0</v>
      </c>
    </row>
    <row r="29" spans="1:32" ht="15.75" customHeight="1">
      <c r="A29" s="3"/>
      <c r="B29" s="141" t="s">
        <v>9</v>
      </c>
      <c r="C29" s="142"/>
      <c r="D29" s="142"/>
      <c r="E29" s="142"/>
      <c r="F29" s="142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109"/>
      <c r="R29" s="110"/>
      <c r="S29" s="110"/>
      <c r="T29" s="110"/>
      <c r="U29" s="111"/>
      <c r="V29" s="90"/>
      <c r="W29" s="90"/>
      <c r="X29" s="90"/>
      <c r="Y29" s="90"/>
      <c r="Z29" s="90"/>
      <c r="AA29" s="90"/>
      <c r="AB29" s="90"/>
      <c r="AC29" s="90"/>
      <c r="AD29" s="90"/>
      <c r="AE29" s="93"/>
      <c r="AF29" s="20"/>
    </row>
    <row r="30" spans="1:32" ht="15.75" customHeight="1">
      <c r="A30" s="3"/>
      <c r="B30" s="141"/>
      <c r="C30" s="142"/>
      <c r="D30" s="142"/>
      <c r="E30" s="142"/>
      <c r="F30" s="142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06"/>
      <c r="R30" s="107"/>
      <c r="S30" s="107"/>
      <c r="T30" s="107"/>
      <c r="U30" s="108"/>
      <c r="V30" s="90"/>
      <c r="W30" s="90"/>
      <c r="X30" s="90"/>
      <c r="Y30" s="90"/>
      <c r="Z30" s="90"/>
      <c r="AA30" s="90"/>
      <c r="AB30" s="90"/>
      <c r="AC30" s="90"/>
      <c r="AD30" s="90"/>
      <c r="AE30" s="93"/>
      <c r="AF30" s="21">
        <f>SUM(L29:AE30)</f>
        <v>0</v>
      </c>
    </row>
    <row r="31" spans="1:32" ht="15.75" customHeight="1">
      <c r="A31" s="3"/>
      <c r="B31" s="141" t="s">
        <v>10</v>
      </c>
      <c r="C31" s="142"/>
      <c r="D31" s="142"/>
      <c r="E31" s="142"/>
      <c r="F31" s="142"/>
      <c r="G31" s="90"/>
      <c r="H31" s="90"/>
      <c r="I31" s="90"/>
      <c r="J31" s="90"/>
      <c r="K31" s="90"/>
      <c r="L31" s="211"/>
      <c r="M31" s="211"/>
      <c r="N31" s="211"/>
      <c r="O31" s="211"/>
      <c r="P31" s="211"/>
      <c r="Q31" s="109"/>
      <c r="R31" s="110"/>
      <c r="S31" s="110"/>
      <c r="T31" s="110"/>
      <c r="U31" s="111"/>
      <c r="V31" s="153"/>
      <c r="W31" s="153"/>
      <c r="X31" s="153"/>
      <c r="Y31" s="153"/>
      <c r="Z31" s="153"/>
      <c r="AA31" s="90"/>
      <c r="AB31" s="90"/>
      <c r="AC31" s="90"/>
      <c r="AD31" s="90"/>
      <c r="AE31" s="93"/>
      <c r="AF31" s="20"/>
    </row>
    <row r="32" spans="1:32" ht="15.75" customHeight="1">
      <c r="A32" s="3"/>
      <c r="B32" s="141"/>
      <c r="C32" s="142"/>
      <c r="D32" s="142"/>
      <c r="E32" s="142"/>
      <c r="F32" s="142"/>
      <c r="G32" s="90"/>
      <c r="H32" s="90"/>
      <c r="I32" s="90"/>
      <c r="J32" s="90"/>
      <c r="K32" s="90"/>
      <c r="L32" s="211"/>
      <c r="M32" s="211"/>
      <c r="N32" s="211"/>
      <c r="O32" s="211"/>
      <c r="P32" s="211"/>
      <c r="Q32" s="106"/>
      <c r="R32" s="107"/>
      <c r="S32" s="107"/>
      <c r="T32" s="107"/>
      <c r="U32" s="108"/>
      <c r="V32" s="153"/>
      <c r="W32" s="153"/>
      <c r="X32" s="153"/>
      <c r="Y32" s="153"/>
      <c r="Z32" s="153"/>
      <c r="AA32" s="90"/>
      <c r="AB32" s="90"/>
      <c r="AC32" s="90"/>
      <c r="AD32" s="90"/>
      <c r="AE32" s="93"/>
      <c r="AF32" s="21">
        <f>SUM(L31:AE32)</f>
        <v>0</v>
      </c>
    </row>
    <row r="33" spans="1:32" ht="15.75" customHeight="1">
      <c r="A33" s="3"/>
      <c r="B33" s="141" t="s">
        <v>11</v>
      </c>
      <c r="C33" s="142"/>
      <c r="D33" s="142"/>
      <c r="E33" s="142"/>
      <c r="F33" s="142"/>
      <c r="G33" s="90"/>
      <c r="H33" s="90"/>
      <c r="I33" s="90"/>
      <c r="J33" s="90"/>
      <c r="K33" s="90"/>
      <c r="L33" s="211"/>
      <c r="M33" s="211"/>
      <c r="N33" s="211"/>
      <c r="O33" s="211"/>
      <c r="P33" s="211"/>
      <c r="Q33" s="155"/>
      <c r="R33" s="156"/>
      <c r="S33" s="156"/>
      <c r="T33" s="156"/>
      <c r="U33" s="157"/>
      <c r="V33" s="153"/>
      <c r="W33" s="153"/>
      <c r="X33" s="153"/>
      <c r="Y33" s="153"/>
      <c r="Z33" s="153"/>
      <c r="AA33" s="153"/>
      <c r="AB33" s="153"/>
      <c r="AC33" s="153"/>
      <c r="AD33" s="153"/>
      <c r="AE33" s="172"/>
      <c r="AF33" s="20"/>
    </row>
    <row r="34" spans="1:32" ht="15.75" customHeight="1">
      <c r="A34" s="3"/>
      <c r="B34" s="141"/>
      <c r="C34" s="142"/>
      <c r="D34" s="142"/>
      <c r="E34" s="142"/>
      <c r="F34" s="142"/>
      <c r="G34" s="90"/>
      <c r="H34" s="90"/>
      <c r="I34" s="90"/>
      <c r="J34" s="90"/>
      <c r="K34" s="90"/>
      <c r="L34" s="211"/>
      <c r="M34" s="211"/>
      <c r="N34" s="211"/>
      <c r="O34" s="211"/>
      <c r="P34" s="211"/>
      <c r="Q34" s="158"/>
      <c r="R34" s="159"/>
      <c r="S34" s="159"/>
      <c r="T34" s="159"/>
      <c r="U34" s="160"/>
      <c r="V34" s="153"/>
      <c r="W34" s="153"/>
      <c r="X34" s="153"/>
      <c r="Y34" s="153"/>
      <c r="Z34" s="153"/>
      <c r="AA34" s="153"/>
      <c r="AB34" s="153"/>
      <c r="AC34" s="153"/>
      <c r="AD34" s="153"/>
      <c r="AE34" s="172"/>
      <c r="AF34" s="21">
        <f>SUM(L33:AE34)</f>
        <v>0</v>
      </c>
    </row>
    <row r="35" spans="1:32" ht="15.75" customHeight="1">
      <c r="A35" s="3"/>
      <c r="B35" s="141" t="s">
        <v>18</v>
      </c>
      <c r="C35" s="142"/>
      <c r="D35" s="142"/>
      <c r="E35" s="142"/>
      <c r="F35" s="142"/>
      <c r="G35" s="90"/>
      <c r="H35" s="90"/>
      <c r="I35" s="90"/>
      <c r="J35" s="90"/>
      <c r="K35" s="90"/>
      <c r="L35" s="153"/>
      <c r="M35" s="153"/>
      <c r="N35" s="153"/>
      <c r="O35" s="153"/>
      <c r="P35" s="153"/>
      <c r="Q35" s="161"/>
      <c r="R35" s="162"/>
      <c r="S35" s="162"/>
      <c r="T35" s="162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72"/>
      <c r="AF35" s="20"/>
    </row>
    <row r="36" spans="1:32" ht="15.75" customHeight="1">
      <c r="A36" s="3"/>
      <c r="B36" s="150"/>
      <c r="C36" s="151"/>
      <c r="D36" s="151"/>
      <c r="E36" s="151"/>
      <c r="F36" s="151"/>
      <c r="G36" s="147"/>
      <c r="H36" s="147"/>
      <c r="I36" s="147"/>
      <c r="J36" s="147"/>
      <c r="K36" s="147"/>
      <c r="L36" s="154"/>
      <c r="M36" s="154"/>
      <c r="N36" s="154"/>
      <c r="O36" s="154"/>
      <c r="P36" s="154"/>
      <c r="Q36" s="164"/>
      <c r="R36" s="165"/>
      <c r="S36" s="165"/>
      <c r="T36" s="165"/>
      <c r="U36" s="166"/>
      <c r="V36" s="154"/>
      <c r="W36" s="154"/>
      <c r="X36" s="154"/>
      <c r="Y36" s="154"/>
      <c r="Z36" s="154"/>
      <c r="AA36" s="154"/>
      <c r="AB36" s="154"/>
      <c r="AC36" s="154"/>
      <c r="AD36" s="154"/>
      <c r="AE36" s="173"/>
      <c r="AF36" s="20"/>
    </row>
    <row r="37" spans="1:32" ht="15.75" customHeight="1">
      <c r="A37" s="3"/>
      <c r="B37" s="143" t="s">
        <v>12</v>
      </c>
      <c r="C37" s="144"/>
      <c r="D37" s="144"/>
      <c r="E37" s="144"/>
      <c r="F37" s="144"/>
      <c r="G37" s="148">
        <f>SUM(G27:K36)</f>
        <v>0</v>
      </c>
      <c r="H37" s="148"/>
      <c r="I37" s="148"/>
      <c r="J37" s="148"/>
      <c r="K37" s="148"/>
      <c r="L37" s="152">
        <f>SUM(L27:P36)</f>
        <v>0</v>
      </c>
      <c r="M37" s="152"/>
      <c r="N37" s="152"/>
      <c r="O37" s="152"/>
      <c r="P37" s="152"/>
      <c r="Q37" s="152">
        <f>SUM(Q27:U36)</f>
        <v>0</v>
      </c>
      <c r="R37" s="152"/>
      <c r="S37" s="152"/>
      <c r="T37" s="152"/>
      <c r="U37" s="152"/>
      <c r="V37" s="152">
        <f>SUM(V27:Z36)</f>
        <v>0</v>
      </c>
      <c r="W37" s="152"/>
      <c r="X37" s="152"/>
      <c r="Y37" s="152"/>
      <c r="Z37" s="152"/>
      <c r="AA37" s="152">
        <f>SUM(AA27:AE36)</f>
        <v>0</v>
      </c>
      <c r="AB37" s="152"/>
      <c r="AC37" s="152"/>
      <c r="AD37" s="152"/>
      <c r="AE37" s="170"/>
      <c r="AF37" s="20"/>
    </row>
    <row r="38" spans="1:32" ht="15.75" customHeight="1">
      <c r="A38" s="3"/>
      <c r="B38" s="145"/>
      <c r="C38" s="146"/>
      <c r="D38" s="146"/>
      <c r="E38" s="146"/>
      <c r="F38" s="146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71"/>
      <c r="AF38" s="21">
        <f>SUM(L37:AE38)</f>
        <v>0</v>
      </c>
    </row>
    <row r="39" spans="1:27" ht="15.75" customHeight="1">
      <c r="A39" s="3"/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21"/>
    </row>
    <row r="40" spans="1:26" ht="15.75" customHeight="1">
      <c r="A40" s="3"/>
      <c r="B40" s="3" t="s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B41" s="3" t="s">
        <v>20</v>
      </c>
    </row>
    <row r="42" spans="1:26" ht="15.75" customHeight="1">
      <c r="A42" s="3"/>
      <c r="B42" s="3" t="s">
        <v>13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 t="s">
        <v>43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</sheetData>
  <sheetProtection/>
  <protectedRanges>
    <protectedRange sqref="G27:AE30 AA31 L31 L33 S71 G31 G33 G35" name="範囲1"/>
  </protectedRanges>
  <mergeCells count="59">
    <mergeCell ref="F2:Z3"/>
    <mergeCell ref="F4:Z5"/>
    <mergeCell ref="V7:Y8"/>
    <mergeCell ref="Z7:AE8"/>
    <mergeCell ref="Y10:AE10"/>
    <mergeCell ref="P13:U13"/>
    <mergeCell ref="V13:AE13"/>
    <mergeCell ref="P14:U14"/>
    <mergeCell ref="V14:AE14"/>
    <mergeCell ref="P15:U15"/>
    <mergeCell ref="V15:AE15"/>
    <mergeCell ref="P16:U16"/>
    <mergeCell ref="V16:AE16"/>
    <mergeCell ref="P17:U17"/>
    <mergeCell ref="V17:AD17"/>
    <mergeCell ref="B21:K22"/>
    <mergeCell ref="L21:AE22"/>
    <mergeCell ref="B23:F26"/>
    <mergeCell ref="G23:K26"/>
    <mergeCell ref="L23:P26"/>
    <mergeCell ref="Q23:U26"/>
    <mergeCell ref="V23:Z26"/>
    <mergeCell ref="AA23:AE26"/>
    <mergeCell ref="B27:F28"/>
    <mergeCell ref="G27:K28"/>
    <mergeCell ref="L27:P28"/>
    <mergeCell ref="Q27:U28"/>
    <mergeCell ref="V27:Z28"/>
    <mergeCell ref="AA27:AE28"/>
    <mergeCell ref="B29:F30"/>
    <mergeCell ref="G29:K30"/>
    <mergeCell ref="L29:P30"/>
    <mergeCell ref="Q29:U30"/>
    <mergeCell ref="V29:Z30"/>
    <mergeCell ref="AA29:AE30"/>
    <mergeCell ref="B31:F32"/>
    <mergeCell ref="G31:K32"/>
    <mergeCell ref="L31:P32"/>
    <mergeCell ref="Q31:U32"/>
    <mergeCell ref="V31:Z32"/>
    <mergeCell ref="AA31:AE32"/>
    <mergeCell ref="B33:F34"/>
    <mergeCell ref="G33:K34"/>
    <mergeCell ref="L33:P34"/>
    <mergeCell ref="Q33:U34"/>
    <mergeCell ref="V33:Z34"/>
    <mergeCell ref="AA33:AE34"/>
    <mergeCell ref="B35:F36"/>
    <mergeCell ref="G35:K36"/>
    <mergeCell ref="L35:P36"/>
    <mergeCell ref="Q35:U36"/>
    <mergeCell ref="V35:Z36"/>
    <mergeCell ref="AA35:AE36"/>
    <mergeCell ref="B37:F38"/>
    <mergeCell ref="G37:K38"/>
    <mergeCell ref="L37:P38"/>
    <mergeCell ref="Q37:U38"/>
    <mergeCell ref="V37:Z38"/>
    <mergeCell ref="AA37:AE38"/>
  </mergeCells>
  <conditionalFormatting sqref="G27:K28">
    <cfRule type="cellIs" priority="1" dxfId="0" operator="lessThan" stopIfTrue="1">
      <formula>$AF$28</formula>
    </cfRule>
  </conditionalFormatting>
  <conditionalFormatting sqref="G29:K30">
    <cfRule type="cellIs" priority="2" dxfId="0" operator="lessThan" stopIfTrue="1">
      <formula>$AF$30</formula>
    </cfRule>
  </conditionalFormatting>
  <conditionalFormatting sqref="G31:K32">
    <cfRule type="cellIs" priority="3" dxfId="0" operator="lessThan" stopIfTrue="1">
      <formula>$AF$32</formula>
    </cfRule>
  </conditionalFormatting>
  <conditionalFormatting sqref="G33:K34">
    <cfRule type="cellIs" priority="4" dxfId="0" operator="lessThan" stopIfTrue="1">
      <formula>$AF$34</formula>
    </cfRule>
  </conditionalFormatting>
  <conditionalFormatting sqref="G37:K38">
    <cfRule type="cellIs" priority="5" dxfId="0" operator="lessThan" stopIfTrue="1">
      <formula>$AF$38</formula>
    </cfRule>
  </conditionalFormatting>
  <printOptions horizontalCentered="1"/>
  <pageMargins left="0.4724409448818898" right="0.35433070866141736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4"/>
  <sheetViews>
    <sheetView showGridLines="0" view="pageBreakPreview" zoomScaleSheetLayoutView="100" workbookViewId="0" topLeftCell="A1">
      <selection activeCell="Y11" sqref="Y11"/>
    </sheetView>
  </sheetViews>
  <sheetFormatPr defaultColWidth="9.00390625" defaultRowHeight="13.5"/>
  <cols>
    <col min="1" max="1" width="2.375" style="1" customWidth="1"/>
    <col min="2" max="5" width="3.125" style="1" customWidth="1"/>
    <col min="6" max="6" width="4.00390625" style="1" customWidth="1"/>
    <col min="7" max="26" width="3.125" style="1" customWidth="1"/>
    <col min="27" max="27" width="3.125" style="20" customWidth="1"/>
    <col min="28" max="31" width="3.125" style="1" customWidth="1"/>
    <col min="32" max="32" width="9.00390625" style="1" customWidth="1"/>
    <col min="33" max="33" width="3.375" style="1" customWidth="1"/>
    <col min="34" max="16384" width="9.00390625" style="1" customWidth="1"/>
  </cols>
  <sheetData>
    <row r="1" spans="1:35" s="2" customFormat="1" ht="15.75" customHeight="1">
      <c r="A1" s="40" t="s">
        <v>55</v>
      </c>
      <c r="B1" s="40"/>
      <c r="C1" s="40"/>
      <c r="D1" s="4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A1" s="19"/>
      <c r="AF1" s="187" t="s">
        <v>37</v>
      </c>
      <c r="AG1" s="188"/>
      <c r="AH1" s="66"/>
      <c r="AI1" s="66"/>
    </row>
    <row r="2" spans="1:35" s="2" customFormat="1" ht="15" customHeight="1" thickBot="1">
      <c r="A2" s="3"/>
      <c r="B2" s="3"/>
      <c r="C2" s="3"/>
      <c r="D2" s="3"/>
      <c r="E2" s="3"/>
      <c r="F2" s="76" t="s">
        <v>62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9"/>
      <c r="AF2" s="189"/>
      <c r="AG2" s="190"/>
      <c r="AH2" s="66"/>
      <c r="AI2" s="66"/>
    </row>
    <row r="3" spans="1:27" s="2" customFormat="1" ht="15" customHeight="1">
      <c r="A3" s="3"/>
      <c r="B3" s="3"/>
      <c r="C3" s="3"/>
      <c r="D3" s="3"/>
      <c r="E3" s="3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19"/>
    </row>
    <row r="4" spans="1:27" s="2" customFormat="1" ht="15" customHeight="1">
      <c r="A4" s="3"/>
      <c r="B4" s="3"/>
      <c r="C4" s="3"/>
      <c r="D4" s="3"/>
      <c r="E4" s="3"/>
      <c r="F4" s="76" t="s">
        <v>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19"/>
    </row>
    <row r="5" spans="1:27" s="2" customFormat="1" ht="15" customHeight="1">
      <c r="A5" s="3"/>
      <c r="B5" s="3"/>
      <c r="C5" s="3"/>
      <c r="D5" s="3"/>
      <c r="E5" s="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9"/>
    </row>
    <row r="6" spans="1:27" s="2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31" s="2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V7" s="77" t="s">
        <v>44</v>
      </c>
      <c r="W7" s="78"/>
      <c r="X7" s="78"/>
      <c r="Y7" s="79"/>
      <c r="Z7" s="83">
        <v>111111</v>
      </c>
      <c r="AA7" s="84"/>
      <c r="AB7" s="84"/>
      <c r="AC7" s="84"/>
      <c r="AD7" s="84"/>
      <c r="AE7" s="85"/>
    </row>
    <row r="8" spans="1:31" s="2" customFormat="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V8" s="80"/>
      <c r="W8" s="81"/>
      <c r="X8" s="81"/>
      <c r="Y8" s="82"/>
      <c r="Z8" s="86"/>
      <c r="AA8" s="87"/>
      <c r="AB8" s="87"/>
      <c r="AC8" s="87"/>
      <c r="AD8" s="87"/>
      <c r="AE8" s="88"/>
    </row>
    <row r="9" spans="1:27" s="2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AA9" s="19"/>
    </row>
    <row r="10" spans="1:32" s="2" customFormat="1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Y10" s="89">
        <v>42853</v>
      </c>
      <c r="Z10" s="89"/>
      <c r="AA10" s="89"/>
      <c r="AB10" s="89"/>
      <c r="AC10" s="89"/>
      <c r="AD10" s="89"/>
      <c r="AE10" s="89"/>
      <c r="AF10" s="59"/>
    </row>
    <row r="11" spans="1:27" s="2" customFormat="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A11" s="19"/>
    </row>
    <row r="12" spans="1:27" s="2" customFormat="1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A12" s="19"/>
    </row>
    <row r="13" spans="1:31" s="2" customFormat="1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P13" s="67" t="s">
        <v>1</v>
      </c>
      <c r="Q13" s="67"/>
      <c r="R13" s="67"/>
      <c r="S13" s="67"/>
      <c r="T13" s="67"/>
      <c r="U13" s="67"/>
      <c r="V13" s="74" t="s">
        <v>58</v>
      </c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s="2" customFormat="1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P14" s="67" t="s">
        <v>2</v>
      </c>
      <c r="Q14" s="67"/>
      <c r="R14" s="67"/>
      <c r="S14" s="67"/>
      <c r="T14" s="67"/>
      <c r="U14" s="67"/>
      <c r="V14" s="74" t="s">
        <v>51</v>
      </c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s="2" customFormat="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P15" s="67" t="s">
        <v>3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1" s="2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P16" s="67" t="s">
        <v>4</v>
      </c>
      <c r="Q16" s="67"/>
      <c r="R16" s="67"/>
      <c r="S16" s="67"/>
      <c r="T16" s="67"/>
      <c r="U16" s="67"/>
      <c r="V16" s="74" t="s">
        <v>59</v>
      </c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s="2" customFormat="1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P17" s="67" t="s">
        <v>5</v>
      </c>
      <c r="Q17" s="67"/>
      <c r="R17" s="67"/>
      <c r="S17" s="67"/>
      <c r="T17" s="67"/>
      <c r="U17" s="67"/>
      <c r="V17" s="75" t="s">
        <v>60</v>
      </c>
      <c r="W17" s="75"/>
      <c r="X17" s="75"/>
      <c r="Y17" s="75"/>
      <c r="Z17" s="75"/>
      <c r="AA17" s="75"/>
      <c r="AB17" s="75"/>
      <c r="AC17" s="75"/>
      <c r="AD17" s="75"/>
      <c r="AE17" s="2" t="s">
        <v>6</v>
      </c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1:26" ht="15.75" customHeight="1">
      <c r="A19" s="3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3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3"/>
      <c r="X20" s="3"/>
      <c r="Y20" s="3"/>
      <c r="AA20" s="64"/>
      <c r="AB20" s="64"/>
      <c r="AC20" s="64"/>
      <c r="AD20" s="64"/>
      <c r="AE20" s="65" t="s">
        <v>36</v>
      </c>
    </row>
    <row r="21" spans="1:31" ht="15.75" customHeight="1">
      <c r="A21" s="3"/>
      <c r="B21" s="120" t="s">
        <v>19</v>
      </c>
      <c r="C21" s="121"/>
      <c r="D21" s="121"/>
      <c r="E21" s="121"/>
      <c r="F21" s="121"/>
      <c r="G21" s="121"/>
      <c r="H21" s="121"/>
      <c r="I21" s="121"/>
      <c r="J21" s="121"/>
      <c r="K21" s="198"/>
      <c r="L21" s="69" t="s">
        <v>17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</row>
    <row r="22" spans="1:31" ht="15.75" customHeight="1">
      <c r="A22" s="3"/>
      <c r="B22" s="199"/>
      <c r="C22" s="200"/>
      <c r="D22" s="200"/>
      <c r="E22" s="200"/>
      <c r="F22" s="200"/>
      <c r="G22" s="200"/>
      <c r="H22" s="200"/>
      <c r="I22" s="200"/>
      <c r="J22" s="200"/>
      <c r="K22" s="20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3"/>
    </row>
    <row r="23" spans="1:32" ht="12" customHeight="1">
      <c r="A23" s="3"/>
      <c r="B23" s="204" t="s">
        <v>7</v>
      </c>
      <c r="C23" s="205"/>
      <c r="D23" s="205"/>
      <c r="E23" s="205"/>
      <c r="F23" s="205"/>
      <c r="G23" s="206" t="s">
        <v>34</v>
      </c>
      <c r="H23" s="207"/>
      <c r="I23" s="207"/>
      <c r="J23" s="207"/>
      <c r="K23" s="208"/>
      <c r="L23" s="98" t="s">
        <v>56</v>
      </c>
      <c r="M23" s="115"/>
      <c r="N23" s="115"/>
      <c r="O23" s="115"/>
      <c r="P23" s="116"/>
      <c r="Q23" s="97" t="s">
        <v>40</v>
      </c>
      <c r="R23" s="98"/>
      <c r="S23" s="98"/>
      <c r="T23" s="98"/>
      <c r="U23" s="99"/>
      <c r="V23" s="97" t="s">
        <v>41</v>
      </c>
      <c r="W23" s="115"/>
      <c r="X23" s="115"/>
      <c r="Y23" s="115"/>
      <c r="Z23" s="116"/>
      <c r="AA23" s="97" t="s">
        <v>42</v>
      </c>
      <c r="AB23" s="115"/>
      <c r="AC23" s="115"/>
      <c r="AD23" s="115"/>
      <c r="AE23" s="168"/>
      <c r="AF23" s="20"/>
    </row>
    <row r="24" spans="1:32" ht="12" customHeight="1">
      <c r="A24" s="3"/>
      <c r="B24" s="128"/>
      <c r="C24" s="129"/>
      <c r="D24" s="129"/>
      <c r="E24" s="129"/>
      <c r="F24" s="129"/>
      <c r="G24" s="135"/>
      <c r="H24" s="135"/>
      <c r="I24" s="135"/>
      <c r="J24" s="135"/>
      <c r="K24" s="209"/>
      <c r="L24" s="115"/>
      <c r="M24" s="115"/>
      <c r="N24" s="115"/>
      <c r="O24" s="115"/>
      <c r="P24" s="116"/>
      <c r="Q24" s="97"/>
      <c r="R24" s="98"/>
      <c r="S24" s="98"/>
      <c r="T24" s="98"/>
      <c r="U24" s="99"/>
      <c r="V24" s="114"/>
      <c r="W24" s="115"/>
      <c r="X24" s="115"/>
      <c r="Y24" s="115"/>
      <c r="Z24" s="116"/>
      <c r="AA24" s="114"/>
      <c r="AB24" s="115"/>
      <c r="AC24" s="115"/>
      <c r="AD24" s="115"/>
      <c r="AE24" s="168"/>
      <c r="AF24" s="20"/>
    </row>
    <row r="25" spans="1:32" ht="12" customHeight="1">
      <c r="A25" s="3"/>
      <c r="B25" s="128"/>
      <c r="C25" s="129"/>
      <c r="D25" s="129"/>
      <c r="E25" s="129"/>
      <c r="F25" s="129"/>
      <c r="G25" s="135"/>
      <c r="H25" s="135"/>
      <c r="I25" s="135"/>
      <c r="J25" s="135"/>
      <c r="K25" s="209"/>
      <c r="L25" s="115"/>
      <c r="M25" s="115"/>
      <c r="N25" s="115"/>
      <c r="O25" s="115"/>
      <c r="P25" s="116"/>
      <c r="Q25" s="97"/>
      <c r="R25" s="98"/>
      <c r="S25" s="98"/>
      <c r="T25" s="98"/>
      <c r="U25" s="99"/>
      <c r="V25" s="114"/>
      <c r="W25" s="115"/>
      <c r="X25" s="115"/>
      <c r="Y25" s="115"/>
      <c r="Z25" s="116"/>
      <c r="AA25" s="114" t="s">
        <v>14</v>
      </c>
      <c r="AB25" s="115"/>
      <c r="AC25" s="115"/>
      <c r="AD25" s="115"/>
      <c r="AE25" s="168"/>
      <c r="AF25" s="20"/>
    </row>
    <row r="26" spans="1:32" ht="12" customHeight="1">
      <c r="A26" s="3"/>
      <c r="B26" s="130"/>
      <c r="C26" s="131"/>
      <c r="D26" s="131"/>
      <c r="E26" s="131"/>
      <c r="F26" s="131"/>
      <c r="G26" s="137"/>
      <c r="H26" s="137"/>
      <c r="I26" s="137"/>
      <c r="J26" s="137"/>
      <c r="K26" s="210"/>
      <c r="L26" s="118"/>
      <c r="M26" s="118"/>
      <c r="N26" s="118"/>
      <c r="O26" s="118"/>
      <c r="P26" s="119"/>
      <c r="Q26" s="100"/>
      <c r="R26" s="101"/>
      <c r="S26" s="101"/>
      <c r="T26" s="101"/>
      <c r="U26" s="102"/>
      <c r="V26" s="117"/>
      <c r="W26" s="118"/>
      <c r="X26" s="118"/>
      <c r="Y26" s="118"/>
      <c r="Z26" s="119"/>
      <c r="AA26" s="117"/>
      <c r="AB26" s="118"/>
      <c r="AC26" s="118"/>
      <c r="AD26" s="118"/>
      <c r="AE26" s="169"/>
      <c r="AF26" s="20"/>
    </row>
    <row r="27" spans="1:32" ht="15.75" customHeight="1">
      <c r="A27" s="3"/>
      <c r="B27" s="139" t="s">
        <v>8</v>
      </c>
      <c r="C27" s="140"/>
      <c r="D27" s="140"/>
      <c r="E27" s="140"/>
      <c r="F27" s="140"/>
      <c r="G27" s="91">
        <v>12320</v>
      </c>
      <c r="H27" s="91"/>
      <c r="I27" s="91"/>
      <c r="J27" s="91"/>
      <c r="K27" s="92"/>
      <c r="L27" s="220"/>
      <c r="M27" s="212"/>
      <c r="N27" s="212"/>
      <c r="O27" s="212"/>
      <c r="P27" s="212"/>
      <c r="Q27" s="103">
        <v>1920</v>
      </c>
      <c r="R27" s="104"/>
      <c r="S27" s="104"/>
      <c r="T27" s="104"/>
      <c r="U27" s="105"/>
      <c r="V27" s="91">
        <v>1680</v>
      </c>
      <c r="W27" s="91"/>
      <c r="X27" s="91"/>
      <c r="Y27" s="91"/>
      <c r="Z27" s="91"/>
      <c r="AA27" s="91">
        <v>0</v>
      </c>
      <c r="AB27" s="91"/>
      <c r="AC27" s="91"/>
      <c r="AD27" s="91"/>
      <c r="AE27" s="92"/>
      <c r="AF27" s="20"/>
    </row>
    <row r="28" spans="1:32" ht="15.75" customHeight="1">
      <c r="A28" s="3"/>
      <c r="B28" s="141"/>
      <c r="C28" s="142"/>
      <c r="D28" s="142"/>
      <c r="E28" s="142"/>
      <c r="F28" s="142"/>
      <c r="G28" s="90"/>
      <c r="H28" s="90"/>
      <c r="I28" s="90"/>
      <c r="J28" s="90"/>
      <c r="K28" s="93"/>
      <c r="L28" s="219"/>
      <c r="M28" s="211"/>
      <c r="N28" s="211"/>
      <c r="O28" s="211"/>
      <c r="P28" s="211"/>
      <c r="Q28" s="106"/>
      <c r="R28" s="107"/>
      <c r="S28" s="107"/>
      <c r="T28" s="107"/>
      <c r="U28" s="108"/>
      <c r="V28" s="90"/>
      <c r="W28" s="90"/>
      <c r="X28" s="90"/>
      <c r="Y28" s="90"/>
      <c r="Z28" s="90"/>
      <c r="AA28" s="90"/>
      <c r="AB28" s="90"/>
      <c r="AC28" s="90"/>
      <c r="AD28" s="90"/>
      <c r="AE28" s="93"/>
      <c r="AF28" s="21">
        <f>SUM(L27:AE28)</f>
        <v>3600</v>
      </c>
    </row>
    <row r="29" spans="1:32" ht="15.75" customHeight="1">
      <c r="A29" s="3"/>
      <c r="B29" s="141" t="s">
        <v>9</v>
      </c>
      <c r="C29" s="142"/>
      <c r="D29" s="142"/>
      <c r="E29" s="142"/>
      <c r="F29" s="142"/>
      <c r="G29" s="90">
        <v>4550</v>
      </c>
      <c r="H29" s="90"/>
      <c r="I29" s="90"/>
      <c r="J29" s="90"/>
      <c r="K29" s="93"/>
      <c r="L29" s="197">
        <v>3320</v>
      </c>
      <c r="M29" s="90"/>
      <c r="N29" s="90"/>
      <c r="O29" s="90"/>
      <c r="P29" s="90"/>
      <c r="Q29" s="109">
        <v>0</v>
      </c>
      <c r="R29" s="110"/>
      <c r="S29" s="110"/>
      <c r="T29" s="110"/>
      <c r="U29" s="111"/>
      <c r="V29" s="90">
        <v>50</v>
      </c>
      <c r="W29" s="90"/>
      <c r="X29" s="90"/>
      <c r="Y29" s="90"/>
      <c r="Z29" s="90"/>
      <c r="AA29" s="90">
        <v>390</v>
      </c>
      <c r="AB29" s="90"/>
      <c r="AC29" s="90"/>
      <c r="AD29" s="90"/>
      <c r="AE29" s="93"/>
      <c r="AF29" s="20"/>
    </row>
    <row r="30" spans="1:32" ht="15.75" customHeight="1">
      <c r="A30" s="3"/>
      <c r="B30" s="141"/>
      <c r="C30" s="142"/>
      <c r="D30" s="142"/>
      <c r="E30" s="142"/>
      <c r="F30" s="142"/>
      <c r="G30" s="90"/>
      <c r="H30" s="90"/>
      <c r="I30" s="90"/>
      <c r="J30" s="90"/>
      <c r="K30" s="93"/>
      <c r="L30" s="197"/>
      <c r="M30" s="90"/>
      <c r="N30" s="90"/>
      <c r="O30" s="90"/>
      <c r="P30" s="90"/>
      <c r="Q30" s="106"/>
      <c r="R30" s="107"/>
      <c r="S30" s="107"/>
      <c r="T30" s="107"/>
      <c r="U30" s="108"/>
      <c r="V30" s="90"/>
      <c r="W30" s="90"/>
      <c r="X30" s="90"/>
      <c r="Y30" s="90"/>
      <c r="Z30" s="90"/>
      <c r="AA30" s="90"/>
      <c r="AB30" s="90"/>
      <c r="AC30" s="90"/>
      <c r="AD30" s="90"/>
      <c r="AE30" s="93"/>
      <c r="AF30" s="21">
        <f>SUM(L29:AE30)</f>
        <v>3760</v>
      </c>
    </row>
    <row r="31" spans="1:32" ht="15.75" customHeight="1">
      <c r="A31" s="3"/>
      <c r="B31" s="141" t="s">
        <v>10</v>
      </c>
      <c r="C31" s="142"/>
      <c r="D31" s="142"/>
      <c r="E31" s="142"/>
      <c r="F31" s="142"/>
      <c r="G31" s="90">
        <v>5650</v>
      </c>
      <c r="H31" s="90"/>
      <c r="I31" s="90"/>
      <c r="J31" s="90"/>
      <c r="K31" s="93"/>
      <c r="L31" s="219"/>
      <c r="M31" s="211"/>
      <c r="N31" s="211"/>
      <c r="O31" s="211"/>
      <c r="P31" s="211"/>
      <c r="Q31" s="109">
        <v>30</v>
      </c>
      <c r="R31" s="110"/>
      <c r="S31" s="110"/>
      <c r="T31" s="110"/>
      <c r="U31" s="111"/>
      <c r="V31" s="153"/>
      <c r="W31" s="153"/>
      <c r="X31" s="153"/>
      <c r="Y31" s="153"/>
      <c r="Z31" s="153"/>
      <c r="AA31" s="90">
        <v>0</v>
      </c>
      <c r="AB31" s="90"/>
      <c r="AC31" s="90"/>
      <c r="AD31" s="90"/>
      <c r="AE31" s="93"/>
      <c r="AF31" s="20"/>
    </row>
    <row r="32" spans="1:32" ht="15.75" customHeight="1">
      <c r="A32" s="3"/>
      <c r="B32" s="141"/>
      <c r="C32" s="142"/>
      <c r="D32" s="142"/>
      <c r="E32" s="142"/>
      <c r="F32" s="142"/>
      <c r="G32" s="90"/>
      <c r="H32" s="90"/>
      <c r="I32" s="90"/>
      <c r="J32" s="90"/>
      <c r="K32" s="93"/>
      <c r="L32" s="219"/>
      <c r="M32" s="211"/>
      <c r="N32" s="211"/>
      <c r="O32" s="211"/>
      <c r="P32" s="211"/>
      <c r="Q32" s="106"/>
      <c r="R32" s="107"/>
      <c r="S32" s="107"/>
      <c r="T32" s="107"/>
      <c r="U32" s="108"/>
      <c r="V32" s="153"/>
      <c r="W32" s="153"/>
      <c r="X32" s="153"/>
      <c r="Y32" s="153"/>
      <c r="Z32" s="153"/>
      <c r="AA32" s="90"/>
      <c r="AB32" s="90"/>
      <c r="AC32" s="90"/>
      <c r="AD32" s="90"/>
      <c r="AE32" s="93"/>
      <c r="AF32" s="21">
        <f>SUM(L31:AE32)</f>
        <v>30</v>
      </c>
    </row>
    <row r="33" spans="1:32" ht="15.75" customHeight="1">
      <c r="A33" s="3"/>
      <c r="B33" s="141" t="s">
        <v>11</v>
      </c>
      <c r="C33" s="142"/>
      <c r="D33" s="142"/>
      <c r="E33" s="142"/>
      <c r="F33" s="142"/>
      <c r="G33" s="90">
        <v>0</v>
      </c>
      <c r="H33" s="90"/>
      <c r="I33" s="90"/>
      <c r="J33" s="90"/>
      <c r="K33" s="93"/>
      <c r="L33" s="219"/>
      <c r="M33" s="211"/>
      <c r="N33" s="211"/>
      <c r="O33" s="211"/>
      <c r="P33" s="211"/>
      <c r="Q33" s="155"/>
      <c r="R33" s="156"/>
      <c r="S33" s="156"/>
      <c r="T33" s="156"/>
      <c r="U33" s="157"/>
      <c r="V33" s="153"/>
      <c r="W33" s="153"/>
      <c r="X33" s="153"/>
      <c r="Y33" s="153"/>
      <c r="Z33" s="153"/>
      <c r="AA33" s="153"/>
      <c r="AB33" s="153"/>
      <c r="AC33" s="153"/>
      <c r="AD33" s="153"/>
      <c r="AE33" s="172"/>
      <c r="AF33" s="20"/>
    </row>
    <row r="34" spans="1:32" ht="15.75" customHeight="1">
      <c r="A34" s="3"/>
      <c r="B34" s="141"/>
      <c r="C34" s="142"/>
      <c r="D34" s="142"/>
      <c r="E34" s="142"/>
      <c r="F34" s="142"/>
      <c r="G34" s="90"/>
      <c r="H34" s="90"/>
      <c r="I34" s="90"/>
      <c r="J34" s="90"/>
      <c r="K34" s="93"/>
      <c r="L34" s="219"/>
      <c r="M34" s="211"/>
      <c r="N34" s="211"/>
      <c r="O34" s="211"/>
      <c r="P34" s="211"/>
      <c r="Q34" s="158"/>
      <c r="R34" s="159"/>
      <c r="S34" s="159"/>
      <c r="T34" s="159"/>
      <c r="U34" s="160"/>
      <c r="V34" s="153"/>
      <c r="W34" s="153"/>
      <c r="X34" s="153"/>
      <c r="Y34" s="153"/>
      <c r="Z34" s="153"/>
      <c r="AA34" s="153"/>
      <c r="AB34" s="153"/>
      <c r="AC34" s="153"/>
      <c r="AD34" s="153"/>
      <c r="AE34" s="172"/>
      <c r="AF34" s="21">
        <f>SUM(L33:AE34)</f>
        <v>0</v>
      </c>
    </row>
    <row r="35" spans="1:32" ht="15.75" customHeight="1">
      <c r="A35" s="3"/>
      <c r="B35" s="141" t="s">
        <v>18</v>
      </c>
      <c r="C35" s="142"/>
      <c r="D35" s="142"/>
      <c r="E35" s="142"/>
      <c r="F35" s="142"/>
      <c r="G35" s="90">
        <v>6670</v>
      </c>
      <c r="H35" s="90"/>
      <c r="I35" s="90"/>
      <c r="J35" s="90"/>
      <c r="K35" s="93"/>
      <c r="L35" s="195"/>
      <c r="M35" s="153"/>
      <c r="N35" s="153"/>
      <c r="O35" s="153"/>
      <c r="P35" s="153"/>
      <c r="Q35" s="161"/>
      <c r="R35" s="162"/>
      <c r="S35" s="162"/>
      <c r="T35" s="162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72"/>
      <c r="AF35" s="20"/>
    </row>
    <row r="36" spans="1:32" ht="15.75" customHeight="1">
      <c r="A36" s="3"/>
      <c r="B36" s="150"/>
      <c r="C36" s="151"/>
      <c r="D36" s="151"/>
      <c r="E36" s="151"/>
      <c r="F36" s="151"/>
      <c r="G36" s="147"/>
      <c r="H36" s="147"/>
      <c r="I36" s="147"/>
      <c r="J36" s="147"/>
      <c r="K36" s="194"/>
      <c r="L36" s="196"/>
      <c r="M36" s="154"/>
      <c r="N36" s="154"/>
      <c r="O36" s="154"/>
      <c r="P36" s="154"/>
      <c r="Q36" s="164"/>
      <c r="R36" s="165"/>
      <c r="S36" s="165"/>
      <c r="T36" s="165"/>
      <c r="U36" s="166"/>
      <c r="V36" s="154"/>
      <c r="W36" s="154"/>
      <c r="X36" s="154"/>
      <c r="Y36" s="154"/>
      <c r="Z36" s="154"/>
      <c r="AA36" s="154"/>
      <c r="AB36" s="154"/>
      <c r="AC36" s="154"/>
      <c r="AD36" s="154"/>
      <c r="AE36" s="173"/>
      <c r="AF36" s="20"/>
    </row>
    <row r="37" spans="1:32" ht="15.75" customHeight="1">
      <c r="A37" s="3"/>
      <c r="B37" s="143" t="s">
        <v>12</v>
      </c>
      <c r="C37" s="144"/>
      <c r="D37" s="144"/>
      <c r="E37" s="144"/>
      <c r="F37" s="144"/>
      <c r="G37" s="148">
        <f>SUM(G27:K36)</f>
        <v>29190</v>
      </c>
      <c r="H37" s="148"/>
      <c r="I37" s="148"/>
      <c r="J37" s="148"/>
      <c r="K37" s="191"/>
      <c r="L37" s="192">
        <f>SUM(L27:P36)</f>
        <v>3320</v>
      </c>
      <c r="M37" s="152"/>
      <c r="N37" s="152"/>
      <c r="O37" s="152"/>
      <c r="P37" s="152"/>
      <c r="Q37" s="152">
        <f>SUM(Q27:U36)</f>
        <v>1950</v>
      </c>
      <c r="R37" s="152"/>
      <c r="S37" s="152"/>
      <c r="T37" s="152"/>
      <c r="U37" s="152"/>
      <c r="V37" s="152">
        <f>SUM(V27:Z36)</f>
        <v>1730</v>
      </c>
      <c r="W37" s="152"/>
      <c r="X37" s="152"/>
      <c r="Y37" s="152"/>
      <c r="Z37" s="152"/>
      <c r="AA37" s="152">
        <f>SUM(AA27:AE36)</f>
        <v>390</v>
      </c>
      <c r="AB37" s="152"/>
      <c r="AC37" s="152"/>
      <c r="AD37" s="152"/>
      <c r="AE37" s="170"/>
      <c r="AF37" s="20"/>
    </row>
    <row r="38" spans="1:32" ht="15.75" customHeight="1">
      <c r="A38" s="3"/>
      <c r="B38" s="145"/>
      <c r="C38" s="146"/>
      <c r="D38" s="146"/>
      <c r="E38" s="146"/>
      <c r="F38" s="146"/>
      <c r="G38" s="149"/>
      <c r="H38" s="149"/>
      <c r="I38" s="149"/>
      <c r="J38" s="149"/>
      <c r="K38" s="171"/>
      <c r="L38" s="193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71"/>
      <c r="AF38" s="21">
        <f>SUM(L37:AE38)</f>
        <v>7390</v>
      </c>
    </row>
    <row r="39" spans="1:27" ht="15.75" customHeight="1">
      <c r="A39" s="3"/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21"/>
    </row>
    <row r="40" spans="1:26" ht="15.75" customHeight="1">
      <c r="A40" s="3"/>
      <c r="B40" s="3" t="s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B41" s="3" t="s">
        <v>20</v>
      </c>
    </row>
    <row r="42" spans="1:26" ht="15.75" customHeight="1">
      <c r="A42" s="3"/>
      <c r="B42" s="3" t="s">
        <v>13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 t="s">
        <v>61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</sheetData>
  <sheetProtection/>
  <protectedRanges>
    <protectedRange sqref="G27:AE30 AA31 L31 L33 S71 G31 G33 G35" name="範囲1"/>
  </protectedRanges>
  <mergeCells count="60">
    <mergeCell ref="AF1:AG2"/>
    <mergeCell ref="F2:Z3"/>
    <mergeCell ref="F4:Z5"/>
    <mergeCell ref="V7:Y8"/>
    <mergeCell ref="Z7:AE8"/>
    <mergeCell ref="Y10:AE10"/>
    <mergeCell ref="P13:U13"/>
    <mergeCell ref="V13:AE13"/>
    <mergeCell ref="P14:U14"/>
    <mergeCell ref="V14:AE14"/>
    <mergeCell ref="P15:U15"/>
    <mergeCell ref="V15:AE15"/>
    <mergeCell ref="P16:U16"/>
    <mergeCell ref="V16:AE16"/>
    <mergeCell ref="P17:U17"/>
    <mergeCell ref="V17:AD17"/>
    <mergeCell ref="B21:K22"/>
    <mergeCell ref="L21:AE22"/>
    <mergeCell ref="B23:F26"/>
    <mergeCell ref="G23:K26"/>
    <mergeCell ref="L23:P26"/>
    <mergeCell ref="Q23:U26"/>
    <mergeCell ref="V23:Z26"/>
    <mergeCell ref="AA23:AE26"/>
    <mergeCell ref="B27:F28"/>
    <mergeCell ref="G27:K28"/>
    <mergeCell ref="L27:P28"/>
    <mergeCell ref="Q27:U28"/>
    <mergeCell ref="V27:Z28"/>
    <mergeCell ref="AA27:AE28"/>
    <mergeCell ref="B29:F30"/>
    <mergeCell ref="G29:K30"/>
    <mergeCell ref="L29:P30"/>
    <mergeCell ref="Q29:U30"/>
    <mergeCell ref="V29:Z30"/>
    <mergeCell ref="AA29:AE30"/>
    <mergeCell ref="B31:F32"/>
    <mergeCell ref="G31:K32"/>
    <mergeCell ref="L31:P32"/>
    <mergeCell ref="Q31:U32"/>
    <mergeCell ref="V31:Z32"/>
    <mergeCell ref="AA31:AE32"/>
    <mergeCell ref="B33:F34"/>
    <mergeCell ref="G33:K34"/>
    <mergeCell ref="L33:P34"/>
    <mergeCell ref="Q33:U34"/>
    <mergeCell ref="V33:Z34"/>
    <mergeCell ref="AA33:AE34"/>
    <mergeCell ref="B35:F36"/>
    <mergeCell ref="G35:K36"/>
    <mergeCell ref="L35:P36"/>
    <mergeCell ref="Q35:U36"/>
    <mergeCell ref="V35:Z36"/>
    <mergeCell ref="AA35:AE36"/>
    <mergeCell ref="B37:F38"/>
    <mergeCell ref="G37:K38"/>
    <mergeCell ref="L37:P38"/>
    <mergeCell ref="Q37:U38"/>
    <mergeCell ref="V37:Z38"/>
    <mergeCell ref="AA37:AE38"/>
  </mergeCells>
  <conditionalFormatting sqref="G27:K28">
    <cfRule type="cellIs" priority="1" dxfId="0" operator="lessThan" stopIfTrue="1">
      <formula>$AF$28</formula>
    </cfRule>
  </conditionalFormatting>
  <conditionalFormatting sqref="G29:K30">
    <cfRule type="cellIs" priority="2" dxfId="0" operator="lessThan" stopIfTrue="1">
      <formula>$AF$30</formula>
    </cfRule>
  </conditionalFormatting>
  <conditionalFormatting sqref="G31:K32">
    <cfRule type="cellIs" priority="3" dxfId="0" operator="lessThan" stopIfTrue="1">
      <formula>$AF$32</formula>
    </cfRule>
  </conditionalFormatting>
  <conditionalFormatting sqref="G33:K34">
    <cfRule type="cellIs" priority="4" dxfId="0" operator="lessThan" stopIfTrue="1">
      <formula>$AF$34</formula>
    </cfRule>
  </conditionalFormatting>
  <conditionalFormatting sqref="G37:K38">
    <cfRule type="cellIs" priority="5" dxfId="0" operator="lessThan" stopIfTrue="1">
      <formula>$AF$38</formula>
    </cfRule>
  </conditionalFormatting>
  <printOptions horizontalCentered="1"/>
  <pageMargins left="0.4724409448818898" right="0.35433070866141736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宇津木　俊之</cp:lastModifiedBy>
  <cp:lastPrinted>2016-03-31T13:36:28Z</cp:lastPrinted>
  <dcterms:created xsi:type="dcterms:W3CDTF">1997-01-08T22:48:59Z</dcterms:created>
  <dcterms:modified xsi:type="dcterms:W3CDTF">2017-03-26T09:19:19Z</dcterms:modified>
  <cp:category/>
  <cp:version/>
  <cp:contentType/>
  <cp:contentStatus/>
</cp:coreProperties>
</file>