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naokas\Desktop\"/>
    </mc:Choice>
  </mc:AlternateContent>
  <workbookProtection workbookAlgorithmName="SHA-512" workbookHashValue="BeyMFfgVa1PlGVW5pHaiVm5cmjDv9dorZ1Y27SzlU2Jsva8FII86x+K8oH89SZ36fpn7+qTCH8aVq/KeX0E+CQ==" workbookSaltValue="XJnPpFKzSrwpcZkNZDtQng==" workbookSpinCount="100000" lockStructure="1"/>
  <bookViews>
    <workbookView xWindow="3420" yWindow="165" windowWidth="10275" windowHeight="7905" tabRatio="888"/>
  </bookViews>
  <sheets>
    <sheet name="（２）府債残高グラフ" sheetId="8" r:id="rId1"/>
    <sheet name="（２）府債残高の推移" sheetId="21" r:id="rId2"/>
    <sheet name="グラフ用データ" sheetId="20" state="hidden" r:id="rId3"/>
  </sheets>
  <definedNames>
    <definedName name="_xlnm.Print_Area" localSheetId="0">'（２）府債残高グラフ'!$A$1:$O$38</definedName>
    <definedName name="_xlnm.Print_Area" localSheetId="1">'（２）府債残高の推移'!$A$1:$H$23</definedName>
    <definedName name="_xlnm.Print_Area" localSheetId="2">グラフ用データ!$A$1:$H$23</definedName>
  </definedNames>
  <calcPr calcId="162913"/>
</workbook>
</file>

<file path=xl/calcChain.xml><?xml version="1.0" encoding="utf-8"?>
<calcChain xmlns="http://schemas.openxmlformats.org/spreadsheetml/2006/main">
  <c r="D20" i="20" l="1"/>
  <c r="D19" i="20"/>
  <c r="D18" i="20"/>
  <c r="D15" i="20"/>
  <c r="D14" i="20"/>
  <c r="D13" i="20"/>
  <c r="D12" i="20"/>
  <c r="D11" i="20"/>
  <c r="D10" i="20"/>
  <c r="D9" i="20"/>
  <c r="D8" i="20"/>
  <c r="D7" i="20"/>
  <c r="D6" i="20"/>
</calcChain>
</file>

<file path=xl/sharedStrings.xml><?xml version="1.0" encoding="utf-8"?>
<sst xmlns="http://schemas.openxmlformats.org/spreadsheetml/2006/main" count="58" uniqueCount="45">
  <si>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</si>
  <si>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4">
      <t>カイケイ</t>
    </rPh>
    <rPh sb="4" eb="5">
      <t>ブン</t>
    </rPh>
    <phoneticPr fontId="2"/>
  </si>
  <si>
    <t>全会計</t>
    <rPh sb="0" eb="1">
      <t>ゼン</t>
    </rPh>
    <rPh sb="1" eb="3">
      <t>カイケイ</t>
    </rPh>
    <phoneticPr fontId="2"/>
  </si>
  <si>
    <t>府債残高</t>
    <rPh sb="0" eb="1">
      <t>フ</t>
    </rPh>
    <rPh sb="1" eb="2">
      <t>サイ</t>
    </rPh>
    <rPh sb="2" eb="4">
      <t>ザンダカ</t>
    </rPh>
    <phoneticPr fontId="2"/>
  </si>
  <si>
    <t>区分</t>
    <rPh sb="0" eb="2">
      <t>クブン</t>
    </rPh>
    <phoneticPr fontId="2"/>
  </si>
  <si>
    <t>年度</t>
    <rPh sb="0" eb="2">
      <t>ネンド</t>
    </rPh>
    <phoneticPr fontId="2"/>
  </si>
  <si>
    <t>（単位：億円）</t>
    <rPh sb="1" eb="3">
      <t>タンイ</t>
    </rPh>
    <rPh sb="4" eb="6">
      <t>オクエン</t>
    </rPh>
    <phoneticPr fontId="2"/>
  </si>
  <si>
    <t>（２）府債残高の推移（全会計ベース）</t>
    <rPh sb="3" eb="4">
      <t>フ</t>
    </rPh>
    <rPh sb="4" eb="5">
      <t>サイ</t>
    </rPh>
    <rPh sb="5" eb="7">
      <t>ザンダカ</t>
    </rPh>
    <rPh sb="8" eb="10">
      <t>スイイ</t>
    </rPh>
    <rPh sb="11" eb="12">
      <t>ゼン</t>
    </rPh>
    <rPh sb="12" eb="14">
      <t>カイケイ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</si>
  <si>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</si>
  <si>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（参考）</t>
    <rPh sb="1" eb="3">
      <t>サンコウ</t>
    </rPh>
    <phoneticPr fontId="2"/>
  </si>
  <si>
    <t>その他</t>
    <rPh sb="2" eb="3">
      <t>タ</t>
    </rPh>
    <phoneticPr fontId="2"/>
  </si>
  <si>
    <t>（注）「臨財債等」とは、税や交付税の代替として発行した府債（臨時財政対策債、減税補塡債、臨時税収補塡債、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rPh sb="44" eb="46">
      <t>リンジ</t>
    </rPh>
    <rPh sb="46" eb="48">
      <t>ゼイシュウ</t>
    </rPh>
    <rPh sb="48" eb="49">
      <t>ホ</t>
    </rPh>
    <rPh sb="49" eb="50">
      <t>テン</t>
    </rPh>
    <rPh sb="50" eb="51">
      <t>サイ</t>
    </rPh>
    <phoneticPr fontId="2"/>
  </si>
  <si>
    <t>　　　減収補塡債）の合計。</t>
    <phoneticPr fontId="2"/>
  </si>
  <si>
    <t>　　　「その他」とは、全会計府債残高から臨財債等を除いたもの。</t>
    <rPh sb="6" eb="7">
      <t>タ</t>
    </rPh>
    <rPh sb="11" eb="12">
      <t>ゼン</t>
    </rPh>
    <rPh sb="12" eb="14">
      <t>カイケイ</t>
    </rPh>
    <rPh sb="14" eb="15">
      <t>フ</t>
    </rPh>
    <rPh sb="15" eb="16">
      <t>サイ</t>
    </rPh>
    <rPh sb="16" eb="18">
      <t>ザンダカ</t>
    </rPh>
    <rPh sb="20" eb="21">
      <t>リン</t>
    </rPh>
    <rPh sb="21" eb="22">
      <t>ザイ</t>
    </rPh>
    <rPh sb="22" eb="23">
      <t>サイ</t>
    </rPh>
    <rPh sb="23" eb="24">
      <t>トウ</t>
    </rPh>
    <rPh sb="25" eb="26">
      <t>ノゾ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</si>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</sst>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38" fontId="8" fillId="0" borderId="0" xfId="1" applyFont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2" xfId="1" applyFont="1" applyBorder="1" applyAlignment="1">
      <alignment horizontal="distributed" vertical="center" indent="1"/>
    </xf>
    <xf numFmtId="38" fontId="9" fillId="0" borderId="3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4" xfId="1" applyFont="1" applyBorder="1" applyAlignment="1">
      <alignment horizontal="distributed" vertical="center" indent="1"/>
    </xf>
    <xf numFmtId="38" fontId="9" fillId="0" borderId="5" xfId="1" applyFont="1" applyBorder="1" applyAlignment="1">
      <alignment horizontal="right"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7" xfId="1" applyFont="1" applyBorder="1" applyAlignment="1">
      <alignment horizontal="distributed" vertical="center" indent="1"/>
    </xf>
    <xf numFmtId="38" fontId="9" fillId="0" borderId="3" xfId="1" applyFont="1" applyBorder="1" applyAlignment="1">
      <alignment horizontal="distributed" vertical="center" indent="1"/>
    </xf>
    <xf numFmtId="38" fontId="9" fillId="0" borderId="8" xfId="1" applyFont="1" applyBorder="1" applyAlignment="1">
      <alignment horizontal="center" vertical="center"/>
    </xf>
    <xf numFmtId="38" fontId="9" fillId="0" borderId="5" xfId="1" applyFont="1" applyBorder="1" applyAlignment="1">
      <alignment horizontal="distributed" vertical="center" indent="1"/>
    </xf>
    <xf numFmtId="38" fontId="9" fillId="0" borderId="8" xfId="1" applyFont="1" applyBorder="1">
      <alignment vertical="center"/>
    </xf>
    <xf numFmtId="38" fontId="9" fillId="0" borderId="9" xfId="1" applyFont="1" applyBorder="1" applyAlignment="1">
      <alignment horizontal="distributed" vertical="center" indent="1"/>
    </xf>
    <xf numFmtId="38" fontId="9" fillId="0" borderId="10" xfId="1" applyFont="1" applyBorder="1" applyAlignment="1">
      <alignment horizontal="distributed" vertical="center" indent="1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9" xfId="1" applyFont="1" applyBorder="1">
      <alignment vertical="center"/>
    </xf>
    <xf numFmtId="38" fontId="9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0" fillId="0" borderId="5" xfId="1" applyFont="1" applyBorder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38100</xdr:rowOff>
    </xdr:from>
    <xdr:to>
      <xdr:col>14</xdr:col>
      <xdr:colOff>742950</xdr:colOff>
      <xdr:row>36</xdr:row>
      <xdr:rowOff>28575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1475"/>
          <a:ext cx="10106025" cy="644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57150</xdr:colOff>
      <xdr:row>34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601200" y="65523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2</xdr:col>
      <xdr:colOff>0</xdr:colOff>
      <xdr:row>5</xdr:row>
      <xdr:rowOff>228600</xdr:rowOff>
    </xdr:to>
    <xdr:cxnSp macro="">
      <xdr:nvCxnSpPr>
        <xdr:cNvPr id="2" name="直線コネクタ 1"/>
        <xdr:cNvCxnSpPr/>
      </xdr:nvCxnSpPr>
      <xdr:spPr>
        <a:xfrm>
          <a:off x="19050" y="771525"/>
          <a:ext cx="88582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228600</xdr:rowOff>
    </xdr:to>
    <xdr:cxnSp macro="">
      <xdr:nvCxnSpPr>
        <xdr:cNvPr id="3" name="直線コネクタ 2"/>
        <xdr:cNvCxnSpPr/>
      </xdr:nvCxnSpPr>
      <xdr:spPr>
        <a:xfrm>
          <a:off x="19050" y="361950"/>
          <a:ext cx="666750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view="pageBreakPreview" zoomScaleNormal="100" zoomScaleSheetLayoutView="100" workbookViewId="0"/>
  </sheetViews>
  <sheetFormatPr defaultRowHeight="13.5"/>
  <cols>
    <col min="14" max="14" width="8.25" customWidth="1"/>
    <col min="15" max="15" width="10.125" customWidth="1"/>
  </cols>
  <sheetData>
    <row r="1" spans="1:1" ht="26.25" customHeight="1">
      <c r="A1" s="7" t="s">
        <v>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50" spans="2:2" ht="14.25">
      <c r="B50" s="1"/>
    </row>
  </sheetData>
  <sheetProtection algorithmName="SHA-512" hashValue="l3u38Hi4RkbuQsoPwzD+/kPUjtrYhmcSa1d15bwC7zakUfnhGbWk/nsRpput4yJOFhQR/UIuQHn8Fd2Oc0SLTg==" saltValue="nF4C2Y0hI7JAd2z9PJJYHg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view="pageBreakPreview" topLeftCell="A7" zoomScaleNormal="100" zoomScaleSheetLayoutView="100" workbookViewId="0"/>
  </sheetViews>
  <sheetFormatPr defaultRowHeight="13.5"/>
  <cols>
    <col min="1" max="1" width="1.875" style="2" customWidth="1"/>
    <col min="2" max="2" width="11.875" style="2" customWidth="1"/>
    <col min="3" max="4" width="16.25" style="2" customWidth="1"/>
    <col min="5" max="5" width="16.25" style="2" hidden="1" customWidth="1"/>
    <col min="6" max="6" width="3.375" style="2" customWidth="1"/>
    <col min="7" max="8" width="16.25" style="2" customWidth="1"/>
    <col min="9" max="16384" width="9" style="2"/>
  </cols>
  <sheetData>
    <row r="2" spans="1:8" ht="23.25" customHeight="1">
      <c r="A2" s="9" t="s">
        <v>7</v>
      </c>
    </row>
    <row r="3" spans="1:8" ht="18.75" customHeight="1">
      <c r="B3" s="8"/>
    </row>
    <row r="4" spans="1:8" ht="18.75" customHeight="1">
      <c r="F4" s="3"/>
      <c r="G4" s="6" t="s">
        <v>9</v>
      </c>
      <c r="H4" s="5" t="s">
        <v>6</v>
      </c>
    </row>
    <row r="5" spans="1:8" ht="24" customHeight="1">
      <c r="B5" s="10" t="s">
        <v>4</v>
      </c>
      <c r="C5" s="11" t="s">
        <v>2</v>
      </c>
      <c r="D5" s="17"/>
      <c r="E5" s="18"/>
      <c r="F5" s="19"/>
      <c r="G5" s="33" t="s">
        <v>0</v>
      </c>
      <c r="H5" s="33" t="s">
        <v>1</v>
      </c>
    </row>
    <row r="6" spans="1:8" ht="24" customHeight="1">
      <c r="B6" s="13" t="s">
        <v>5</v>
      </c>
      <c r="C6" s="14" t="s">
        <v>3</v>
      </c>
      <c r="D6" s="20" t="s">
        <v>8</v>
      </c>
      <c r="E6" s="21" t="s">
        <v>10</v>
      </c>
      <c r="F6" s="19"/>
      <c r="G6" s="34"/>
      <c r="H6" s="34"/>
    </row>
    <row r="7" spans="1:8" ht="24" customHeight="1">
      <c r="B7" s="15" t="s">
        <v>30</v>
      </c>
      <c r="C7" s="16">
        <v>57745</v>
      </c>
      <c r="D7" s="22">
        <v>16427</v>
      </c>
      <c r="E7" s="16">
        <v>41318</v>
      </c>
      <c r="F7" s="12"/>
      <c r="G7" s="16">
        <v>49910</v>
      </c>
      <c r="H7" s="16">
        <v>7835</v>
      </c>
    </row>
    <row r="8" spans="1:8" ht="24" customHeight="1">
      <c r="B8" s="15" t="s">
        <v>31</v>
      </c>
      <c r="C8" s="16">
        <v>58288</v>
      </c>
      <c r="D8" s="22">
        <v>17167</v>
      </c>
      <c r="E8" s="16">
        <v>41121</v>
      </c>
      <c r="F8" s="12"/>
      <c r="G8" s="16">
        <v>50627</v>
      </c>
      <c r="H8" s="16">
        <v>7661</v>
      </c>
    </row>
    <row r="9" spans="1:8" ht="24" customHeight="1">
      <c r="B9" s="15" t="s">
        <v>32</v>
      </c>
      <c r="C9" s="16">
        <v>58400</v>
      </c>
      <c r="D9" s="22">
        <v>18153</v>
      </c>
      <c r="E9" s="16">
        <v>40247</v>
      </c>
      <c r="F9" s="12"/>
      <c r="G9" s="16">
        <v>48735</v>
      </c>
      <c r="H9" s="16">
        <v>9665</v>
      </c>
    </row>
    <row r="10" spans="1:8" ht="24" customHeight="1">
      <c r="B10" s="15" t="s">
        <v>33</v>
      </c>
      <c r="C10" s="16">
        <v>59220</v>
      </c>
      <c r="D10" s="22">
        <v>20040</v>
      </c>
      <c r="E10" s="16">
        <v>39180</v>
      </c>
      <c r="F10" s="12"/>
      <c r="G10" s="16">
        <v>49923</v>
      </c>
      <c r="H10" s="16">
        <v>9297</v>
      </c>
    </row>
    <row r="11" spans="1:8" ht="24" customHeight="1">
      <c r="B11" s="15" t="s">
        <v>34</v>
      </c>
      <c r="C11" s="16">
        <v>60739</v>
      </c>
      <c r="D11" s="22">
        <v>22853</v>
      </c>
      <c r="E11" s="16">
        <v>37886</v>
      </c>
      <c r="F11" s="12"/>
      <c r="G11" s="16">
        <v>51802</v>
      </c>
      <c r="H11" s="16">
        <v>8937</v>
      </c>
    </row>
    <row r="12" spans="1:8" ht="24" customHeight="1">
      <c r="B12" s="15" t="s">
        <v>35</v>
      </c>
      <c r="C12" s="16">
        <v>60378</v>
      </c>
      <c r="D12" s="22">
        <v>24924</v>
      </c>
      <c r="E12" s="16">
        <v>35454</v>
      </c>
      <c r="F12" s="12"/>
      <c r="G12" s="16">
        <v>53804</v>
      </c>
      <c r="H12" s="16">
        <v>6574</v>
      </c>
    </row>
    <row r="13" spans="1:8" ht="24" customHeight="1">
      <c r="B13" s="15" t="s">
        <v>36</v>
      </c>
      <c r="C13" s="16">
        <v>62510</v>
      </c>
      <c r="D13" s="22">
        <v>27415</v>
      </c>
      <c r="E13" s="16">
        <v>35095</v>
      </c>
      <c r="F13" s="12"/>
      <c r="G13" s="16">
        <v>52491</v>
      </c>
      <c r="H13" s="32">
        <v>10019</v>
      </c>
    </row>
    <row r="14" spans="1:8" ht="24" customHeight="1">
      <c r="B14" s="15" t="s">
        <v>37</v>
      </c>
      <c r="C14" s="16">
        <v>63293</v>
      </c>
      <c r="D14" s="22">
        <v>29117</v>
      </c>
      <c r="E14" s="16"/>
      <c r="F14" s="12"/>
      <c r="G14" s="16">
        <v>53523</v>
      </c>
      <c r="H14" s="16">
        <v>9770</v>
      </c>
    </row>
    <row r="15" spans="1:8" ht="24" customHeight="1">
      <c r="B15" s="15" t="s">
        <v>38</v>
      </c>
      <c r="C15" s="32">
        <v>63751</v>
      </c>
      <c r="D15" s="22">
        <v>30561</v>
      </c>
      <c r="E15" s="16"/>
      <c r="F15" s="12"/>
      <c r="G15" s="32">
        <v>54334</v>
      </c>
      <c r="H15" s="16">
        <v>9417</v>
      </c>
    </row>
    <row r="16" spans="1:8" ht="24" customHeight="1">
      <c r="B16" s="15" t="s">
        <v>39</v>
      </c>
      <c r="C16" s="16">
        <v>62861</v>
      </c>
      <c r="D16" s="16">
        <v>31323</v>
      </c>
      <c r="E16" s="30"/>
      <c r="F16" s="30"/>
      <c r="G16" s="16">
        <v>53797</v>
      </c>
      <c r="H16" s="16">
        <v>9064</v>
      </c>
    </row>
    <row r="17" spans="2:8" ht="24" customHeight="1">
      <c r="B17" s="15" t="s">
        <v>40</v>
      </c>
      <c r="C17" s="16">
        <v>62327</v>
      </c>
      <c r="D17" s="16">
        <v>31925</v>
      </c>
      <c r="E17" s="30"/>
      <c r="F17" s="30"/>
      <c r="G17" s="16">
        <v>53691</v>
      </c>
      <c r="H17" s="16">
        <v>8637</v>
      </c>
    </row>
    <row r="18" spans="2:8" ht="24" customHeight="1">
      <c r="B18" s="15" t="s">
        <v>41</v>
      </c>
      <c r="C18" s="16">
        <v>61731</v>
      </c>
      <c r="D18" s="16">
        <v>32661</v>
      </c>
      <c r="E18" s="30"/>
      <c r="F18" s="30"/>
      <c r="G18" s="16">
        <v>53661</v>
      </c>
      <c r="H18" s="16">
        <v>8070</v>
      </c>
    </row>
    <row r="19" spans="2:8" ht="24" customHeight="1">
      <c r="B19" s="15" t="s">
        <v>42</v>
      </c>
      <c r="C19" s="16">
        <v>61402</v>
      </c>
      <c r="D19" s="16">
        <v>33089</v>
      </c>
      <c r="E19" s="30"/>
      <c r="F19" s="30"/>
      <c r="G19" s="16">
        <v>53626</v>
      </c>
      <c r="H19" s="16">
        <v>7776</v>
      </c>
    </row>
    <row r="20" spans="2:8" ht="24" customHeight="1">
      <c r="B20" s="15" t="s">
        <v>43</v>
      </c>
      <c r="C20" s="16">
        <v>61065</v>
      </c>
      <c r="D20" s="16">
        <v>33244</v>
      </c>
      <c r="E20" s="30"/>
      <c r="F20" s="30"/>
      <c r="G20" s="16">
        <v>53575</v>
      </c>
      <c r="H20" s="16">
        <v>7491</v>
      </c>
    </row>
    <row r="21" spans="2:8" ht="24" customHeight="1">
      <c r="B21" s="15" t="s">
        <v>44</v>
      </c>
      <c r="C21" s="16">
        <v>61374</v>
      </c>
      <c r="D21" s="32">
        <v>33898</v>
      </c>
      <c r="E21" s="30"/>
      <c r="F21" s="30"/>
      <c r="G21" s="16">
        <v>54042</v>
      </c>
      <c r="H21" s="16">
        <v>7331</v>
      </c>
    </row>
    <row r="22" spans="2:8" ht="15" customHeight="1">
      <c r="B22" s="4" t="s">
        <v>14</v>
      </c>
    </row>
    <row r="23" spans="2:8" ht="15" customHeight="1">
      <c r="B23" s="4" t="s">
        <v>15</v>
      </c>
    </row>
    <row r="24" spans="2:8" ht="15" customHeight="1">
      <c r="B24" s="4"/>
    </row>
    <row r="25" spans="2:8">
      <c r="B25" s="4"/>
    </row>
  </sheetData>
  <sheetProtection algorithmName="SHA-512" hashValue="70lbV+0QcZ9C22oshkMEvATUiDVI2rNjA5JfYWVaJ8aZDszhJgd29jYp7PIjrIB0gZXED9tw9BXQPlECDp+NOA==" saltValue="CYNATKSTz3uQPgyoSzoOdw==" spinCount="100000" sheet="1" objects="1" scenarios="1"/>
  <mergeCells count="2">
    <mergeCell ref="G5:G6"/>
    <mergeCell ref="H5:H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09" orientation="landscape" r:id="rId1"/>
  <headerFooter alignWithMargins="0"/>
  <rowBreaks count="1" manualBreakCount="1">
    <brk id="23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0" zoomScaleNormal="100" zoomScaleSheetLayoutView="100" workbookViewId="0">
      <selection activeCell="G20" sqref="G20:H20"/>
    </sheetView>
  </sheetViews>
  <sheetFormatPr defaultRowHeight="13.5"/>
  <cols>
    <col min="1" max="1" width="11.875" style="2" customWidth="1"/>
    <col min="2" max="5" width="16.25" style="2" customWidth="1"/>
    <col min="6" max="6" width="3.375" style="2" customWidth="1"/>
    <col min="7" max="8" width="16.25" style="2" customWidth="1"/>
    <col min="9" max="16384" width="9" style="2"/>
  </cols>
  <sheetData>
    <row r="1" spans="1:8" ht="22.5" customHeight="1">
      <c r="A1" s="8" t="s">
        <v>7</v>
      </c>
    </row>
    <row r="2" spans="1:8" ht="18.75" customHeight="1">
      <c r="A2" s="8"/>
    </row>
    <row r="3" spans="1:8" ht="18.75" customHeight="1">
      <c r="F3" s="3"/>
      <c r="G3" s="6" t="s">
        <v>9</v>
      </c>
      <c r="H3" s="5" t="s">
        <v>6</v>
      </c>
    </row>
    <row r="4" spans="1:8" ht="18.75" customHeight="1">
      <c r="A4" s="10" t="s">
        <v>4</v>
      </c>
      <c r="B4" s="11" t="s">
        <v>2</v>
      </c>
      <c r="C4" s="17"/>
      <c r="D4" s="18"/>
      <c r="E4" s="24"/>
      <c r="F4" s="23"/>
      <c r="G4" s="33" t="s">
        <v>0</v>
      </c>
      <c r="H4" s="33" t="s">
        <v>1</v>
      </c>
    </row>
    <row r="5" spans="1:8" ht="21.75" customHeight="1">
      <c r="A5" s="13" t="s">
        <v>5</v>
      </c>
      <c r="B5" s="14" t="s">
        <v>3</v>
      </c>
      <c r="C5" s="20" t="s">
        <v>8</v>
      </c>
      <c r="D5" s="21" t="s">
        <v>10</v>
      </c>
      <c r="E5" s="24"/>
      <c r="F5" s="23"/>
      <c r="G5" s="34"/>
      <c r="H5" s="34"/>
    </row>
    <row r="6" spans="1:8" ht="21.75" customHeight="1">
      <c r="A6" s="25" t="s">
        <v>16</v>
      </c>
      <c r="B6" s="26">
        <v>57745</v>
      </c>
      <c r="C6" s="27">
        <v>16427</v>
      </c>
      <c r="D6" s="26">
        <f t="shared" ref="D6:D15" si="0">B6-C6</f>
        <v>41318</v>
      </c>
      <c r="E6" s="28">
        <v>57745</v>
      </c>
      <c r="F6" s="29"/>
      <c r="G6" s="26">
        <v>49910</v>
      </c>
      <c r="H6" s="26">
        <v>7835</v>
      </c>
    </row>
    <row r="7" spans="1:8" ht="21.75" customHeight="1">
      <c r="A7" s="25" t="s">
        <v>17</v>
      </c>
      <c r="B7" s="26">
        <v>58288</v>
      </c>
      <c r="C7" s="27">
        <v>17167</v>
      </c>
      <c r="D7" s="26">
        <f t="shared" si="0"/>
        <v>41121</v>
      </c>
      <c r="E7" s="28">
        <v>58288</v>
      </c>
      <c r="F7" s="29"/>
      <c r="G7" s="26">
        <v>50627</v>
      </c>
      <c r="H7" s="26">
        <v>7661</v>
      </c>
    </row>
    <row r="8" spans="1:8" ht="21.75" customHeight="1">
      <c r="A8" s="25" t="s">
        <v>18</v>
      </c>
      <c r="B8" s="26">
        <v>58400</v>
      </c>
      <c r="C8" s="27">
        <v>18153</v>
      </c>
      <c r="D8" s="26">
        <f t="shared" si="0"/>
        <v>40247</v>
      </c>
      <c r="E8" s="28">
        <v>58400</v>
      </c>
      <c r="F8" s="29"/>
      <c r="G8" s="26">
        <v>48735</v>
      </c>
      <c r="H8" s="26">
        <v>9665</v>
      </c>
    </row>
    <row r="9" spans="1:8" ht="21.75" customHeight="1">
      <c r="A9" s="25" t="s">
        <v>19</v>
      </c>
      <c r="B9" s="26">
        <v>59220</v>
      </c>
      <c r="C9" s="27">
        <v>20040</v>
      </c>
      <c r="D9" s="26">
        <f t="shared" si="0"/>
        <v>39180</v>
      </c>
      <c r="E9" s="28">
        <v>59220</v>
      </c>
      <c r="F9" s="29"/>
      <c r="G9" s="26">
        <v>49923</v>
      </c>
      <c r="H9" s="26">
        <v>9297</v>
      </c>
    </row>
    <row r="10" spans="1:8" ht="21.75" customHeight="1">
      <c r="A10" s="25" t="s">
        <v>20</v>
      </c>
      <c r="B10" s="26">
        <v>60739</v>
      </c>
      <c r="C10" s="27">
        <v>22853</v>
      </c>
      <c r="D10" s="26">
        <f t="shared" si="0"/>
        <v>37886</v>
      </c>
      <c r="E10" s="28">
        <v>60739</v>
      </c>
      <c r="F10" s="29"/>
      <c r="G10" s="26">
        <v>51802</v>
      </c>
      <c r="H10" s="26">
        <v>8937</v>
      </c>
    </row>
    <row r="11" spans="1:8" ht="21.75" customHeight="1">
      <c r="A11" s="25" t="s">
        <v>21</v>
      </c>
      <c r="B11" s="26">
        <v>60378</v>
      </c>
      <c r="C11" s="27">
        <v>24924</v>
      </c>
      <c r="D11" s="26">
        <f t="shared" si="0"/>
        <v>35454</v>
      </c>
      <c r="E11" s="28">
        <v>60378</v>
      </c>
      <c r="F11" s="29"/>
      <c r="G11" s="26">
        <v>53804</v>
      </c>
      <c r="H11" s="26">
        <v>6574</v>
      </c>
    </row>
    <row r="12" spans="1:8" ht="21.75" customHeight="1">
      <c r="A12" s="25" t="s">
        <v>22</v>
      </c>
      <c r="B12" s="26">
        <v>62510</v>
      </c>
      <c r="C12" s="27">
        <v>27415</v>
      </c>
      <c r="D12" s="26">
        <f t="shared" si="0"/>
        <v>35095</v>
      </c>
      <c r="E12" s="28">
        <v>62510</v>
      </c>
      <c r="F12" s="29"/>
      <c r="G12" s="26">
        <v>52491</v>
      </c>
      <c r="H12" s="26">
        <v>10019</v>
      </c>
    </row>
    <row r="13" spans="1:8" ht="21.75" customHeight="1">
      <c r="A13" s="25" t="s">
        <v>23</v>
      </c>
      <c r="B13" s="26">
        <v>63293</v>
      </c>
      <c r="C13" s="27">
        <v>29117</v>
      </c>
      <c r="D13" s="26">
        <f t="shared" si="0"/>
        <v>34176</v>
      </c>
      <c r="E13" s="28">
        <v>63293</v>
      </c>
      <c r="F13" s="29"/>
      <c r="G13" s="26">
        <v>53523</v>
      </c>
      <c r="H13" s="26">
        <v>9770</v>
      </c>
    </row>
    <row r="14" spans="1:8" ht="21.75" customHeight="1">
      <c r="A14" s="25" t="s">
        <v>24</v>
      </c>
      <c r="B14" s="26">
        <v>63751</v>
      </c>
      <c r="C14" s="27">
        <v>30561</v>
      </c>
      <c r="D14" s="26">
        <f t="shared" si="0"/>
        <v>33190</v>
      </c>
      <c r="E14" s="28">
        <v>63751</v>
      </c>
      <c r="F14" s="29"/>
      <c r="G14" s="26">
        <v>54334</v>
      </c>
      <c r="H14" s="26">
        <v>9417</v>
      </c>
    </row>
    <row r="15" spans="1:8" ht="21.75" customHeight="1">
      <c r="A15" s="25" t="s">
        <v>25</v>
      </c>
      <c r="B15" s="26">
        <v>62861</v>
      </c>
      <c r="C15" s="26">
        <v>31323</v>
      </c>
      <c r="D15" s="26">
        <f t="shared" si="0"/>
        <v>31538</v>
      </c>
      <c r="E15" s="31">
        <v>62861</v>
      </c>
      <c r="F15" s="29"/>
      <c r="G15" s="26">
        <v>53797</v>
      </c>
      <c r="H15" s="26">
        <v>9064</v>
      </c>
    </row>
    <row r="16" spans="1:8" ht="21.75" customHeight="1">
      <c r="A16" s="25" t="s">
        <v>26</v>
      </c>
      <c r="B16" s="26">
        <v>62327</v>
      </c>
      <c r="C16" s="26">
        <v>31925</v>
      </c>
      <c r="D16" s="26">
        <v>30403</v>
      </c>
      <c r="E16" s="31">
        <v>62327</v>
      </c>
      <c r="F16" s="31"/>
      <c r="G16" s="26">
        <v>53691</v>
      </c>
      <c r="H16" s="26">
        <v>8637</v>
      </c>
    </row>
    <row r="17" spans="1:8" ht="21.75" customHeight="1">
      <c r="A17" s="25" t="s">
        <v>27</v>
      </c>
      <c r="B17" s="26">
        <v>61731</v>
      </c>
      <c r="C17" s="26">
        <v>32661</v>
      </c>
      <c r="D17" s="26">
        <v>29069</v>
      </c>
      <c r="E17" s="31">
        <v>61731</v>
      </c>
      <c r="F17" s="31"/>
      <c r="G17" s="26">
        <v>53661</v>
      </c>
      <c r="H17" s="26">
        <v>8070</v>
      </c>
    </row>
    <row r="18" spans="1:8" ht="21.75" customHeight="1">
      <c r="A18" s="25" t="s">
        <v>28</v>
      </c>
      <c r="B18" s="26">
        <v>61402</v>
      </c>
      <c r="C18" s="26">
        <v>33089</v>
      </c>
      <c r="D18" s="26">
        <f t="shared" ref="D18" si="1">B18-C18</f>
        <v>28313</v>
      </c>
      <c r="E18" s="31">
        <v>61402</v>
      </c>
      <c r="F18" s="31"/>
      <c r="G18" s="26">
        <v>53626</v>
      </c>
      <c r="H18" s="26">
        <v>7776</v>
      </c>
    </row>
    <row r="19" spans="1:8" ht="21.75" customHeight="1">
      <c r="A19" s="25" t="s">
        <v>29</v>
      </c>
      <c r="B19" s="26">
        <v>61065</v>
      </c>
      <c r="C19" s="26">
        <v>33244</v>
      </c>
      <c r="D19" s="26">
        <f>B19-C19+1</f>
        <v>27822</v>
      </c>
      <c r="E19" s="31">
        <v>61065</v>
      </c>
      <c r="F19" s="31"/>
      <c r="G19" s="26">
        <v>53575</v>
      </c>
      <c r="H19" s="26">
        <v>7491</v>
      </c>
    </row>
    <row r="20" spans="1:8" ht="21.75" customHeight="1">
      <c r="A20" s="25" t="s">
        <v>44</v>
      </c>
      <c r="B20" s="26">
        <v>61374</v>
      </c>
      <c r="C20" s="26">
        <v>33898</v>
      </c>
      <c r="D20" s="26">
        <f>B20-C20</f>
        <v>27476</v>
      </c>
      <c r="E20" s="31">
        <v>61374</v>
      </c>
      <c r="F20" s="31"/>
      <c r="G20" s="26">
        <v>54042</v>
      </c>
      <c r="H20" s="26">
        <v>7331</v>
      </c>
    </row>
    <row r="21" spans="1:8" ht="15" customHeight="1">
      <c r="A21" s="4" t="s">
        <v>11</v>
      </c>
    </row>
    <row r="22" spans="1:8" ht="15" customHeight="1">
      <c r="A22" s="4" t="s">
        <v>12</v>
      </c>
    </row>
    <row r="23" spans="1:8" ht="15" customHeight="1">
      <c r="A23" s="4" t="s">
        <v>13</v>
      </c>
    </row>
    <row r="24" spans="1:8">
      <c r="A24" s="4"/>
    </row>
  </sheetData>
  <mergeCells count="2">
    <mergeCell ref="G4:G5"/>
    <mergeCell ref="H4:H5"/>
  </mergeCells>
  <phoneticPr fontId="2"/>
  <printOptions horizontalCentered="1"/>
  <pageMargins left="0.39370078740157483" right="0.39370078740157483" top="0.78740157480314965" bottom="0.59055118110236227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（２）府債残高グラフ</vt:lpstr>
      <vt:lpstr>（２）府債残高の推移</vt:lpstr>
      <vt:lpstr>グラフ用データ</vt:lpstr>
      <vt:lpstr>'（２）府債残高グラフ'!Print_Area</vt:lpstr>
      <vt:lpstr>'（２）府債残高の推移'!Print_Area</vt:lpstr>
      <vt:lpstr>グラフ用データ!Print_Area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2021-11-18T00:11:12Z</cp:lastPrinted>
  <dcterms:created xsi:type="dcterms:W3CDTF">2008-12-18T07:28:22Z</dcterms:created>
  <dcterms:modified xsi:type="dcterms:W3CDTF">2021-11-18T00:11:49Z</dcterms:modified>
</cp:coreProperties>
</file>