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<sst xmlns="http://schemas.openxmlformats.org/spreadsheetml/2006/main" count="31" uniqueCount="27">
  <si>
    <t>中退者</t>
  </si>
  <si>
    <t>修了者</t>
  </si>
  <si>
    <t>～</t>
  </si>
  <si>
    <t xml:space="preserve">
就職率
（自動計算）</t>
  </si>
  <si>
    <t>◆ 府主催の訓練実績がなく、「他の訓練（基金訓練、求職者支援訓練、他府県の委託訓練）」の就職率実績がある場合 ◆</t>
  </si>
  <si>
    <t>様式第４－２号のウ【障】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</si>
  <si>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</si>
  <si>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</si>
  <si>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</si>
  <si>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</si>
  <si>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</si>
  <si>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</si>
  <si>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</si>
  <si>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</si>
  <si>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</si>
  <si>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</si>
  <si>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</si>
  <si>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</si>
  <si>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</si>
  <si>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複数ある場合は、就職率の１番高い実績を記入すること。</t>
  </si>
  <si>
    <t>（４）平成２８年度・平成２９年度に実施した大阪府主催の障がい者委託訓練における就職状況</t>
  </si>
  <si>
    <t>平成２８年度</t>
  </si>
  <si>
    <t>平成２９年度</t>
  </si>
  <si>
    <t>不動産実務者養成科</t>
  </si>
  <si>
    <t>該当なし</t>
  </si>
  <si>
    <t>【訓練科目名：　ＰＣ基礎実践科（４か月）　　　　　 　】</t>
  </si>
  <si>
    <t>【機関(法人)名：株式会社　△△△　 　　　　　　　　　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</si>
</sst>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0" borderId="20" xfId="67" applyNumberFormat="1" applyFont="1" applyFill="1" applyBorder="1" applyAlignment="1">
      <alignment horizontal="center"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1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3" xfId="67" applyFont="1" applyBorder="1" applyAlignment="1">
      <alignment horizontal="center" vertical="center"/>
      <protection/>
    </xf>
    <xf numFmtId="178" fontId="2" fillId="6" borderId="24" xfId="67" applyNumberFormat="1" applyFont="1" applyFill="1" applyBorder="1" applyAlignment="1">
      <alignment horizontal="center" vertical="center"/>
      <protection/>
    </xf>
    <xf numFmtId="0" fontId="2" fillId="0" borderId="25" xfId="67" applyNumberFormat="1" applyFont="1" applyFill="1" applyBorder="1" applyAlignment="1">
      <alignment horizontal="center" vertical="center"/>
      <protection/>
    </xf>
    <xf numFmtId="178" fontId="2" fillId="6" borderId="25" xfId="67" applyNumberFormat="1" applyFont="1" applyFill="1" applyBorder="1" applyAlignment="1">
      <alignment horizontal="center" vertical="center"/>
      <protection/>
    </xf>
    <xf numFmtId="180" fontId="2" fillId="6" borderId="23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6" fillId="0" borderId="0" xfId="0" applyFont="1" applyAlignment="1">
      <alignment/>
    </xf>
    <xf numFmtId="0" fontId="6" fillId="0" borderId="26" xfId="67" applyNumberFormat="1" applyFont="1" applyFill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27" xfId="67" applyNumberFormat="1" applyFont="1" applyFill="1" applyBorder="1" applyAlignment="1">
      <alignment horizontal="center" vertical="center"/>
      <protection/>
    </xf>
    <xf numFmtId="179" fontId="2" fillId="0" borderId="28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7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6" fillId="0" borderId="0" xfId="0" applyFont="1" applyAlignment="1">
      <alignment vertical="center"/>
    </xf>
    <xf numFmtId="178" fontId="6" fillId="33" borderId="19" xfId="67" applyNumberFormat="1" applyFont="1" applyFill="1" applyBorder="1" applyAlignment="1">
      <alignment horizontal="center" vertical="center"/>
      <protection/>
    </xf>
    <xf numFmtId="178" fontId="6" fillId="33" borderId="29" xfId="67" applyNumberFormat="1" applyFont="1" applyFill="1" applyBorder="1" applyAlignment="1">
      <alignment horizontal="center" vertical="center"/>
      <protection/>
    </xf>
    <xf numFmtId="0" fontId="2" fillId="33" borderId="30" xfId="67" applyFont="1" applyFill="1" applyBorder="1" applyAlignment="1">
      <alignment horizontal="center" vertical="center" textRotation="255" wrapText="1"/>
      <protection/>
    </xf>
    <xf numFmtId="0" fontId="2" fillId="33" borderId="31" xfId="67" applyFont="1" applyFill="1" applyBorder="1" applyAlignment="1">
      <alignment horizontal="center" vertical="center" textRotation="255" wrapText="1"/>
      <protection/>
    </xf>
    <xf numFmtId="0" fontId="2" fillId="6" borderId="32" xfId="67" applyFont="1" applyFill="1" applyBorder="1" applyAlignment="1">
      <alignment vertical="center" wrapText="1"/>
      <protection/>
    </xf>
    <xf numFmtId="178" fontId="2" fillId="6" borderId="32" xfId="67" applyNumberFormat="1" applyFont="1" applyFill="1" applyBorder="1" applyAlignment="1">
      <alignment horizontal="center"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6" borderId="24" xfId="67" applyFont="1" applyFill="1" applyBorder="1" applyAlignment="1">
      <alignment vertical="center" shrinkToFit="1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33" borderId="0" xfId="67" applyFont="1" applyFill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1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15</xdr:row>
      <xdr:rowOff>133350</xdr:rowOff>
    </xdr:from>
    <xdr:to>
      <xdr:col>11</xdr:col>
      <xdr:colOff>742950</xdr:colOff>
      <xdr:row>18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8410575" y="4867275"/>
          <a:ext cx="990600" cy="552450"/>
        </a:xfrm>
        <a:prstGeom prst="wedgeRoundRectCallout">
          <a:avLst>
            <a:gd name="adj1" fmla="val -4560"/>
            <a:gd name="adj2" fmla="val -16868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自動計算のため、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入力しないこと</a:t>
          </a:r>
        </a:p>
      </xdr:txBody>
    </xdr:sp>
    <xdr:clientData/>
  </xdr:twoCellAnchor>
  <xdr:twoCellAnchor>
    <xdr:from>
      <xdr:col>3</xdr:col>
      <xdr:colOff>438150</xdr:colOff>
      <xdr:row>14</xdr:row>
      <xdr:rowOff>200025</xdr:rowOff>
    </xdr:from>
    <xdr:to>
      <xdr:col>5</xdr:col>
      <xdr:colOff>1095375</xdr:colOff>
      <xdr:row>14</xdr:row>
      <xdr:rowOff>981075</xdr:rowOff>
    </xdr:to>
    <xdr:sp>
      <xdr:nvSpPr>
        <xdr:cNvPr id="2" name="AutoShape 1"/>
        <xdr:cNvSpPr>
          <a:spLocks/>
        </xdr:cNvSpPr>
      </xdr:nvSpPr>
      <xdr:spPr>
        <a:xfrm>
          <a:off x="1981200" y="3800475"/>
          <a:ext cx="2781300" cy="781050"/>
        </a:xfrm>
        <a:prstGeom prst="wedgeRoundRectCallout">
          <a:avLst>
            <a:gd name="adj1" fmla="val -8050"/>
            <a:gd name="adj2" fmla="val -3018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該当する項目がない年度は、訓練科目名の欄に「該当なし」と記載する。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２</a:t>
          </a:r>
          <a:r>
            <a:rPr lang="en-US" cap="none" sz="900" b="0" i="0" u="sng" baseline="0">
              <a:solidFill>
                <a:srgbClr val="000000"/>
              </a:solidFill>
            </a:rPr>
            <a:t>8</a:t>
          </a:r>
          <a:r>
            <a:rPr lang="en-US" cap="none" sz="900" b="0" i="0" u="sng" baseline="0">
              <a:solidFill>
                <a:srgbClr val="000000"/>
              </a:solidFill>
            </a:rPr>
            <a:t>、２</a:t>
          </a:r>
          <a:r>
            <a:rPr lang="en-US" cap="none" sz="900" b="0" i="0" u="sng" baseline="0">
              <a:solidFill>
                <a:srgbClr val="000000"/>
              </a:solidFill>
            </a:rPr>
            <a:t>9</a:t>
          </a:r>
          <a:r>
            <a:rPr lang="en-US" cap="none" sz="900" b="0" i="0" u="sng" baseline="0">
              <a:solidFill>
                <a:srgbClr val="000000"/>
              </a:solidFill>
            </a:rPr>
            <a:t>年度のいずれにも該当しない場合は、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様式第４－２号のウは提出不要。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85" zoomScalePageLayoutView="0" workbookViewId="0" topLeftCell="C1">
      <selection activeCell="C1" sqref="C1"/>
    </sheetView>
  </sheetViews>
  <sheetFormatPr defaultColWidth="9.140625" defaultRowHeight="15"/>
  <cols>
    <col min="1" max="2" width="4.57421875" style="57" customWidth="1"/>
    <col min="3" max="3" width="14.00390625" style="46" customWidth="1"/>
    <col min="4" max="4" width="23.28125" style="46" bestFit="1" customWidth="1"/>
    <col min="5" max="5" width="8.57421875" style="46" customWidth="1"/>
    <col min="6" max="6" width="23.28125" style="46" customWidth="1"/>
    <col min="7" max="7" width="15.57421875" style="46" customWidth="1"/>
    <col min="8" max="11" width="9.00390625" style="46" customWidth="1"/>
    <col min="12" max="12" width="11.57421875" style="46" customWidth="1"/>
    <col min="13" max="16384" width="9.00390625" style="46" customWidth="1"/>
  </cols>
  <sheetData>
    <row r="1" spans="1:13" ht="18" customHeight="1">
      <c r="A1" s="20"/>
      <c r="B1" s="20"/>
      <c r="C1" s="44"/>
      <c r="D1" s="1"/>
      <c r="E1" s="1"/>
      <c r="F1" s="1"/>
      <c r="G1" s="1"/>
      <c r="H1" s="1"/>
      <c r="I1" s="1"/>
      <c r="J1" s="67" t="s">
        <v>5</v>
      </c>
      <c r="K1" s="67"/>
      <c r="L1" s="67"/>
      <c r="M1" s="45"/>
    </row>
    <row r="2" spans="1:13" ht="18.7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7"/>
    </row>
    <row r="3" spans="1:13" ht="18.75">
      <c r="A3" s="68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37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25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26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27"/>
      <c r="J9" s="7"/>
      <c r="K9" s="27"/>
      <c r="L9" s="72" t="s">
        <v>3</v>
      </c>
    </row>
    <row r="10" spans="1:12" ht="13.5" customHeight="1">
      <c r="A10" s="71"/>
      <c r="B10" s="71"/>
      <c r="C10" s="74" t="s">
        <v>6</v>
      </c>
      <c r="D10" s="75" t="s">
        <v>7</v>
      </c>
      <c r="E10" s="76"/>
      <c r="F10" s="77"/>
      <c r="G10" s="78" t="s">
        <v>8</v>
      </c>
      <c r="H10" s="79" t="s">
        <v>0</v>
      </c>
      <c r="I10" s="26" t="s">
        <v>9</v>
      </c>
      <c r="J10" s="28" t="s">
        <v>1</v>
      </c>
      <c r="K10" s="26" t="s">
        <v>10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1" t="s">
        <v>11</v>
      </c>
      <c r="J11" s="3"/>
      <c r="K11" s="31" t="s">
        <v>11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2" t="s">
        <v>12</v>
      </c>
      <c r="J12" s="36" t="s">
        <v>13</v>
      </c>
      <c r="K12" s="32" t="s">
        <v>14</v>
      </c>
      <c r="L12" s="73"/>
    </row>
    <row r="13" spans="1:12" ht="18.75" customHeight="1" thickBot="1">
      <c r="A13" s="29" t="s">
        <v>15</v>
      </c>
      <c r="B13" s="30"/>
      <c r="C13" s="19" t="s">
        <v>18</v>
      </c>
      <c r="D13" s="58">
        <v>42522</v>
      </c>
      <c r="E13" s="47" t="s">
        <v>2</v>
      </c>
      <c r="F13" s="59">
        <v>42613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48">
        <f>IF(J13=0,"-",(I13+K13)/(I13+J13)*100)</f>
        <v>64.28571428571429</v>
      </c>
    </row>
    <row r="14" spans="1:12" ht="87.75" customHeight="1" thickBot="1">
      <c r="A14" s="60" t="s">
        <v>21</v>
      </c>
      <c r="B14" s="38">
        <v>1</v>
      </c>
      <c r="C14" s="62" t="s">
        <v>23</v>
      </c>
      <c r="D14" s="63">
        <v>42566</v>
      </c>
      <c r="E14" s="25" t="s">
        <v>2</v>
      </c>
      <c r="F14" s="64">
        <v>42657</v>
      </c>
      <c r="G14" s="65">
        <v>20</v>
      </c>
      <c r="H14" s="65">
        <v>2</v>
      </c>
      <c r="I14" s="65">
        <v>1</v>
      </c>
      <c r="J14" s="65">
        <v>18</v>
      </c>
      <c r="K14" s="65">
        <v>15</v>
      </c>
      <c r="L14" s="49">
        <f>IF(J14=0,"-",(I14+K14)/(I14+J14)*100)</f>
        <v>84.21052631578947</v>
      </c>
    </row>
    <row r="15" spans="1:12" ht="89.25" customHeight="1" thickBot="1">
      <c r="A15" s="61" t="s">
        <v>22</v>
      </c>
      <c r="B15" s="39">
        <v>1</v>
      </c>
      <c r="C15" s="66" t="s">
        <v>24</v>
      </c>
      <c r="D15" s="40"/>
      <c r="E15" s="41" t="s">
        <v>2</v>
      </c>
      <c r="F15" s="42"/>
      <c r="G15" s="43"/>
      <c r="H15" s="43"/>
      <c r="I15" s="43"/>
      <c r="J15" s="43"/>
      <c r="K15" s="43"/>
      <c r="L15" s="50" t="str">
        <f>IF(J15=0,"-",(I15+K15)/(I15+J15)*100)</f>
        <v>-</v>
      </c>
    </row>
    <row r="16" spans="1:13" ht="13.5">
      <c r="A16" s="21"/>
      <c r="B16" s="21"/>
      <c r="C16" s="51"/>
      <c r="D16" s="52"/>
      <c r="E16" s="51"/>
      <c r="F16" s="53"/>
      <c r="G16" s="51"/>
      <c r="H16" s="51"/>
      <c r="I16" s="51"/>
      <c r="J16" s="51"/>
      <c r="K16" s="51"/>
      <c r="L16" s="51"/>
      <c r="M16" s="5"/>
    </row>
    <row r="17" spans="1:4" ht="13.5">
      <c r="A17" s="33" t="s">
        <v>16</v>
      </c>
      <c r="B17" s="34">
        <v>1</v>
      </c>
      <c r="C17" s="35" t="s">
        <v>17</v>
      </c>
      <c r="D17" s="54"/>
    </row>
    <row r="18" spans="1:4" ht="13.5">
      <c r="A18" s="33" t="s">
        <v>16</v>
      </c>
      <c r="B18" s="34">
        <v>2</v>
      </c>
      <c r="C18" s="35" t="s">
        <v>19</v>
      </c>
      <c r="D18" s="54"/>
    </row>
    <row r="19" spans="1:3" ht="14.25">
      <c r="A19" s="55"/>
      <c r="B19" s="55"/>
      <c r="C19" s="56"/>
    </row>
    <row r="20" spans="1:3" ht="14.25">
      <c r="A20" s="55"/>
      <c r="B20" s="55"/>
      <c r="C20" s="56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2018-11-13T01:13:27Z</dcterms:modified>
  <cp:category/>
  <cp:version/>
  <cp:contentType/>
  <cp:contentStatus/>
</cp:coreProperties>
</file>