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<sst xmlns="http://schemas.openxmlformats.org/spreadsheetml/2006/main" count="31" uniqueCount="27">
  <si>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</si>
  <si>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</si>
  <si>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</si>
  <si>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</si>
  <si>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様式第４－２号のア【障】</t>
  </si>
  <si>
    <t>◆ 提案する科目以外で、「府主催の障がい者委託訓練」の就職率実績がある場合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</si>
  <si>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</si>
  <si>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</si>
  <si>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</si>
  <si>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</si>
  <si>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</si>
  <si>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</si>
  <si>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</si>
  <si>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</si>
  <si>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</si>
  <si>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</si>
  <si>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</si>
  <si>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</si>
  <si>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</si>
  <si>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</si>
  <si>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</si>
  <si>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</si>
  <si>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</si>
  <si>
    <t>総務・経理事務科</t>
  </si>
  <si>
    <t>【訓練科目名：　ＰＣ基礎実践科（４か月）　　　　　 　】</t>
  </si>
  <si>
    <t>該当なし</t>
  </si>
  <si>
    <t>【機関(法人)名：株式会社　△△△　　　　　　　　　　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</si>
</sst>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0" borderId="25" xfId="67" applyNumberFormat="1" applyFont="1" applyFill="1" applyBorder="1" applyAlignment="1">
      <alignment horizontal="center"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6" fillId="0" borderId="0" xfId="0" applyFont="1" applyAlignment="1">
      <alignment/>
    </xf>
    <xf numFmtId="0" fontId="6" fillId="0" borderId="26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7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6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28" xfId="67" applyNumberFormat="1" applyFont="1" applyFill="1" applyBorder="1" applyAlignment="1">
      <alignment horizontal="center" vertical="center"/>
      <protection/>
    </xf>
    <xf numFmtId="0" fontId="2" fillId="33" borderId="29" xfId="67" applyFont="1" applyFill="1" applyBorder="1" applyAlignment="1">
      <alignment horizontal="center" vertical="center" textRotation="255" wrapText="1"/>
      <protection/>
    </xf>
    <xf numFmtId="0" fontId="2" fillId="33" borderId="30" xfId="67" applyFont="1" applyFill="1" applyBorder="1" applyAlignment="1">
      <alignment horizontal="center" vertical="center" textRotation="255" wrapText="1"/>
      <protection/>
    </xf>
    <xf numFmtId="0" fontId="2" fillId="6" borderId="31" xfId="67" applyFont="1" applyFill="1" applyBorder="1" applyAlignment="1">
      <alignment vertical="center"/>
      <protection/>
    </xf>
    <xf numFmtId="178" fontId="2" fillId="6" borderId="31" xfId="67" applyNumberFormat="1" applyFont="1" applyFill="1" applyBorder="1" applyAlignment="1">
      <alignment horizontal="center" vertical="center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179" fontId="2" fillId="0" borderId="32" xfId="67" applyNumberFormat="1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142875</xdr:rowOff>
    </xdr:from>
    <xdr:to>
      <xdr:col>5</xdr:col>
      <xdr:colOff>1390650</xdr:colOff>
      <xdr:row>13</xdr:row>
      <xdr:rowOff>876300</xdr:rowOff>
    </xdr:to>
    <xdr:sp>
      <xdr:nvSpPr>
        <xdr:cNvPr id="1" name="AutoShape 1"/>
        <xdr:cNvSpPr>
          <a:spLocks/>
        </xdr:cNvSpPr>
      </xdr:nvSpPr>
      <xdr:spPr>
        <a:xfrm>
          <a:off x="1819275" y="2628900"/>
          <a:ext cx="3267075" cy="733425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</a:t>
          </a:r>
          <a:r>
            <a:rPr lang="en-US" cap="none" sz="900" b="0" i="0" u="sng" baseline="0">
              <a:solidFill>
                <a:srgbClr val="000000"/>
              </a:solidFill>
            </a:rPr>
            <a:t>8</a:t>
          </a:r>
          <a:r>
            <a:rPr lang="en-US" cap="none" sz="900" b="0" i="0" u="sng" baseline="0">
              <a:solidFill>
                <a:srgbClr val="000000"/>
              </a:solidFill>
            </a:rPr>
            <a:t>、２</a:t>
          </a:r>
          <a:r>
            <a:rPr lang="en-US" cap="none" sz="900" b="0" i="0" u="sng" baseline="0">
              <a:solidFill>
                <a:srgbClr val="000000"/>
              </a:solidFill>
            </a:rPr>
            <a:t>9</a:t>
          </a:r>
          <a:r>
            <a:rPr lang="en-US" cap="none" sz="900" b="0" i="0" u="sng" baseline="0">
              <a:solidFill>
                <a:srgbClr val="000000"/>
              </a:solidFill>
            </a:rPr>
            <a:t>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様式第４－２号のアは提出不要。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590550</xdr:colOff>
      <xdr:row>18</xdr:row>
      <xdr:rowOff>57150</xdr:rowOff>
    </xdr:to>
    <xdr:sp>
      <xdr:nvSpPr>
        <xdr:cNvPr id="2" name="AutoShape 1"/>
        <xdr:cNvSpPr>
          <a:spLocks/>
        </xdr:cNvSpPr>
      </xdr:nvSpPr>
      <xdr:spPr>
        <a:xfrm>
          <a:off x="7962900" y="4905375"/>
          <a:ext cx="1190625" cy="400050"/>
        </a:xfrm>
        <a:prstGeom prst="wedgeRoundRectCallout">
          <a:avLst>
            <a:gd name="adj1" fmla="val 12222"/>
            <a:gd name="adj2" fmla="val -12106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4.57421875" style="57" customWidth="1"/>
    <col min="3" max="3" width="16.57421875" style="47" customWidth="1"/>
    <col min="4" max="4" width="21.140625" style="47" customWidth="1"/>
    <col min="5" max="5" width="8.57421875" style="47" customWidth="1"/>
    <col min="6" max="6" width="21.421875" style="47" customWidth="1"/>
    <col min="7" max="7" width="15.57421875" style="47" customWidth="1"/>
    <col min="8" max="11" width="9.00390625" style="47" customWidth="1"/>
    <col min="12" max="12" width="11.57421875" style="47" customWidth="1"/>
    <col min="13" max="16384" width="9.00390625" style="47" customWidth="1"/>
  </cols>
  <sheetData>
    <row r="1" spans="1:13" ht="18" customHeight="1">
      <c r="A1" s="20"/>
      <c r="B1" s="20"/>
      <c r="C1" s="45"/>
      <c r="D1" s="1"/>
      <c r="E1" s="1"/>
      <c r="F1" s="1"/>
      <c r="G1" s="1"/>
      <c r="H1" s="1"/>
      <c r="I1" s="1"/>
      <c r="J1" s="67" t="s">
        <v>4</v>
      </c>
      <c r="K1" s="67"/>
      <c r="L1" s="67"/>
      <c r="M1" s="46"/>
    </row>
    <row r="2" spans="1:13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24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26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18</v>
      </c>
      <c r="D13" s="58">
        <v>42522</v>
      </c>
      <c r="E13" s="48" t="s">
        <v>2</v>
      </c>
      <c r="F13" s="59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49">
        <f>IF(J13=0,"-",(I13+K13)/(I13+J13)*100)</f>
        <v>64.28571428571429</v>
      </c>
    </row>
    <row r="14" spans="1:12" ht="87.75" customHeight="1" thickBot="1">
      <c r="A14" s="60" t="s">
        <v>21</v>
      </c>
      <c r="B14" s="42">
        <v>1</v>
      </c>
      <c r="C14" s="25" t="s">
        <v>25</v>
      </c>
      <c r="D14" s="26"/>
      <c r="E14" s="27" t="s">
        <v>2</v>
      </c>
      <c r="F14" s="28"/>
      <c r="G14" s="29"/>
      <c r="H14" s="29"/>
      <c r="I14" s="29"/>
      <c r="J14" s="29"/>
      <c r="K14" s="29"/>
      <c r="L14" s="50" t="str">
        <f>IF(J14=0,"-",(I14+K14)/(I14+J14)*100)</f>
        <v>-</v>
      </c>
    </row>
    <row r="15" spans="1:12" ht="89.25" customHeight="1" thickBot="1">
      <c r="A15" s="61" t="s">
        <v>22</v>
      </c>
      <c r="B15" s="43">
        <v>1</v>
      </c>
      <c r="C15" s="62" t="s">
        <v>23</v>
      </c>
      <c r="D15" s="63">
        <v>42979</v>
      </c>
      <c r="E15" s="44" t="s">
        <v>2</v>
      </c>
      <c r="F15" s="64">
        <v>43069</v>
      </c>
      <c r="G15" s="65">
        <v>10</v>
      </c>
      <c r="H15" s="65">
        <v>1</v>
      </c>
      <c r="I15" s="65"/>
      <c r="J15" s="65">
        <v>9</v>
      </c>
      <c r="K15" s="65">
        <v>5</v>
      </c>
      <c r="L15" s="66">
        <f>IF(J15=0,"-",(I15+K15)/(I15+J15)*100)</f>
        <v>55.55555555555556</v>
      </c>
    </row>
    <row r="16" spans="1:13" ht="13.5">
      <c r="A16" s="21"/>
      <c r="B16" s="21"/>
      <c r="C16" s="51"/>
      <c r="D16" s="52"/>
      <c r="E16" s="51"/>
      <c r="F16" s="53"/>
      <c r="G16" s="51"/>
      <c r="H16" s="51"/>
      <c r="I16" s="51"/>
      <c r="J16" s="51"/>
      <c r="K16" s="51"/>
      <c r="L16" s="51"/>
      <c r="M16" s="5"/>
    </row>
    <row r="17" spans="1:4" ht="13.5">
      <c r="A17" s="37" t="s">
        <v>16</v>
      </c>
      <c r="B17" s="38">
        <v>1</v>
      </c>
      <c r="C17" s="39" t="s">
        <v>17</v>
      </c>
      <c r="D17" s="54"/>
    </row>
    <row r="18" spans="1:4" ht="13.5">
      <c r="A18" s="37" t="s">
        <v>16</v>
      </c>
      <c r="B18" s="38">
        <v>2</v>
      </c>
      <c r="C18" s="39" t="s">
        <v>19</v>
      </c>
      <c r="D18" s="54"/>
    </row>
    <row r="19" spans="1:3" ht="14.25">
      <c r="A19" s="55"/>
      <c r="B19" s="55"/>
      <c r="C19" s="56"/>
    </row>
    <row r="20" spans="1:3" ht="14.25">
      <c r="A20" s="55"/>
      <c r="B20" s="55"/>
      <c r="C20" s="56"/>
    </row>
    <row r="21" spans="1:3" ht="14.25">
      <c r="A21" s="55"/>
      <c r="B21" s="55"/>
      <c r="C21" s="56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2018-11-08T06:26:23Z</dcterms:modified>
  <cp:category/>
  <cp:version/>
  <cp:contentType/>
  <cp:contentStatus/>
</cp:coreProperties>
</file>