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<sst xmlns="http://schemas.openxmlformats.org/spreadsheetml/2006/main" count="100" uniqueCount="51">
  <si>
    <t>～</t>
  </si>
  <si>
    <t>就職者数</t>
  </si>
  <si>
    <t>(例)</t>
  </si>
  <si>
    <t>【機関(法人)名：　　　　　　　　　　　 　　　　　　　　　】</t>
  </si>
  <si>
    <t>※</t>
  </si>
  <si>
    <t>（イ）</t>
  </si>
  <si>
    <t>入学者数</t>
  </si>
  <si>
    <t>うち</t>
  </si>
  <si>
    <t>就職希望者</t>
  </si>
  <si>
    <t>以外の</t>
  </si>
  <si>
    <t>中退・</t>
  </si>
  <si>
    <t>就職率＝（イ）÷（ア）×１００</t>
  </si>
  <si>
    <t>在学期間</t>
  </si>
  <si>
    <t>①</t>
  </si>
  <si>
    <t>②</t>
  </si>
  <si>
    <t>③</t>
  </si>
  <si>
    <t>（ア）</t>
  </si>
  <si>
    <t>=①-②-③</t>
  </si>
  <si>
    <t>様式第４－２号のウ</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</si>
  <si>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</si>
  <si>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</si>
  <si>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</si>
  <si>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</si>
  <si>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</si>
  <si>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</si>
  <si>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</si>
  <si>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</si>
  <si>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</si>
  <si>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</si>
  <si>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</si>
  <si>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</si>
  <si>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</si>
  <si>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【訓練科目名：　　　　　　　　        　　　　　       　】</t>
  </si>
  <si>
    <t>【訓練コース番号：　　　　　　　　　　　　　　   　】</t>
  </si>
  <si>
    <t>【訓練内容の該当する番号(仕様書L-9の9訓練内容）：  　　　　　　　　　】</t>
  </si>
  <si>
    <t>調理師養成学科（全日制）</t>
  </si>
  <si>
    <t>調理師</t>
  </si>
  <si>
    <t>栄養士養成学科（全日制）</t>
  </si>
  <si>
    <t>栄養士</t>
  </si>
  <si>
    <t>【訓練期間が１年間の課程】</t>
  </si>
  <si>
    <t>【訓練期間が２年間の課程】</t>
  </si>
  <si>
    <t>直近２か年に入学した本科生における就職状況（平成29年3月卒業まで）</t>
  </si>
  <si>
    <t>提案する科目と同じ訓練期間の直近２か年の実績を記載すること。直近２か年の実績とは、1年間の課程は27年度及び28年度の入学生、2年間の課程は26年度及27年度の入学生の実績をいう。</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</si>
  <si>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</si>
  <si>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</si>
  <si>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</si>
  <si>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</si>
  <si>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</si>
  <si>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</si>
  <si>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</si>
  <si>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国家資格合格率は、訓練内容の該当する番号(仕様書L-9の9訓練内容）が（１）又は（２）である場合に記載すること。（介護福祉士及び保育士を除く、その他の資格コースのみ記載）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</si>
</sst>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
      <left/>
      <right style="thin"/>
      <top/>
      <bottom style="thin"/>
    </border>
    <border>
      <left style="thin"/>
      <right style="thin"/>
      <top style="thin"/>
      <bottom style="thin"/>
    </border>
    <border>
      <left/>
      <right style="thin"/>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3" fillId="0" borderId="0" applyNumberFormat="0" applyFill="0" applyBorder="0" applyAlignment="0" applyProtection="0"/>
    <xf numFmtId="0" fontId="44" fillId="32" borderId="0" applyNumberFormat="0" applyBorder="0" applyAlignment="0" applyProtection="0"/>
  </cellStyleXfs>
  <cellXfs count="118">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45"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45" fillId="0" borderId="23" xfId="0" applyFont="1" applyBorder="1" applyAlignment="1">
      <alignment horizontal="center" vertical="center"/>
    </xf>
    <xf numFmtId="0" fontId="45" fillId="0" borderId="22"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46"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47" fillId="0" borderId="0" xfId="0" applyFont="1" applyAlignment="1">
      <alignment horizontal="center" vertical="center"/>
    </xf>
    <xf numFmtId="0" fontId="2" fillId="0" borderId="0" xfId="68" applyFont="1" applyFill="1" applyBorder="1" applyAlignment="1">
      <alignment horizontal="center" vertical="center"/>
      <protection/>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45"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179" fontId="2" fillId="33" borderId="35" xfId="68" applyNumberFormat="1" applyFont="1" applyFill="1" applyBorder="1" applyAlignment="1">
      <alignment horizontal="center" vertical="center"/>
      <protection/>
    </xf>
    <xf numFmtId="0" fontId="45" fillId="0" borderId="23" xfId="0" applyFont="1" applyBorder="1" applyAlignment="1">
      <alignment vertical="center"/>
    </xf>
    <xf numFmtId="0" fontId="45" fillId="0" borderId="36" xfId="0" applyFont="1" applyBorder="1" applyAlignment="1">
      <alignment vertical="center"/>
    </xf>
    <xf numFmtId="0" fontId="2" fillId="0" borderId="17" xfId="68" applyFont="1" applyBorder="1" applyAlignment="1">
      <alignment horizontal="center" vertical="top" wrapText="1" shrinkToFit="1"/>
      <protection/>
    </xf>
    <xf numFmtId="0" fontId="2" fillId="0" borderId="11" xfId="67" applyFont="1" applyBorder="1" applyAlignment="1">
      <alignment horizontal="center" vertical="center"/>
      <protection/>
    </xf>
    <xf numFmtId="0" fontId="45" fillId="0" borderId="15" xfId="0" applyFont="1" applyBorder="1" applyAlignment="1">
      <alignment horizontal="center" vertical="center"/>
    </xf>
    <xf numFmtId="0" fontId="2" fillId="0" borderId="30" xfId="68" applyFont="1" applyBorder="1" applyAlignment="1">
      <alignment horizontal="center" vertical="center" shrinkToFit="1"/>
      <protection/>
    </xf>
    <xf numFmtId="0" fontId="45" fillId="0" borderId="26" xfId="0" applyFont="1" applyBorder="1" applyAlignment="1">
      <alignment vertical="center"/>
    </xf>
    <xf numFmtId="0" fontId="2" fillId="0" borderId="35" xfId="68" applyFont="1" applyBorder="1" applyAlignment="1">
      <alignment horizontal="center" vertical="center" shrinkToFit="1"/>
      <protection/>
    </xf>
    <xf numFmtId="0" fontId="45" fillId="0" borderId="34" xfId="0" applyFont="1" applyBorder="1" applyAlignment="1">
      <alignment vertical="center"/>
    </xf>
    <xf numFmtId="0" fontId="2" fillId="0" borderId="37" xfId="68" applyFont="1" applyBorder="1" applyAlignment="1">
      <alignment horizontal="center" vertical="center" shrinkToFit="1"/>
      <protection/>
    </xf>
    <xf numFmtId="0" fontId="45" fillId="0" borderId="38" xfId="0" applyFont="1" applyBorder="1" applyAlignment="1">
      <alignment vertical="center"/>
    </xf>
    <xf numFmtId="178" fontId="2" fillId="33" borderId="39" xfId="68" applyNumberFormat="1" applyFont="1" applyFill="1" applyBorder="1" applyAlignment="1">
      <alignment horizontal="center" vertical="center"/>
      <protection/>
    </xf>
    <xf numFmtId="178" fontId="2" fillId="33" borderId="40" xfId="68" applyNumberFormat="1" applyFont="1" applyFill="1" applyBorder="1" applyAlignment="1">
      <alignment horizontal="center" vertical="center"/>
      <protection/>
    </xf>
    <xf numFmtId="178" fontId="2" fillId="33" borderId="38" xfId="68" applyNumberFormat="1"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45" fillId="0" borderId="11"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41" xfId="0" applyFont="1" applyBorder="1" applyAlignment="1">
      <alignment horizontal="center" vertical="center"/>
    </xf>
    <xf numFmtId="0" fontId="45" fillId="0" borderId="14" xfId="0" applyFont="1" applyBorder="1" applyAlignment="1">
      <alignment horizontal="center" vertical="center"/>
    </xf>
    <xf numFmtId="0" fontId="45" fillId="0" borderId="20" xfId="0" applyFont="1" applyBorder="1" applyAlignment="1">
      <alignment horizontal="center" vertical="center"/>
    </xf>
    <xf numFmtId="0" fontId="2" fillId="0" borderId="42"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43"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41" xfId="68" applyFont="1" applyFill="1" applyBorder="1" applyAlignment="1">
      <alignment horizontal="center" vertical="center"/>
      <protection/>
    </xf>
    <xf numFmtId="0" fontId="2" fillId="0" borderId="32" xfId="67" applyFont="1" applyBorder="1" applyAlignment="1">
      <alignment horizontal="center" vertical="center"/>
      <protection/>
    </xf>
    <xf numFmtId="0" fontId="45" fillId="0" borderId="34" xfId="0" applyFont="1" applyBorder="1" applyAlignment="1">
      <alignment horizontal="center" vertical="center"/>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47" fillId="0" borderId="0" xfId="0" applyFont="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D33" sqref="D33"/>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115" t="s">
        <v>18</v>
      </c>
      <c r="O1" s="115"/>
      <c r="P1" s="115"/>
    </row>
    <row r="2" spans="1:13" ht="21">
      <c r="A2" s="116" t="s">
        <v>41</v>
      </c>
      <c r="B2" s="117"/>
      <c r="C2" s="117"/>
      <c r="D2" s="117"/>
      <c r="E2" s="117"/>
      <c r="F2" s="117"/>
      <c r="G2" s="117"/>
      <c r="H2" s="117"/>
      <c r="I2" s="117"/>
      <c r="J2" s="117"/>
      <c r="K2" s="117"/>
      <c r="L2" s="117"/>
      <c r="M2" s="56"/>
    </row>
    <row r="3" spans="1:13" ht="24.75" customHeight="1">
      <c r="A3" s="7"/>
      <c r="B3" s="7"/>
      <c r="C3" s="7"/>
      <c r="D3" s="7"/>
      <c r="E3" s="7"/>
      <c r="F3" s="7"/>
      <c r="G3" s="7"/>
      <c r="H3" s="7"/>
      <c r="I3" s="7"/>
      <c r="J3" s="7"/>
      <c r="K3" s="7"/>
      <c r="L3" s="7"/>
      <c r="M3" s="7"/>
    </row>
    <row r="4" spans="1:13" ht="20.25" customHeight="1">
      <c r="A4" s="7"/>
      <c r="B4" s="7"/>
      <c r="C4" s="7" t="s">
        <v>33</v>
      </c>
      <c r="D4" s="4"/>
      <c r="E4" s="7"/>
      <c r="F4" s="7"/>
      <c r="G4" s="7"/>
      <c r="H4" s="5"/>
      <c r="I4" s="5"/>
      <c r="J4" s="7"/>
      <c r="K4" s="7"/>
      <c r="L4" s="17"/>
      <c r="M4" s="17"/>
    </row>
    <row r="5" spans="1:13" ht="20.25" customHeight="1">
      <c r="A5" s="7"/>
      <c r="B5" s="7"/>
      <c r="C5" s="7" t="s">
        <v>34</v>
      </c>
      <c r="D5" s="4"/>
      <c r="E5" s="7"/>
      <c r="F5" s="7"/>
      <c r="G5" s="7"/>
      <c r="H5" s="5"/>
      <c r="I5" s="5"/>
      <c r="J5" s="7"/>
      <c r="K5" s="7"/>
      <c r="L5" s="17"/>
      <c r="M5" s="17"/>
    </row>
    <row r="6" spans="1:13" ht="20.25" customHeight="1">
      <c r="A6" s="7"/>
      <c r="B6" s="7"/>
      <c r="C6" s="7" t="s">
        <v>32</v>
      </c>
      <c r="D6" s="4"/>
      <c r="E6" s="7"/>
      <c r="F6" s="7"/>
      <c r="G6" s="7"/>
      <c r="H6" s="5"/>
      <c r="I6" s="5"/>
      <c r="J6" s="7"/>
      <c r="K6" s="7"/>
      <c r="L6" s="17"/>
      <c r="M6" s="17"/>
    </row>
    <row r="7" spans="1:13" ht="20.25" customHeight="1">
      <c r="A7" s="7"/>
      <c r="B7" s="7"/>
      <c r="C7" s="7" t="s">
        <v>3</v>
      </c>
      <c r="D7" s="4"/>
      <c r="E7" s="7"/>
      <c r="F7" s="7"/>
      <c r="G7" s="7"/>
      <c r="H7" s="5"/>
      <c r="I7" s="5"/>
      <c r="J7" s="7"/>
      <c r="K7" s="7"/>
      <c r="L7" s="17"/>
      <c r="M7" s="17"/>
    </row>
    <row r="8" spans="1:13" ht="13.5">
      <c r="A8" s="7"/>
      <c r="B8" s="7"/>
      <c r="C8" s="7"/>
      <c r="D8" s="7"/>
      <c r="E8" s="7"/>
      <c r="F8" s="7"/>
      <c r="G8" s="7"/>
      <c r="H8" s="5"/>
      <c r="I8" s="5"/>
      <c r="J8" s="5"/>
      <c r="K8" s="5"/>
      <c r="L8" s="4"/>
      <c r="M8" s="4"/>
    </row>
    <row r="9" spans="1:13" ht="13.5">
      <c r="A9" s="7" t="s">
        <v>39</v>
      </c>
      <c r="B9" s="7"/>
      <c r="C9" s="7"/>
      <c r="D9" s="7"/>
      <c r="E9" s="7"/>
      <c r="F9" s="7"/>
      <c r="G9" s="7"/>
      <c r="H9" s="7"/>
      <c r="I9" s="7"/>
      <c r="J9" s="7"/>
      <c r="K9" s="7"/>
      <c r="L9" s="7"/>
      <c r="M9" s="7"/>
    </row>
    <row r="10" spans="1:16" ht="14.25" customHeight="1">
      <c r="A10" s="100" t="s">
        <v>20</v>
      </c>
      <c r="B10" s="100"/>
      <c r="C10" s="101" t="s">
        <v>21</v>
      </c>
      <c r="D10" s="104" t="s">
        <v>12</v>
      </c>
      <c r="E10" s="105"/>
      <c r="F10" s="106"/>
      <c r="G10" s="18" t="s">
        <v>13</v>
      </c>
      <c r="H10" s="21" t="s">
        <v>14</v>
      </c>
      <c r="I10" s="21" t="s">
        <v>15</v>
      </c>
      <c r="J10" s="3"/>
      <c r="K10" s="14"/>
      <c r="L10" s="91" t="s">
        <v>30</v>
      </c>
      <c r="M10" s="41"/>
      <c r="N10" s="93" t="s">
        <v>26</v>
      </c>
      <c r="O10" s="94"/>
      <c r="P10" s="81"/>
    </row>
    <row r="11" spans="1:16" ht="13.5" customHeight="1">
      <c r="A11" s="100"/>
      <c r="B11" s="100"/>
      <c r="C11" s="102"/>
      <c r="D11" s="107"/>
      <c r="E11" s="108"/>
      <c r="F11" s="109"/>
      <c r="G11" s="19" t="s">
        <v>6</v>
      </c>
      <c r="H11" s="15" t="s">
        <v>10</v>
      </c>
      <c r="I11" s="22" t="s">
        <v>8</v>
      </c>
      <c r="J11" s="15" t="s">
        <v>46</v>
      </c>
      <c r="K11" s="13" t="s">
        <v>7</v>
      </c>
      <c r="L11" s="92"/>
      <c r="M11" s="40" t="s">
        <v>28</v>
      </c>
      <c r="N11" s="95"/>
      <c r="O11" s="96"/>
      <c r="P11" s="97"/>
    </row>
    <row r="12" spans="1:16" ht="13.5" customHeight="1">
      <c r="A12" s="100"/>
      <c r="B12" s="100"/>
      <c r="C12" s="102"/>
      <c r="D12" s="107"/>
      <c r="E12" s="108"/>
      <c r="F12" s="109"/>
      <c r="G12" s="19"/>
      <c r="H12" s="15" t="s">
        <v>43</v>
      </c>
      <c r="I12" s="22" t="s">
        <v>9</v>
      </c>
      <c r="J12" s="15" t="s">
        <v>16</v>
      </c>
      <c r="K12" s="16" t="s">
        <v>1</v>
      </c>
      <c r="L12" s="79" t="s">
        <v>31</v>
      </c>
      <c r="M12" s="40" t="s">
        <v>29</v>
      </c>
      <c r="N12" s="98" t="s">
        <v>24</v>
      </c>
      <c r="O12" s="58" t="s">
        <v>25</v>
      </c>
      <c r="P12" s="58" t="s">
        <v>27</v>
      </c>
    </row>
    <row r="13" spans="1:16" ht="13.5" customHeight="1">
      <c r="A13" s="100"/>
      <c r="B13" s="100"/>
      <c r="C13" s="103"/>
      <c r="D13" s="110"/>
      <c r="E13" s="111"/>
      <c r="F13" s="112"/>
      <c r="G13" s="20"/>
      <c r="H13" s="1"/>
      <c r="I13" s="23" t="s">
        <v>44</v>
      </c>
      <c r="J13" s="24" t="s">
        <v>17</v>
      </c>
      <c r="K13" s="1" t="s">
        <v>5</v>
      </c>
      <c r="L13" s="55" t="s">
        <v>45</v>
      </c>
      <c r="M13" s="38" t="s">
        <v>45</v>
      </c>
      <c r="N13" s="99"/>
      <c r="O13" s="59" t="s">
        <v>45</v>
      </c>
      <c r="P13" s="59" t="s">
        <v>45</v>
      </c>
    </row>
    <row r="14" spans="1:16" ht="21.75" customHeight="1" thickBot="1">
      <c r="A14" s="113" t="s">
        <v>2</v>
      </c>
      <c r="B14" s="114"/>
      <c r="C14" s="6" t="s">
        <v>35</v>
      </c>
      <c r="D14" s="25">
        <v>42095</v>
      </c>
      <c r="E14" s="9" t="s">
        <v>0</v>
      </c>
      <c r="F14" s="26">
        <v>42460</v>
      </c>
      <c r="G14" s="10">
        <v>30</v>
      </c>
      <c r="H14" s="11">
        <v>5</v>
      </c>
      <c r="I14" s="11">
        <v>3</v>
      </c>
      <c r="J14" s="12">
        <f>+G14-H14-I14</f>
        <v>22</v>
      </c>
      <c r="K14" s="12">
        <v>22</v>
      </c>
      <c r="L14" s="54">
        <f>IF(J14=0,"-",(K14)/(J14)*100)</f>
        <v>100</v>
      </c>
      <c r="M14" s="39">
        <v>80</v>
      </c>
      <c r="N14" s="43" t="s">
        <v>36</v>
      </c>
      <c r="O14" s="39">
        <v>70</v>
      </c>
      <c r="P14" s="39">
        <v>75</v>
      </c>
    </row>
    <row r="15" spans="1:16" ht="40.5" customHeight="1">
      <c r="A15" s="82">
        <v>28</v>
      </c>
      <c r="B15" s="83"/>
      <c r="C15" s="27"/>
      <c r="D15" s="31"/>
      <c r="E15" s="32" t="s">
        <v>0</v>
      </c>
      <c r="F15" s="33"/>
      <c r="G15" s="28"/>
      <c r="H15" s="28"/>
      <c r="I15" s="28"/>
      <c r="J15" s="29">
        <f>+G15-H15-I15</f>
        <v>0</v>
      </c>
      <c r="K15" s="28"/>
      <c r="L15" s="37" t="str">
        <f>IF(J15=0,"-",(K15)/(J15)*100)</f>
        <v>-</v>
      </c>
      <c r="M15" s="48"/>
      <c r="N15" s="44"/>
      <c r="O15" s="44"/>
      <c r="P15" s="45"/>
    </row>
    <row r="16" spans="1:16" ht="40.5" customHeight="1" thickBot="1">
      <c r="A16" s="84">
        <v>27</v>
      </c>
      <c r="B16" s="85"/>
      <c r="C16" s="64"/>
      <c r="D16" s="65"/>
      <c r="E16" s="66" t="s">
        <v>0</v>
      </c>
      <c r="F16" s="67"/>
      <c r="G16" s="30"/>
      <c r="H16" s="30"/>
      <c r="I16" s="30"/>
      <c r="J16" s="68">
        <f>+G16-H16-I16</f>
        <v>0</v>
      </c>
      <c r="K16" s="30"/>
      <c r="L16" s="69" t="str">
        <f>IF(J16=0,"-",(K16)/(J16)*100)</f>
        <v>-</v>
      </c>
      <c r="M16" s="76"/>
      <c r="N16" s="77"/>
      <c r="O16" s="77"/>
      <c r="P16" s="78"/>
    </row>
    <row r="17" spans="1:13" ht="40.5" customHeight="1" thickBot="1">
      <c r="A17" s="86" t="s">
        <v>23</v>
      </c>
      <c r="B17" s="87"/>
      <c r="C17" s="60" t="s">
        <v>22</v>
      </c>
      <c r="D17" s="88" t="s">
        <v>22</v>
      </c>
      <c r="E17" s="89"/>
      <c r="F17" s="90"/>
      <c r="G17" s="61">
        <f>SUM(G15:G16)</f>
        <v>0</v>
      </c>
      <c r="H17" s="61">
        <f>SUM(H15:H16)</f>
        <v>0</v>
      </c>
      <c r="I17" s="61">
        <f>SUM(I15:I16)</f>
        <v>0</v>
      </c>
      <c r="J17" s="62">
        <f>+G17-H17-I17</f>
        <v>0</v>
      </c>
      <c r="K17" s="61">
        <f>SUM(K15:K16)</f>
        <v>0</v>
      </c>
      <c r="L17" s="63" t="str">
        <f>IF(J17=0,"-",(K17)/(J17)*100)</f>
        <v>-</v>
      </c>
      <c r="M17" s="42"/>
    </row>
    <row r="18" spans="1:13" ht="13.5">
      <c r="A18" s="8"/>
      <c r="B18" s="8"/>
      <c r="C18" s="35"/>
      <c r="D18" s="8"/>
      <c r="E18" s="2"/>
      <c r="F18" s="8"/>
      <c r="G18" s="8"/>
      <c r="H18" s="8"/>
      <c r="I18" s="8"/>
      <c r="J18" s="8"/>
      <c r="K18" s="8"/>
      <c r="L18" s="2"/>
      <c r="M18" s="2"/>
    </row>
    <row r="19" spans="1:13" ht="13.5">
      <c r="A19" s="7" t="s">
        <v>40</v>
      </c>
      <c r="B19" s="7"/>
      <c r="C19" s="7"/>
      <c r="D19" s="7"/>
      <c r="E19" s="7"/>
      <c r="F19" s="7"/>
      <c r="G19" s="7"/>
      <c r="H19" s="7"/>
      <c r="I19" s="7"/>
      <c r="J19" s="7"/>
      <c r="K19" s="7"/>
      <c r="L19" s="7"/>
      <c r="M19" s="7"/>
    </row>
    <row r="20" spans="1:16" ht="14.25" customHeight="1">
      <c r="A20" s="100" t="s">
        <v>20</v>
      </c>
      <c r="B20" s="100"/>
      <c r="C20" s="101" t="s">
        <v>21</v>
      </c>
      <c r="D20" s="104" t="s">
        <v>12</v>
      </c>
      <c r="E20" s="105"/>
      <c r="F20" s="106"/>
      <c r="G20" s="18" t="s">
        <v>13</v>
      </c>
      <c r="H20" s="21" t="s">
        <v>14</v>
      </c>
      <c r="I20" s="21" t="s">
        <v>15</v>
      </c>
      <c r="J20" s="3"/>
      <c r="K20" s="14"/>
      <c r="L20" s="91" t="s">
        <v>30</v>
      </c>
      <c r="M20" s="41"/>
      <c r="N20" s="93" t="s">
        <v>26</v>
      </c>
      <c r="O20" s="94"/>
      <c r="P20" s="81"/>
    </row>
    <row r="21" spans="1:16" ht="13.5" customHeight="1">
      <c r="A21" s="100"/>
      <c r="B21" s="100"/>
      <c r="C21" s="102"/>
      <c r="D21" s="107"/>
      <c r="E21" s="108"/>
      <c r="F21" s="109"/>
      <c r="G21" s="19" t="s">
        <v>6</v>
      </c>
      <c r="H21" s="15" t="s">
        <v>10</v>
      </c>
      <c r="I21" s="22" t="s">
        <v>8</v>
      </c>
      <c r="J21" s="15" t="s">
        <v>46</v>
      </c>
      <c r="K21" s="13" t="s">
        <v>7</v>
      </c>
      <c r="L21" s="92"/>
      <c r="M21" s="40" t="s">
        <v>28</v>
      </c>
      <c r="N21" s="95"/>
      <c r="O21" s="96"/>
      <c r="P21" s="97"/>
    </row>
    <row r="22" spans="1:16" ht="13.5" customHeight="1">
      <c r="A22" s="100"/>
      <c r="B22" s="100"/>
      <c r="C22" s="102"/>
      <c r="D22" s="107"/>
      <c r="E22" s="108"/>
      <c r="F22" s="109"/>
      <c r="G22" s="19"/>
      <c r="H22" s="15" t="s">
        <v>43</v>
      </c>
      <c r="I22" s="22" t="s">
        <v>9</v>
      </c>
      <c r="J22" s="15" t="s">
        <v>16</v>
      </c>
      <c r="K22" s="16" t="s">
        <v>1</v>
      </c>
      <c r="L22" s="79" t="s">
        <v>31</v>
      </c>
      <c r="M22" s="40" t="s">
        <v>29</v>
      </c>
      <c r="N22" s="98" t="s">
        <v>24</v>
      </c>
      <c r="O22" s="58" t="s">
        <v>25</v>
      </c>
      <c r="P22" s="58" t="s">
        <v>27</v>
      </c>
    </row>
    <row r="23" spans="1:16" ht="13.5" customHeight="1">
      <c r="A23" s="100"/>
      <c r="B23" s="100"/>
      <c r="C23" s="103"/>
      <c r="D23" s="110"/>
      <c r="E23" s="111"/>
      <c r="F23" s="112"/>
      <c r="G23" s="20"/>
      <c r="H23" s="1"/>
      <c r="I23" s="23" t="s">
        <v>44</v>
      </c>
      <c r="J23" s="24" t="s">
        <v>17</v>
      </c>
      <c r="K23" s="1" t="s">
        <v>5</v>
      </c>
      <c r="L23" s="55" t="s">
        <v>45</v>
      </c>
      <c r="M23" s="38" t="s">
        <v>45</v>
      </c>
      <c r="N23" s="99"/>
      <c r="O23" s="59" t="s">
        <v>45</v>
      </c>
      <c r="P23" s="59" t="s">
        <v>45</v>
      </c>
    </row>
    <row r="24" spans="1:16" ht="21.75" customHeight="1" thickBot="1">
      <c r="A24" s="80" t="s">
        <v>2</v>
      </c>
      <c r="B24" s="81"/>
      <c r="C24" s="6" t="s">
        <v>37</v>
      </c>
      <c r="D24" s="25">
        <v>41730</v>
      </c>
      <c r="E24" s="9" t="s">
        <v>0</v>
      </c>
      <c r="F24" s="26">
        <v>42460</v>
      </c>
      <c r="G24" s="10">
        <v>30</v>
      </c>
      <c r="H24" s="11">
        <v>5</v>
      </c>
      <c r="I24" s="11">
        <v>3</v>
      </c>
      <c r="J24" s="12">
        <f>+G24-H24-I24</f>
        <v>22</v>
      </c>
      <c r="K24" s="12">
        <v>22</v>
      </c>
      <c r="L24" s="54">
        <f>IF(J24=0,"-",(K24)/(J24)*100)</f>
        <v>100</v>
      </c>
      <c r="M24" s="75">
        <v>80</v>
      </c>
      <c r="N24" s="58" t="s">
        <v>38</v>
      </c>
      <c r="O24" s="75">
        <v>70</v>
      </c>
      <c r="P24" s="75">
        <v>75</v>
      </c>
    </row>
    <row r="25" spans="1:16" ht="40.5" customHeight="1">
      <c r="A25" s="82">
        <v>27</v>
      </c>
      <c r="B25" s="83"/>
      <c r="C25" s="27"/>
      <c r="D25" s="31"/>
      <c r="E25" s="32" t="s">
        <v>0</v>
      </c>
      <c r="F25" s="33"/>
      <c r="G25" s="28"/>
      <c r="H25" s="28"/>
      <c r="I25" s="28"/>
      <c r="J25" s="29">
        <f>+G25-H25-I25</f>
        <v>0</v>
      </c>
      <c r="K25" s="28"/>
      <c r="L25" s="37" t="str">
        <f>IF(J25=0,"-",(K25)/(J25)*100)</f>
        <v>-</v>
      </c>
      <c r="M25" s="48"/>
      <c r="N25" s="44"/>
      <c r="O25" s="44"/>
      <c r="P25" s="45"/>
    </row>
    <row r="26" spans="1:16" ht="40.5" customHeight="1" thickBot="1">
      <c r="A26" s="84">
        <v>26</v>
      </c>
      <c r="B26" s="85"/>
      <c r="C26" s="64"/>
      <c r="D26" s="65"/>
      <c r="E26" s="66" t="s">
        <v>0</v>
      </c>
      <c r="F26" s="67"/>
      <c r="G26" s="30"/>
      <c r="H26" s="30"/>
      <c r="I26" s="30"/>
      <c r="J26" s="68">
        <f>+G26-H26-I26</f>
        <v>0</v>
      </c>
      <c r="K26" s="30"/>
      <c r="L26" s="69" t="str">
        <f>IF(J26=0,"-",(K26)/(J26)*100)</f>
        <v>-</v>
      </c>
      <c r="M26" s="49"/>
      <c r="N26" s="46"/>
      <c r="O26" s="46"/>
      <c r="P26" s="47"/>
    </row>
    <row r="27" spans="1:13" ht="39.75" customHeight="1" thickBot="1">
      <c r="A27" s="86" t="s">
        <v>23</v>
      </c>
      <c r="B27" s="87"/>
      <c r="C27" s="60" t="s">
        <v>22</v>
      </c>
      <c r="D27" s="88" t="s">
        <v>22</v>
      </c>
      <c r="E27" s="89"/>
      <c r="F27" s="90"/>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4</v>
      </c>
      <c r="B29" s="51">
        <v>1</v>
      </c>
      <c r="C29" s="52" t="s">
        <v>42</v>
      </c>
    </row>
    <row r="30" spans="1:3" s="53" customFormat="1" ht="19.5" customHeight="1">
      <c r="A30" s="50" t="s">
        <v>4</v>
      </c>
      <c r="B30" s="51">
        <v>2</v>
      </c>
      <c r="C30" s="52" t="s">
        <v>47</v>
      </c>
    </row>
    <row r="31" spans="1:3" s="53" customFormat="1" ht="19.5" customHeight="1">
      <c r="A31" s="50" t="s">
        <v>4</v>
      </c>
      <c r="B31" s="51">
        <v>3</v>
      </c>
      <c r="C31" s="52" t="s">
        <v>19</v>
      </c>
    </row>
    <row r="32" spans="1:3" s="53" customFormat="1" ht="19.5" customHeight="1">
      <c r="A32" s="50" t="s">
        <v>4</v>
      </c>
      <c r="B32" s="51">
        <v>4</v>
      </c>
      <c r="C32" s="52" t="s">
        <v>11</v>
      </c>
    </row>
    <row r="33" spans="1:3" s="53" customFormat="1" ht="19.5" customHeight="1">
      <c r="A33" s="50" t="s">
        <v>4</v>
      </c>
      <c r="B33" s="51">
        <v>5</v>
      </c>
      <c r="C33" s="52" t="s">
        <v>48</v>
      </c>
    </row>
    <row r="34" spans="1:3" s="53" customFormat="1" ht="19.5" customHeight="1">
      <c r="A34" s="50" t="s">
        <v>4</v>
      </c>
      <c r="B34" s="51">
        <v>6</v>
      </c>
      <c r="C34" s="52" t="s">
        <v>49</v>
      </c>
    </row>
    <row r="35" spans="1:3" s="53" customFormat="1" ht="19.5" customHeight="1">
      <c r="A35" s="50" t="s">
        <v>4</v>
      </c>
      <c r="B35" s="51">
        <v>7</v>
      </c>
      <c r="C35" s="52" t="s">
        <v>50</v>
      </c>
    </row>
  </sheetData>
  <sheetProtection/>
  <mergeCells count="24">
    <mergeCell ref="N12:N13"/>
    <mergeCell ref="A14:B14"/>
    <mergeCell ref="A15:B15"/>
    <mergeCell ref="A16:B16"/>
    <mergeCell ref="N1:P1"/>
    <mergeCell ref="A2:L2"/>
    <mergeCell ref="A10:B13"/>
    <mergeCell ref="C10:C13"/>
    <mergeCell ref="D10:F13"/>
    <mergeCell ref="L10:L11"/>
    <mergeCell ref="N10:P11"/>
    <mergeCell ref="N20:P21"/>
    <mergeCell ref="N22:N23"/>
    <mergeCell ref="A17:B17"/>
    <mergeCell ref="D17:F17"/>
    <mergeCell ref="A20:B23"/>
    <mergeCell ref="C20:C23"/>
    <mergeCell ref="D20:F23"/>
    <mergeCell ref="A24:B24"/>
    <mergeCell ref="A25:B25"/>
    <mergeCell ref="A26:B26"/>
    <mergeCell ref="A27:B27"/>
    <mergeCell ref="D27:F27"/>
    <mergeCell ref="L20:L21"/>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2017-11-09T02:27:54Z</dcterms:modified>
  <cp:category/>
  <cp:version/>
  <cp:contentType/>
  <cp:contentStatus/>
</cp:coreProperties>
</file>