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'Sheet1'!$A$1:$L$23</definedName>
  </definedNames>
  <calcPr fullCalcOnLoad="1"/>
</workbook>
</file>

<file path=xl/sharedStrings.xml><?xml version="1.0" encoding="utf-8"?>
<sst xmlns="http://schemas.openxmlformats.org/spreadsheetml/2006/main" count="61" uniqueCount="60">
  <si>
    <t>豊能</t>
  </si>
  <si>
    <t>三島</t>
  </si>
  <si>
    <t>北河内</t>
  </si>
  <si>
    <t>中河内</t>
  </si>
  <si>
    <t>南河内</t>
  </si>
  <si>
    <t>泉北</t>
  </si>
  <si>
    <t>泉南</t>
  </si>
  <si>
    <t>大阪市</t>
  </si>
  <si>
    <t>堺市</t>
  </si>
  <si>
    <t>合計</t>
  </si>
  <si>
    <t>出典：大阪府「平成27年度日本語指導が必要な外国人児童生徒在籍状況調査」</t>
  </si>
  <si>
    <t>資料１</t>
  </si>
  <si>
    <t>日本語</t>
  </si>
  <si>
    <t>アラビア語</t>
  </si>
  <si>
    <t>イタリア語</t>
  </si>
  <si>
    <t>インドネシア語</t>
  </si>
  <si>
    <t>ウクライナ語</t>
  </si>
  <si>
    <t>ウルドゥー語</t>
  </si>
  <si>
    <t>オランダ語</t>
  </si>
  <si>
    <t>カンボジア語</t>
  </si>
  <si>
    <t>シンハラ語</t>
  </si>
  <si>
    <t>スワヒリ語</t>
  </si>
  <si>
    <t>タイ語</t>
  </si>
  <si>
    <t>ダリ語</t>
  </si>
  <si>
    <t>トルコ語</t>
  </si>
  <si>
    <t>ネパール語</t>
  </si>
  <si>
    <t>ビサヤ語</t>
  </si>
  <si>
    <t>ヒンディー語</t>
  </si>
  <si>
    <t>フランス語</t>
  </si>
  <si>
    <t>ペルシア語</t>
  </si>
  <si>
    <t>ベンガル語</t>
  </si>
  <si>
    <t>マレーシア語</t>
  </si>
  <si>
    <t>モンゴル語</t>
  </si>
  <si>
    <t>ルーマニア語</t>
  </si>
  <si>
    <t>ロシア語</t>
  </si>
  <si>
    <t>ウォロフ語</t>
  </si>
  <si>
    <t>キリギス語</t>
  </si>
  <si>
    <t>セブ語</t>
  </si>
  <si>
    <t>チェコ語</t>
  </si>
  <si>
    <t>ドイツ語</t>
  </si>
  <si>
    <t>パシュート語</t>
  </si>
  <si>
    <t>ラオス語</t>
  </si>
  <si>
    <t>中国語</t>
  </si>
  <si>
    <t>タガログ語</t>
  </si>
  <si>
    <t>ベトナム語</t>
  </si>
  <si>
    <t>英語</t>
  </si>
  <si>
    <t>スペイン語</t>
  </si>
  <si>
    <t>ポルトガル語</t>
  </si>
  <si>
    <t>言語</t>
  </si>
  <si>
    <t>割合</t>
  </si>
  <si>
    <t>韓国・
朝鮮語</t>
  </si>
  <si>
    <t>合計</t>
  </si>
  <si>
    <t>人数</t>
  </si>
  <si>
    <t>※その他の言語</t>
  </si>
  <si>
    <t>１．地域別</t>
  </si>
  <si>
    <t>２．言語別</t>
  </si>
  <si>
    <t>割合</t>
  </si>
  <si>
    <t>地域</t>
  </si>
  <si>
    <t>その他
の言語</t>
  </si>
  <si>
    <r>
      <rPr>
        <sz val="16"/>
        <color indexed="8"/>
        <rFont val="ＭＳ Ｐゴシック"/>
        <family val="3"/>
      </rPr>
      <t>平成２７年度　日本語指導が必要な児童生徒数</t>
    </r>
    <r>
      <rPr>
        <sz val="14"/>
        <color indexed="8"/>
        <rFont val="ＭＳ Ｐゴシック"/>
        <family val="3"/>
      </rPr>
      <t xml:space="preserve">
(対象：大阪府内の公立の小学校１年～中学校３年)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</si>
</sst>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6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 style="thin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3" fillId="0" borderId="17" xfId="0" applyFont="1" applyBorder="1" applyAlignment="1">
      <alignment horizontal="center" vertical="center" shrinkToFit="1"/>
    </xf>
    <xf numFmtId="0" fontId="43" fillId="0" borderId="18" xfId="0" applyFont="1" applyBorder="1" applyAlignment="1">
      <alignment horizontal="center" vertical="center" shrinkToFit="1"/>
    </xf>
    <xf numFmtId="0" fontId="43" fillId="0" borderId="19" xfId="0" applyFont="1" applyBorder="1" applyAlignment="1">
      <alignment horizontal="center" vertical="center" shrinkToFit="1"/>
    </xf>
    <xf numFmtId="0" fontId="43" fillId="0" borderId="20" xfId="0" applyFont="1" applyBorder="1" applyAlignment="1">
      <alignment horizontal="center" vertical="center" shrinkToFit="1"/>
    </xf>
    <xf numFmtId="0" fontId="43" fillId="0" borderId="21" xfId="0" applyFont="1" applyBorder="1" applyAlignment="1">
      <alignment horizontal="center" vertical="center" shrinkToFit="1"/>
    </xf>
    <xf numFmtId="0" fontId="43" fillId="0" borderId="22" xfId="0" applyFont="1" applyBorder="1" applyAlignment="1">
      <alignment horizontal="center" vertical="center" shrinkToFit="1"/>
    </xf>
    <xf numFmtId="0" fontId="43" fillId="0" borderId="23" xfId="0" applyFont="1" applyBorder="1" applyAlignment="1">
      <alignment horizontal="center" vertical="center" shrinkToFit="1"/>
    </xf>
    <xf numFmtId="0" fontId="43" fillId="0" borderId="24" xfId="0" applyFont="1" applyBorder="1" applyAlignment="1">
      <alignment horizontal="center" vertical="center" shrinkToFit="1"/>
    </xf>
    <xf numFmtId="0" fontId="43" fillId="0" borderId="25" xfId="0" applyFont="1" applyBorder="1" applyAlignment="1">
      <alignment horizontal="center" vertical="center" shrinkToFit="1"/>
    </xf>
    <xf numFmtId="0" fontId="4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shrinkToFit="1"/>
    </xf>
    <xf numFmtId="0" fontId="41" fillId="0" borderId="11" xfId="0" applyFont="1" applyFill="1" applyBorder="1" applyAlignment="1">
      <alignment horizontal="center" vertical="center" shrinkToFit="1"/>
    </xf>
    <xf numFmtId="0" fontId="42" fillId="0" borderId="0" xfId="0" applyFont="1" applyAlignment="1">
      <alignment vertical="center" shrinkToFit="1"/>
    </xf>
    <xf numFmtId="0" fontId="41" fillId="0" borderId="0" xfId="0" applyFont="1" applyAlignment="1">
      <alignment vertical="center"/>
    </xf>
    <xf numFmtId="0" fontId="41" fillId="34" borderId="26" xfId="0" applyFont="1" applyFill="1" applyBorder="1" applyAlignment="1">
      <alignment horizontal="center" vertical="center"/>
    </xf>
    <xf numFmtId="176" fontId="45" fillId="34" borderId="27" xfId="0" applyNumberFormat="1" applyFont="1" applyFill="1" applyBorder="1" applyAlignment="1">
      <alignment horizontal="center" vertical="center"/>
    </xf>
    <xf numFmtId="176" fontId="45" fillId="34" borderId="28" xfId="0" applyNumberFormat="1" applyFont="1" applyFill="1" applyBorder="1" applyAlignment="1">
      <alignment horizontal="center" vertical="center"/>
    </xf>
    <xf numFmtId="0" fontId="41" fillId="34" borderId="26" xfId="0" applyFont="1" applyFill="1" applyBorder="1" applyAlignment="1">
      <alignment horizontal="center" vertical="center"/>
    </xf>
    <xf numFmtId="176" fontId="41" fillId="34" borderId="27" xfId="0" applyNumberFormat="1" applyFont="1" applyFill="1" applyBorder="1" applyAlignment="1">
      <alignment horizontal="center" vertical="center"/>
    </xf>
    <xf numFmtId="9" fontId="41" fillId="34" borderId="28" xfId="0" applyNumberFormat="1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shrinkToFit="1"/>
    </xf>
    <xf numFmtId="0" fontId="41" fillId="0" borderId="12" xfId="0" applyFont="1" applyBorder="1" applyAlignment="1">
      <alignment horizontal="center" vertical="center" wrapText="1" shrinkToFit="1"/>
    </xf>
    <xf numFmtId="0" fontId="44" fillId="0" borderId="10" xfId="0" applyFont="1" applyBorder="1" applyAlignment="1">
      <alignment horizontal="center" vertical="center" wrapText="1" shrinkToFit="1"/>
    </xf>
    <xf numFmtId="0" fontId="41" fillId="33" borderId="29" xfId="0" applyFont="1" applyFill="1" applyBorder="1" applyAlignment="1">
      <alignment horizontal="center" vertical="center"/>
    </xf>
    <xf numFmtId="0" fontId="41" fillId="33" borderId="30" xfId="0" applyFont="1" applyFill="1" applyBorder="1" applyAlignment="1">
      <alignment horizontal="center" vertical="center"/>
    </xf>
    <xf numFmtId="0" fontId="41" fillId="0" borderId="3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 shrinkToFit="1"/>
    </xf>
    <xf numFmtId="0" fontId="41" fillId="0" borderId="30" xfId="0" applyFont="1" applyBorder="1" applyAlignment="1">
      <alignment horizontal="center" vertical="center" shrinkToFit="1"/>
    </xf>
    <xf numFmtId="0" fontId="41" fillId="0" borderId="31" xfId="0" applyFont="1" applyBorder="1" applyAlignment="1">
      <alignment horizontal="center" vertical="center" shrinkToFit="1"/>
    </xf>
    <xf numFmtId="0" fontId="41" fillId="0" borderId="32" xfId="0" applyFont="1" applyBorder="1" applyAlignment="1">
      <alignment horizontal="center" vertical="center" shrinkToFit="1"/>
    </xf>
    <xf numFmtId="0" fontId="44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257175</xdr:rowOff>
    </xdr:from>
    <xdr:to>
      <xdr:col>0</xdr:col>
      <xdr:colOff>304800</xdr:colOff>
      <xdr:row>11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28575" y="3067050"/>
          <a:ext cx="2857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5.140625" style="0" customWidth="1"/>
    <col min="2" max="2" width="15.28125" style="0" customWidth="1"/>
    <col min="3" max="11" width="11.28125" style="0" customWidth="1"/>
    <col min="12" max="12" width="16.140625" style="0" bestFit="1" customWidth="1"/>
  </cols>
  <sheetData>
    <row r="1" ht="4.5" customHeight="1" thickBot="1"/>
    <row r="2" spans="2:12" ht="21.75" thickBot="1">
      <c r="B2" s="26"/>
      <c r="C2" s="25"/>
      <c r="D2" s="25"/>
      <c r="E2" s="25"/>
      <c r="F2" s="25"/>
      <c r="G2" s="25"/>
      <c r="H2" s="8"/>
      <c r="J2" s="21"/>
      <c r="L2" s="7" t="s">
        <v>11</v>
      </c>
    </row>
    <row r="3" spans="2:12" ht="42.75" customHeight="1">
      <c r="B3" s="44" t="s">
        <v>59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2:8" ht="29.25" customHeight="1" thickBot="1">
      <c r="B4" s="9" t="s">
        <v>54</v>
      </c>
      <c r="H4" s="8"/>
    </row>
    <row r="5" spans="2:12" ht="56.25" customHeight="1">
      <c r="B5" s="38" t="s">
        <v>57</v>
      </c>
      <c r="C5" s="36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5" t="s">
        <v>7</v>
      </c>
      <c r="K5" s="1" t="s">
        <v>8</v>
      </c>
      <c r="L5" s="2" t="s">
        <v>9</v>
      </c>
    </row>
    <row r="6" spans="2:12" ht="56.25" customHeight="1" thickBot="1">
      <c r="B6" s="39" t="s">
        <v>52</v>
      </c>
      <c r="C6" s="37">
        <v>123</v>
      </c>
      <c r="D6" s="3">
        <v>176</v>
      </c>
      <c r="E6" s="3">
        <v>321</v>
      </c>
      <c r="F6" s="3">
        <v>584</v>
      </c>
      <c r="G6" s="3">
        <v>84</v>
      </c>
      <c r="H6" s="3">
        <v>37</v>
      </c>
      <c r="I6" s="3">
        <v>43</v>
      </c>
      <c r="J6" s="6">
        <v>488</v>
      </c>
      <c r="K6" s="3">
        <v>235</v>
      </c>
      <c r="L6" s="4">
        <v>2091</v>
      </c>
    </row>
    <row r="7" spans="2:12" ht="56.25" customHeight="1" hidden="1" thickBot="1">
      <c r="B7" s="27" t="s">
        <v>56</v>
      </c>
      <c r="C7" s="28">
        <f>C6/$L$6</f>
        <v>0.058823529411764705</v>
      </c>
      <c r="D7" s="28">
        <f aca="true" t="shared" si="0" ref="D7:L7">D6/$L$6</f>
        <v>0.08417025346724055</v>
      </c>
      <c r="E7" s="28">
        <f t="shared" si="0"/>
        <v>0.15351506456241032</v>
      </c>
      <c r="F7" s="28">
        <f t="shared" si="0"/>
        <v>0.27929220468675275</v>
      </c>
      <c r="G7" s="28">
        <f t="shared" si="0"/>
        <v>0.040172166427546625</v>
      </c>
      <c r="H7" s="28">
        <f t="shared" si="0"/>
        <v>0.017694882831181254</v>
      </c>
      <c r="I7" s="28">
        <f t="shared" si="0"/>
        <v>0.020564323290291727</v>
      </c>
      <c r="J7" s="28">
        <f t="shared" si="0"/>
        <v>0.23338115734098516</v>
      </c>
      <c r="K7" s="28">
        <f t="shared" si="0"/>
        <v>0.11238641798182687</v>
      </c>
      <c r="L7" s="29">
        <f t="shared" si="0"/>
        <v>1</v>
      </c>
    </row>
    <row r="8" ht="3.75" customHeight="1"/>
    <row r="9" ht="6.75" customHeight="1"/>
    <row r="10" ht="29.25" customHeight="1" thickBot="1">
      <c r="B10" s="9" t="s">
        <v>55</v>
      </c>
    </row>
    <row r="11" spans="2:11" ht="56.25" customHeight="1">
      <c r="B11" s="42" t="s">
        <v>48</v>
      </c>
      <c r="C11" s="40" t="s">
        <v>42</v>
      </c>
      <c r="D11" s="23" t="s">
        <v>43</v>
      </c>
      <c r="E11" s="23" t="s">
        <v>44</v>
      </c>
      <c r="F11" s="23" t="s">
        <v>45</v>
      </c>
      <c r="G11" s="23" t="s">
        <v>46</v>
      </c>
      <c r="H11" s="35" t="s">
        <v>50</v>
      </c>
      <c r="I11" s="23" t="s">
        <v>47</v>
      </c>
      <c r="J11" s="35" t="s">
        <v>58</v>
      </c>
      <c r="K11" s="24" t="s">
        <v>51</v>
      </c>
    </row>
    <row r="12" spans="2:11" ht="56.25" customHeight="1" thickBot="1">
      <c r="B12" s="43" t="s">
        <v>52</v>
      </c>
      <c r="C12" s="41">
        <v>1121</v>
      </c>
      <c r="D12" s="33">
        <v>268</v>
      </c>
      <c r="E12" s="33">
        <v>186</v>
      </c>
      <c r="F12" s="33">
        <v>104</v>
      </c>
      <c r="G12" s="33">
        <v>95</v>
      </c>
      <c r="H12" s="34">
        <v>64</v>
      </c>
      <c r="I12" s="33">
        <v>61</v>
      </c>
      <c r="J12" s="33">
        <v>192</v>
      </c>
      <c r="K12" s="4">
        <f>SUM(C12:J12)</f>
        <v>2091</v>
      </c>
    </row>
    <row r="13" spans="2:11" ht="56.25" customHeight="1" hidden="1" thickBot="1">
      <c r="B13" s="30" t="s">
        <v>49</v>
      </c>
      <c r="C13" s="31">
        <f>C14/$L$6</f>
        <v>0.5361071257771401</v>
      </c>
      <c r="D13" s="31">
        <f aca="true" t="shared" si="1" ref="D13:J13">D14/$L$6</f>
        <v>0.12816834050693449</v>
      </c>
      <c r="E13" s="31">
        <f t="shared" si="1"/>
        <v>0.08895265423242468</v>
      </c>
      <c r="F13" s="31">
        <f t="shared" si="1"/>
        <v>0.04973696795791487</v>
      </c>
      <c r="G13" s="31">
        <f t="shared" si="1"/>
        <v>0.04543280726924916</v>
      </c>
      <c r="H13" s="31">
        <f t="shared" si="1"/>
        <v>0.030607364897178385</v>
      </c>
      <c r="I13" s="31">
        <f t="shared" si="1"/>
        <v>0.029172644667623145</v>
      </c>
      <c r="J13" s="31">
        <f t="shared" si="1"/>
        <v>0.09182209469153516</v>
      </c>
      <c r="K13" s="32">
        <f>K12/L6</f>
        <v>1</v>
      </c>
    </row>
    <row r="14" spans="3:10" s="22" customFormat="1" ht="18" customHeight="1">
      <c r="C14" s="22">
        <v>1121</v>
      </c>
      <c r="D14" s="22">
        <v>268</v>
      </c>
      <c r="E14" s="22">
        <v>186</v>
      </c>
      <c r="F14" s="22">
        <v>104</v>
      </c>
      <c r="G14" s="22">
        <v>95</v>
      </c>
      <c r="H14" s="22">
        <v>64</v>
      </c>
      <c r="I14" s="22">
        <v>61</v>
      </c>
      <c r="J14" s="22">
        <f>2091-SUM(C14:I14)</f>
        <v>192</v>
      </c>
    </row>
    <row r="15" ht="3" customHeight="1"/>
    <row r="16" ht="17.25">
      <c r="C16" s="9" t="s">
        <v>53</v>
      </c>
    </row>
    <row r="17" spans="3:11" ht="4.5" customHeight="1">
      <c r="C17" s="11"/>
      <c r="D17" s="11"/>
      <c r="E17" s="11"/>
      <c r="F17" s="11"/>
      <c r="G17" s="11"/>
      <c r="H17" s="11"/>
      <c r="I17" s="11"/>
      <c r="J17" s="11"/>
      <c r="K17" s="11"/>
    </row>
    <row r="18" spans="2:11" ht="24.75" customHeight="1">
      <c r="B18" s="10"/>
      <c r="C18" s="12" t="s">
        <v>12</v>
      </c>
      <c r="D18" s="13" t="s">
        <v>13</v>
      </c>
      <c r="E18" s="13" t="s">
        <v>14</v>
      </c>
      <c r="F18" s="13" t="s">
        <v>15</v>
      </c>
      <c r="G18" s="13" t="s">
        <v>16</v>
      </c>
      <c r="H18" s="13" t="s">
        <v>17</v>
      </c>
      <c r="I18" s="13" t="s">
        <v>18</v>
      </c>
      <c r="J18" s="13" t="s">
        <v>19</v>
      </c>
      <c r="K18" s="14" t="s">
        <v>20</v>
      </c>
    </row>
    <row r="19" spans="2:11" ht="24.75" customHeight="1">
      <c r="B19" s="10"/>
      <c r="C19" s="15" t="s">
        <v>21</v>
      </c>
      <c r="D19" s="16" t="s">
        <v>22</v>
      </c>
      <c r="E19" s="16" t="s">
        <v>23</v>
      </c>
      <c r="F19" s="16" t="s">
        <v>24</v>
      </c>
      <c r="G19" s="16" t="s">
        <v>25</v>
      </c>
      <c r="H19" s="16" t="s">
        <v>26</v>
      </c>
      <c r="I19" s="16" t="s">
        <v>27</v>
      </c>
      <c r="J19" s="16" t="s">
        <v>28</v>
      </c>
      <c r="K19" s="17" t="s">
        <v>29</v>
      </c>
    </row>
    <row r="20" spans="2:11" ht="24.75" customHeight="1">
      <c r="B20" s="10"/>
      <c r="C20" s="15" t="s">
        <v>30</v>
      </c>
      <c r="D20" s="16" t="s">
        <v>31</v>
      </c>
      <c r="E20" s="16" t="s">
        <v>32</v>
      </c>
      <c r="F20" s="16" t="s">
        <v>33</v>
      </c>
      <c r="G20" s="16" t="s">
        <v>34</v>
      </c>
      <c r="H20" s="16" t="s">
        <v>35</v>
      </c>
      <c r="I20" s="16" t="s">
        <v>36</v>
      </c>
      <c r="J20" s="16" t="s">
        <v>37</v>
      </c>
      <c r="K20" s="17" t="s">
        <v>38</v>
      </c>
    </row>
    <row r="21" spans="2:11" ht="24.75" customHeight="1">
      <c r="B21" s="10"/>
      <c r="C21" s="18" t="s">
        <v>39</v>
      </c>
      <c r="D21" s="19" t="s">
        <v>40</v>
      </c>
      <c r="E21" s="19" t="s">
        <v>41</v>
      </c>
      <c r="F21" s="19"/>
      <c r="G21" s="19"/>
      <c r="H21" s="19"/>
      <c r="I21" s="19"/>
      <c r="J21" s="19"/>
      <c r="K21" s="20"/>
    </row>
    <row r="23" ht="13.5">
      <c r="G23" t="s">
        <v>10</v>
      </c>
    </row>
  </sheetData>
  <sheetProtection/>
  <mergeCells count="1">
    <mergeCell ref="B3:L3"/>
  </mergeCells>
  <printOptions/>
  <pageMargins left="0.31496062992125984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HOSTNAME</dc:creator>
  <cp:keywords/>
  <dc:description/>
  <cp:lastModifiedBy>HOSTNAME</cp:lastModifiedBy>
  <cp:lastPrinted>2016-05-02T04:20:40Z</cp:lastPrinted>
  <dcterms:created xsi:type="dcterms:W3CDTF">2016-04-28T10:06:57Z</dcterms:created>
  <dcterms:modified xsi:type="dcterms:W3CDTF">2016-05-13T01:54:40Z</dcterms:modified>
  <cp:category/>
  <cp:version/>
  <cp:contentType/>
  <cp:contentStatus/>
</cp:coreProperties>
</file>