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10" yWindow="120" windowWidth="14940" windowHeight="8490"/>
  </bookViews>
  <sheets>
    <sheet name="計数表" sheetId="1" r:id="rId1"/>
  </sheets>
  <definedNames>
    <definedName name="_xlnm.Print_Area" localSheetId="0">計数表!$A$1:$P$125</definedName>
    <definedName name="Z_039FF598_87A9_4C22_8106_1744AFFE706C_.wvu.PrintArea" localSheetId="0" hidden="1">計数表!$A$1:$O$126</definedName>
    <definedName name="Z_039FF598_87A9_4C22_8106_1744AFFE706C_.wvu.Rows" localSheetId="0" hidden="1">計数表!#REF!</definedName>
    <definedName name="Z_0E71AB97_C987_4935_9F17_1B04F8FC8965_.wvu.PrintArea" localSheetId="0" hidden="1">計数表!$A$1:$O$126</definedName>
    <definedName name="Z_0E71AB97_C987_4935_9F17_1B04F8FC8965_.wvu.Rows" localSheetId="0" hidden="1">計数表!#REF!</definedName>
  </definedNames>
  <calcPr calcId="145621"/>
  <customWorkbookViews>
    <customWorkbookView name="YASUHIRO - 個人用ビュー" guid="{039FF598-87A9-4C22-8106-1744AFFE706C}" mergeInterval="0" personalView="1" maximized="1" xWindow="1" yWindow="1" windowWidth="1276" windowHeight="581" activeSheetId="1"/>
    <customWorkbookView name="いなおかそうゆう - 個人用ビュー" guid="{0E71AB97-C987-4935-9F17-1B04F8FC8965}" mergeInterval="0" personalView="1" maximized="1" windowWidth="1362" windowHeight="547" activeSheetId="1"/>
  </customWorkbookViews>
</workbook>
</file>

<file path=xl/calcChain.xml><?xml version="1.0" encoding="utf-8"?>
<calcChain xmlns="http://schemas.openxmlformats.org/spreadsheetml/2006/main">
  <c r="I96" i="1" l="1"/>
  <c r="F96" i="1"/>
</calcChain>
</file>

<file path=xl/sharedStrings.xml><?xml version="1.0" encoding="utf-8"?>
<sst xmlns="http://schemas.openxmlformats.org/spreadsheetml/2006/main" count="133" uniqueCount="88">
  <si>
    <t>税関連歳出</t>
    <rPh sb="0" eb="1">
      <t>ゼイ</t>
    </rPh>
    <rPh sb="1" eb="3">
      <t>カンレン</t>
    </rPh>
    <rPh sb="3" eb="5">
      <t>サイシュツ</t>
    </rPh>
    <phoneticPr fontId="1"/>
  </si>
  <si>
    <t>地方特例交付金</t>
    <rPh sb="0" eb="2">
      <t>チホウ</t>
    </rPh>
    <rPh sb="2" eb="4">
      <t>トクレイ</t>
    </rPh>
    <rPh sb="4" eb="7">
      <t>コウフキン</t>
    </rPh>
    <phoneticPr fontId="1"/>
  </si>
  <si>
    <t>（実質収入ベース）</t>
    <rPh sb="1" eb="3">
      <t>ジッシツ</t>
    </rPh>
    <rPh sb="3" eb="5">
      <t>シュウニュウ</t>
    </rPh>
    <phoneticPr fontId="1"/>
  </si>
  <si>
    <t>歳　出</t>
    <rPh sb="0" eb="1">
      <t>トシ</t>
    </rPh>
    <rPh sb="2" eb="3">
      <t>デ</t>
    </rPh>
    <phoneticPr fontId="1"/>
  </si>
  <si>
    <t>（１）性質別内訳</t>
    <rPh sb="3" eb="5">
      <t>セイシツ</t>
    </rPh>
    <rPh sb="5" eb="6">
      <t>ベツ</t>
    </rPh>
    <rPh sb="6" eb="8">
      <t>ウチワケ</t>
    </rPh>
    <phoneticPr fontId="1"/>
  </si>
  <si>
    <t>人件費</t>
    <rPh sb="0" eb="3">
      <t>ジンケンヒ</t>
    </rPh>
    <phoneticPr fontId="1"/>
  </si>
  <si>
    <t>扶助費</t>
    <rPh sb="0" eb="3">
      <t>フジョヒ</t>
    </rPh>
    <phoneticPr fontId="1"/>
  </si>
  <si>
    <t>公債費</t>
    <rPh sb="0" eb="2">
      <t>コウサイ</t>
    </rPh>
    <rPh sb="2" eb="3">
      <t>ヒ</t>
    </rPh>
    <phoneticPr fontId="1"/>
  </si>
  <si>
    <t>国庫補助</t>
    <rPh sb="0" eb="2">
      <t>コッコ</t>
    </rPh>
    <rPh sb="2" eb="4">
      <t>ホジョ</t>
    </rPh>
    <phoneticPr fontId="1"/>
  </si>
  <si>
    <t>単独</t>
    <rPh sb="0" eb="2">
      <t>タンドク</t>
    </rPh>
    <phoneticPr fontId="1"/>
  </si>
  <si>
    <t>一般施策経費</t>
    <rPh sb="0" eb="2">
      <t>イッパン</t>
    </rPh>
    <rPh sb="2" eb="4">
      <t>シサク</t>
    </rPh>
    <rPh sb="4" eb="6">
      <t>ケイヒ</t>
    </rPh>
    <phoneticPr fontId="1"/>
  </si>
  <si>
    <t>貸付金</t>
    <rPh sb="0" eb="2">
      <t>カシツケ</t>
    </rPh>
    <rPh sb="2" eb="3">
      <t>キン</t>
    </rPh>
    <phoneticPr fontId="1"/>
  </si>
  <si>
    <t>補助金等</t>
    <rPh sb="0" eb="3">
      <t>ホジョキン</t>
    </rPh>
    <rPh sb="3" eb="4">
      <t>トウ</t>
    </rPh>
    <phoneticPr fontId="1"/>
  </si>
  <si>
    <t>その他</t>
    <rPh sb="2" eb="3">
      <t>タ</t>
    </rPh>
    <phoneticPr fontId="1"/>
  </si>
  <si>
    <t>歳出合計</t>
    <rPh sb="0" eb="2">
      <t>サイシュツ</t>
    </rPh>
    <rPh sb="2" eb="4">
      <t>ゴウケイ</t>
    </rPh>
    <phoneticPr fontId="1"/>
  </si>
  <si>
    <t>うち一般歳出</t>
    <rPh sb="2" eb="4">
      <t>イッパン</t>
    </rPh>
    <rPh sb="4" eb="6">
      <t>サイシュツ</t>
    </rPh>
    <phoneticPr fontId="1"/>
  </si>
  <si>
    <t>義務的経費</t>
    <rPh sb="0" eb="3">
      <t>ギムテキ</t>
    </rPh>
    <rPh sb="3" eb="5">
      <t>ケイヒ</t>
    </rPh>
    <phoneticPr fontId="1"/>
  </si>
  <si>
    <t>区　　分</t>
    <rPh sb="0" eb="1">
      <t>ク</t>
    </rPh>
    <rPh sb="3" eb="4">
      <t>ブン</t>
    </rPh>
    <phoneticPr fontId="1"/>
  </si>
  <si>
    <t>増減額</t>
    <rPh sb="0" eb="2">
      <t>ゾウゲン</t>
    </rPh>
    <rPh sb="2" eb="3">
      <t>ガク</t>
    </rPh>
    <phoneticPr fontId="1"/>
  </si>
  <si>
    <t>構成比</t>
    <rPh sb="0" eb="2">
      <t>コウセイ</t>
    </rPh>
    <rPh sb="2" eb="3">
      <t>ヒ</t>
    </rPh>
    <phoneticPr fontId="1"/>
  </si>
  <si>
    <t>建設事業費</t>
    <rPh sb="0" eb="2">
      <t>ケンセツ</t>
    </rPh>
    <rPh sb="2" eb="4">
      <t>ジギョウ</t>
    </rPh>
    <rPh sb="4" eb="5">
      <t>ヒ</t>
    </rPh>
    <phoneticPr fontId="1"/>
  </si>
  <si>
    <t>部　局　名</t>
    <rPh sb="0" eb="1">
      <t>ブ</t>
    </rPh>
    <rPh sb="2" eb="3">
      <t>キョク</t>
    </rPh>
    <rPh sb="4" eb="5">
      <t>メイ</t>
    </rPh>
    <phoneticPr fontId="1"/>
  </si>
  <si>
    <t>商工労働部</t>
    <rPh sb="0" eb="2">
      <t>ショウコウ</t>
    </rPh>
    <rPh sb="2" eb="4">
      <t>ロウドウ</t>
    </rPh>
    <rPh sb="4" eb="5">
      <t>ブ</t>
    </rPh>
    <phoneticPr fontId="1"/>
  </si>
  <si>
    <t>環境農林水産部</t>
    <rPh sb="0" eb="2">
      <t>カンキョウ</t>
    </rPh>
    <rPh sb="2" eb="4">
      <t>ノウリン</t>
    </rPh>
    <rPh sb="4" eb="6">
      <t>スイサン</t>
    </rPh>
    <rPh sb="6" eb="7">
      <t>ブ</t>
    </rPh>
    <phoneticPr fontId="1"/>
  </si>
  <si>
    <t>公安委員会</t>
    <rPh sb="0" eb="2">
      <t>コウアン</t>
    </rPh>
    <rPh sb="2" eb="4">
      <t>イイン</t>
    </rPh>
    <rPh sb="4" eb="5">
      <t>カイ</t>
    </rPh>
    <phoneticPr fontId="1"/>
  </si>
  <si>
    <t>教育委員会</t>
    <rPh sb="0" eb="2">
      <t>キョウイク</t>
    </rPh>
    <rPh sb="2" eb="5">
      <t>イインカイ</t>
    </rPh>
    <phoneticPr fontId="1"/>
  </si>
  <si>
    <t>歳　入</t>
    <rPh sb="0" eb="1">
      <t>トシ</t>
    </rPh>
    <rPh sb="2" eb="3">
      <t>ニュウ</t>
    </rPh>
    <phoneticPr fontId="1"/>
  </si>
  <si>
    <t>計</t>
    <rPh sb="0" eb="1">
      <t>ケイ</t>
    </rPh>
    <phoneticPr fontId="1"/>
  </si>
  <si>
    <t>府税</t>
    <rPh sb="0" eb="1">
      <t>フ</t>
    </rPh>
    <rPh sb="1" eb="2">
      <t>ゼイ</t>
    </rPh>
    <phoneticPr fontId="1"/>
  </si>
  <si>
    <t>法人二税</t>
    <rPh sb="0" eb="2">
      <t>ホウジン</t>
    </rPh>
    <rPh sb="2" eb="3">
      <t>ニ</t>
    </rPh>
    <rPh sb="3" eb="4">
      <t>ゼイ</t>
    </rPh>
    <phoneticPr fontId="1"/>
  </si>
  <si>
    <t>地方消費税</t>
    <rPh sb="0" eb="2">
      <t>チホウ</t>
    </rPh>
    <rPh sb="2" eb="4">
      <t>ショウヒ</t>
    </rPh>
    <rPh sb="4" eb="5">
      <t>ゼイ</t>
    </rPh>
    <phoneticPr fontId="1"/>
  </si>
  <si>
    <t>その他の税</t>
    <rPh sb="2" eb="3">
      <t>タ</t>
    </rPh>
    <rPh sb="4" eb="5">
      <t>ゼイ</t>
    </rPh>
    <phoneticPr fontId="1"/>
  </si>
  <si>
    <t>地方交付税</t>
    <rPh sb="0" eb="2">
      <t>チホウ</t>
    </rPh>
    <rPh sb="2" eb="5">
      <t>コウフゼイ</t>
    </rPh>
    <phoneticPr fontId="1"/>
  </si>
  <si>
    <t>国庫支出金</t>
    <rPh sb="0" eb="2">
      <t>コッコ</t>
    </rPh>
    <rPh sb="2" eb="5">
      <t>シシュツキン</t>
    </rPh>
    <phoneticPr fontId="1"/>
  </si>
  <si>
    <t>府債</t>
    <rPh sb="0" eb="1">
      <t>フ</t>
    </rPh>
    <rPh sb="1" eb="2">
      <t>サイ</t>
    </rPh>
    <phoneticPr fontId="1"/>
  </si>
  <si>
    <t>貸付金元利収入</t>
    <rPh sb="0" eb="2">
      <t>カシツケ</t>
    </rPh>
    <rPh sb="2" eb="3">
      <t>キン</t>
    </rPh>
    <rPh sb="3" eb="5">
      <t>ガンリ</t>
    </rPh>
    <rPh sb="5" eb="7">
      <t>シュウニュウ</t>
    </rPh>
    <phoneticPr fontId="1"/>
  </si>
  <si>
    <t>地方譲与税</t>
    <rPh sb="0" eb="2">
      <t>チホウ</t>
    </rPh>
    <rPh sb="2" eb="4">
      <t>ジョウヨ</t>
    </rPh>
    <rPh sb="4" eb="5">
      <t>ゼイ</t>
    </rPh>
    <phoneticPr fontId="1"/>
  </si>
  <si>
    <t>地方消費税清算金</t>
    <rPh sb="0" eb="2">
      <t>チホウ</t>
    </rPh>
    <rPh sb="2" eb="5">
      <t>ショウヒゼイ</t>
    </rPh>
    <rPh sb="5" eb="8">
      <t>セイサンキン</t>
    </rPh>
    <phoneticPr fontId="1"/>
  </si>
  <si>
    <t>歳入合計</t>
    <rPh sb="0" eb="2">
      <t>サイニュウ</t>
    </rPh>
    <rPh sb="2" eb="4">
      <t>ゴウケイ</t>
    </rPh>
    <phoneticPr fontId="1"/>
  </si>
  <si>
    <t>増  減  額</t>
    <rPh sb="0" eb="1">
      <t>ゾウ</t>
    </rPh>
    <rPh sb="3" eb="4">
      <t>ゲン</t>
    </rPh>
    <rPh sb="6" eb="7">
      <t>ガク</t>
    </rPh>
    <phoneticPr fontId="1"/>
  </si>
  <si>
    <t>増　減　額</t>
    <rPh sb="0" eb="1">
      <t>ゾウ</t>
    </rPh>
    <rPh sb="2" eb="3">
      <t>ゲン</t>
    </rPh>
    <rPh sb="4" eb="5">
      <t>ガク</t>
    </rPh>
    <phoneticPr fontId="1"/>
  </si>
  <si>
    <t>個人府民税</t>
    <rPh sb="0" eb="2">
      <t>コジン</t>
    </rPh>
    <rPh sb="2" eb="4">
      <t>フミン</t>
    </rPh>
    <rPh sb="4" eb="5">
      <t>ゼイ</t>
    </rPh>
    <phoneticPr fontId="1"/>
  </si>
  <si>
    <t>総務部</t>
    <rPh sb="0" eb="2">
      <t>ソウム</t>
    </rPh>
    <rPh sb="2" eb="3">
      <t>ブ</t>
    </rPh>
    <phoneticPr fontId="1"/>
  </si>
  <si>
    <t>単位：百万円、％</t>
    <rPh sb="0" eb="2">
      <t>タンイ</t>
    </rPh>
    <rPh sb="3" eb="6">
      <t>ヒャクマンエン</t>
    </rPh>
    <phoneticPr fontId="1"/>
  </si>
  <si>
    <t>政策企画部</t>
    <rPh sb="0" eb="2">
      <t>セイサク</t>
    </rPh>
    <rPh sb="2" eb="4">
      <t>キカク</t>
    </rPh>
    <rPh sb="4" eb="5">
      <t>ブ</t>
    </rPh>
    <phoneticPr fontId="1"/>
  </si>
  <si>
    <t>都市整備部</t>
    <rPh sb="0" eb="2">
      <t>トシ</t>
    </rPh>
    <rPh sb="2" eb="4">
      <t>セイビ</t>
    </rPh>
    <rPh sb="4" eb="5">
      <t>ブ</t>
    </rPh>
    <phoneticPr fontId="1"/>
  </si>
  <si>
    <t>住宅まちづくり部</t>
    <rPh sb="0" eb="2">
      <t>ジュウタク</t>
    </rPh>
    <rPh sb="7" eb="8">
      <t>ブ</t>
    </rPh>
    <phoneticPr fontId="1"/>
  </si>
  <si>
    <t>目　的　別</t>
    <rPh sb="0" eb="1">
      <t>メ</t>
    </rPh>
    <rPh sb="2" eb="3">
      <t>マト</t>
    </rPh>
    <rPh sb="4" eb="5">
      <t>ベツ</t>
    </rPh>
    <phoneticPr fontId="1"/>
  </si>
  <si>
    <t>議会費</t>
    <rPh sb="0" eb="2">
      <t>ギカイ</t>
    </rPh>
    <rPh sb="2" eb="3">
      <t>ヒ</t>
    </rPh>
    <phoneticPr fontId="1"/>
  </si>
  <si>
    <t>総務費</t>
    <rPh sb="0" eb="3">
      <t>ソウムヒ</t>
    </rPh>
    <phoneticPr fontId="1"/>
  </si>
  <si>
    <t>商工労働費</t>
    <rPh sb="0" eb="2">
      <t>ショウコウ</t>
    </rPh>
    <rPh sb="2" eb="5">
      <t>ロウドウヒ</t>
    </rPh>
    <phoneticPr fontId="1"/>
  </si>
  <si>
    <t>環境農林水産費</t>
    <rPh sb="0" eb="2">
      <t>カンキョウ</t>
    </rPh>
    <rPh sb="2" eb="4">
      <t>ノウリン</t>
    </rPh>
    <rPh sb="4" eb="6">
      <t>スイサン</t>
    </rPh>
    <rPh sb="6" eb="7">
      <t>ヒ</t>
    </rPh>
    <phoneticPr fontId="1"/>
  </si>
  <si>
    <t>都市整備費</t>
    <rPh sb="0" eb="2">
      <t>トシ</t>
    </rPh>
    <rPh sb="2" eb="5">
      <t>セイビヒ</t>
    </rPh>
    <phoneticPr fontId="1"/>
  </si>
  <si>
    <t>住宅まちづくり費</t>
    <rPh sb="0" eb="2">
      <t>ジュウタク</t>
    </rPh>
    <rPh sb="7" eb="8">
      <t>ヒ</t>
    </rPh>
    <phoneticPr fontId="1"/>
  </si>
  <si>
    <t>警察費</t>
    <rPh sb="0" eb="2">
      <t>ケイサツ</t>
    </rPh>
    <rPh sb="2" eb="3">
      <t>ヒ</t>
    </rPh>
    <phoneticPr fontId="1"/>
  </si>
  <si>
    <t>教育費</t>
    <rPh sb="0" eb="3">
      <t>キョウイクヒ</t>
    </rPh>
    <phoneticPr fontId="1"/>
  </si>
  <si>
    <t>積立金</t>
    <rPh sb="0" eb="2">
      <t>ツミタテ</t>
    </rPh>
    <rPh sb="2" eb="3">
      <t>キン</t>
    </rPh>
    <phoneticPr fontId="1"/>
  </si>
  <si>
    <t>財政調整基金</t>
    <rPh sb="0" eb="2">
      <t>ザイセイ</t>
    </rPh>
    <rPh sb="2" eb="4">
      <t>チョウセイ</t>
    </rPh>
    <rPh sb="4" eb="6">
      <t>キキン</t>
    </rPh>
    <phoneticPr fontId="1"/>
  </si>
  <si>
    <t>〔地方法人特別譲与税込み〕</t>
    <rPh sb="1" eb="3">
      <t>チホウ</t>
    </rPh>
    <rPh sb="3" eb="5">
      <t>ホウジン</t>
    </rPh>
    <rPh sb="5" eb="7">
      <t>トクベツ</t>
    </rPh>
    <rPh sb="7" eb="9">
      <t>ジョウヨ</t>
    </rPh>
    <rPh sb="9" eb="10">
      <t>ゼイ</t>
    </rPh>
    <rPh sb="10" eb="11">
      <t>コ</t>
    </rPh>
    <phoneticPr fontId="1"/>
  </si>
  <si>
    <t>前年度比</t>
    <rPh sb="0" eb="3">
      <t>ゼンネンド</t>
    </rPh>
    <rPh sb="3" eb="4">
      <t>ヒ</t>
    </rPh>
    <phoneticPr fontId="1"/>
  </si>
  <si>
    <t>健康医療費</t>
    <rPh sb="0" eb="2">
      <t>ケンコウ</t>
    </rPh>
    <rPh sb="2" eb="4">
      <t>イリョウ</t>
    </rPh>
    <rPh sb="4" eb="5">
      <t>ヒ</t>
    </rPh>
    <phoneticPr fontId="1"/>
  </si>
  <si>
    <t>福祉費</t>
    <rPh sb="0" eb="2">
      <t>フクシ</t>
    </rPh>
    <rPh sb="2" eb="3">
      <t>ヒ</t>
    </rPh>
    <phoneticPr fontId="1"/>
  </si>
  <si>
    <t>財源対策除く</t>
    <rPh sb="0" eb="2">
      <t>ザイゲン</t>
    </rPh>
    <rPh sb="2" eb="4">
      <t>タイサク</t>
    </rPh>
    <rPh sb="4" eb="5">
      <t>ノゾ</t>
    </rPh>
    <phoneticPr fontId="1"/>
  </si>
  <si>
    <t>府民文化部</t>
    <rPh sb="0" eb="2">
      <t>フミン</t>
    </rPh>
    <rPh sb="2" eb="4">
      <t>ブンカ</t>
    </rPh>
    <rPh sb="4" eb="5">
      <t>ブ</t>
    </rPh>
    <phoneticPr fontId="1"/>
  </si>
  <si>
    <t>福祉部</t>
    <rPh sb="0" eb="2">
      <t>フクシ</t>
    </rPh>
    <rPh sb="2" eb="3">
      <t>ブ</t>
    </rPh>
    <phoneticPr fontId="1"/>
  </si>
  <si>
    <t>健康医療部</t>
    <rPh sb="0" eb="2">
      <t>ケンコウ</t>
    </rPh>
    <rPh sb="2" eb="4">
      <t>イリョウ</t>
    </rPh>
    <rPh sb="4" eb="5">
      <t>ブ</t>
    </rPh>
    <phoneticPr fontId="1"/>
  </si>
  <si>
    <t>〔参考〕部局別フルコスト予算の内訳</t>
    <rPh sb="1" eb="3">
      <t>サンコウ</t>
    </rPh>
    <rPh sb="4" eb="6">
      <t>ブキョク</t>
    </rPh>
    <rPh sb="6" eb="7">
      <t>ベツ</t>
    </rPh>
    <rPh sb="12" eb="14">
      <t>ヨサン</t>
    </rPh>
    <rPh sb="15" eb="17">
      <t>ウチワケ</t>
    </rPh>
    <phoneticPr fontId="1"/>
  </si>
  <si>
    <t xml:space="preserve">  ※ 端数処理の関係上、各項目の合計額が合わないことがある。</t>
    <rPh sb="4" eb="6">
      <t>ハスウ</t>
    </rPh>
    <rPh sb="6" eb="8">
      <t>ショリ</t>
    </rPh>
    <rPh sb="9" eb="11">
      <t>カンケイ</t>
    </rPh>
    <rPh sb="11" eb="12">
      <t>ジョウ</t>
    </rPh>
    <rPh sb="13" eb="14">
      <t>カク</t>
    </rPh>
    <rPh sb="14" eb="16">
      <t>コウモク</t>
    </rPh>
    <rPh sb="17" eb="19">
      <t>ゴウケイ</t>
    </rPh>
    <rPh sb="19" eb="20">
      <t>ガク</t>
    </rPh>
    <rPh sb="21" eb="22">
      <t>ア</t>
    </rPh>
    <phoneticPr fontId="1"/>
  </si>
  <si>
    <t>　 ※フルコスト予算＝事業費＋職員費＋公債費</t>
    <rPh sb="8" eb="10">
      <t>ヨサン</t>
    </rPh>
    <rPh sb="11" eb="13">
      <t>ジギョウ</t>
    </rPh>
    <rPh sb="13" eb="14">
      <t>ヒ</t>
    </rPh>
    <rPh sb="15" eb="17">
      <t>ショクイン</t>
    </rPh>
    <rPh sb="17" eb="18">
      <t>ヒ</t>
    </rPh>
    <rPh sb="19" eb="21">
      <t>コウサイ</t>
    </rPh>
    <rPh sb="21" eb="22">
      <t>ヒ</t>
    </rPh>
    <phoneticPr fontId="1"/>
  </si>
  <si>
    <t>地方法人特別譲与税</t>
    <rPh sb="0" eb="2">
      <t>チホウ</t>
    </rPh>
    <rPh sb="2" eb="4">
      <t>ホウジン</t>
    </rPh>
    <rPh sb="4" eb="6">
      <t>トクベツ</t>
    </rPh>
    <rPh sb="6" eb="8">
      <t>ジョウヨ</t>
    </rPh>
    <rPh sb="8" eb="9">
      <t>ゼイ</t>
    </rPh>
    <phoneticPr fontId="1"/>
  </si>
  <si>
    <t>新公会計制度の導入を踏まえ、下記のとおり職員費や公債費を含むフルコスト予算を整理</t>
    <rPh sb="0" eb="1">
      <t>シン</t>
    </rPh>
    <rPh sb="1" eb="2">
      <t>コウ</t>
    </rPh>
    <rPh sb="2" eb="4">
      <t>カイケイ</t>
    </rPh>
    <rPh sb="4" eb="6">
      <t>セイド</t>
    </rPh>
    <rPh sb="7" eb="9">
      <t>ドウニュウ</t>
    </rPh>
    <rPh sb="10" eb="11">
      <t>フ</t>
    </rPh>
    <rPh sb="14" eb="16">
      <t>カキ</t>
    </rPh>
    <rPh sb="20" eb="22">
      <t>ショクイン</t>
    </rPh>
    <rPh sb="22" eb="23">
      <t>ヒ</t>
    </rPh>
    <rPh sb="24" eb="26">
      <t>コウサイ</t>
    </rPh>
    <rPh sb="26" eb="27">
      <t>ヒ</t>
    </rPh>
    <rPh sb="28" eb="29">
      <t>フク</t>
    </rPh>
    <rPh sb="35" eb="37">
      <t>ヨサン</t>
    </rPh>
    <rPh sb="38" eb="40">
      <t>セイリ</t>
    </rPh>
    <phoneticPr fontId="1"/>
  </si>
  <si>
    <t>通常債</t>
    <rPh sb="0" eb="2">
      <t>ツウジョウ</t>
    </rPh>
    <rPh sb="2" eb="3">
      <t>サイ</t>
    </rPh>
    <phoneticPr fontId="1"/>
  </si>
  <si>
    <t>臨時財政対策債</t>
    <rPh sb="0" eb="2">
      <t>リンジ</t>
    </rPh>
    <rPh sb="2" eb="4">
      <t>ザイセイ</t>
    </rPh>
    <rPh sb="4" eb="6">
      <t>タイサク</t>
    </rPh>
    <rPh sb="6" eb="7">
      <t>サイ</t>
    </rPh>
    <phoneticPr fontId="1"/>
  </si>
  <si>
    <t>減収補塡債</t>
    <rPh sb="0" eb="1">
      <t>ゲン</t>
    </rPh>
    <rPh sb="1" eb="2">
      <t>シュウ</t>
    </rPh>
    <rPh sb="2" eb="3">
      <t>ホ</t>
    </rPh>
    <rPh sb="3" eb="4">
      <t>テン</t>
    </rPh>
    <rPh sb="4" eb="5">
      <t>サイ</t>
    </rPh>
    <phoneticPr fontId="1"/>
  </si>
  <si>
    <t>行政改革推進債</t>
    <rPh sb="0" eb="2">
      <t>ギョウセイ</t>
    </rPh>
    <rPh sb="2" eb="4">
      <t>カイカク</t>
    </rPh>
    <rPh sb="4" eb="6">
      <t>スイシン</t>
    </rPh>
    <rPh sb="6" eb="7">
      <t>サイ</t>
    </rPh>
    <phoneticPr fontId="1"/>
  </si>
  <si>
    <t>財務部</t>
    <rPh sb="0" eb="3">
      <t>ザイムブ</t>
    </rPh>
    <phoneticPr fontId="1"/>
  </si>
  <si>
    <t>（３）部局別内訳</t>
    <rPh sb="3" eb="5">
      <t>ブキョク</t>
    </rPh>
    <rPh sb="5" eb="6">
      <t>ベツ</t>
    </rPh>
    <rPh sb="6" eb="8">
      <t>ウチワケ</t>
    </rPh>
    <phoneticPr fontId="1"/>
  </si>
  <si>
    <t>（２）目的別内訳</t>
    <rPh sb="3" eb="5">
      <t>モクテキ</t>
    </rPh>
    <rPh sb="5" eb="6">
      <t>ベツ</t>
    </rPh>
    <rPh sb="6" eb="8">
      <t>ウチワケ</t>
    </rPh>
    <phoneticPr fontId="1"/>
  </si>
  <si>
    <t>２７年度当初</t>
    <rPh sb="2" eb="3">
      <t>ネン</t>
    </rPh>
    <rPh sb="3" eb="4">
      <t>ド</t>
    </rPh>
    <rPh sb="4" eb="6">
      <t>トウショ</t>
    </rPh>
    <phoneticPr fontId="1"/>
  </si>
  <si>
    <t>１</t>
    <phoneticPr fontId="1"/>
  </si>
  <si>
    <t>２</t>
    <phoneticPr fontId="1"/>
  </si>
  <si>
    <r>
      <t>平成２８年度当初予算【計数表】</t>
    </r>
    <r>
      <rPr>
        <b/>
        <sz val="12"/>
        <rFont val="ＭＳ Ｐゴシック"/>
        <family val="3"/>
        <charset val="128"/>
      </rPr>
      <t/>
    </r>
    <rPh sb="0" eb="2">
      <t>ヘイセイ</t>
    </rPh>
    <rPh sb="4" eb="6">
      <t>ネンド</t>
    </rPh>
    <rPh sb="6" eb="8">
      <t>トウショ</t>
    </rPh>
    <rPh sb="8" eb="10">
      <t>ヨサン</t>
    </rPh>
    <rPh sb="11" eb="13">
      <t>ケイスウ</t>
    </rPh>
    <rPh sb="13" eb="14">
      <t>ヒョウ</t>
    </rPh>
    <phoneticPr fontId="1"/>
  </si>
  <si>
    <t>２８年度当初</t>
    <phoneticPr fontId="1"/>
  </si>
  <si>
    <t xml:space="preserve">  ※ 政策企画部には、旧大阪府市大都市局予算を含む。</t>
    <rPh sb="4" eb="6">
      <t>セイサク</t>
    </rPh>
    <rPh sb="6" eb="8">
      <t>キカク</t>
    </rPh>
    <rPh sb="8" eb="9">
      <t>ブ</t>
    </rPh>
    <rPh sb="12" eb="13">
      <t>キュウ</t>
    </rPh>
    <rPh sb="13" eb="16">
      <t>オオサカフ</t>
    </rPh>
    <rPh sb="16" eb="17">
      <t>シ</t>
    </rPh>
    <rPh sb="17" eb="20">
      <t>ダイトシ</t>
    </rPh>
    <rPh sb="20" eb="21">
      <t>キョク</t>
    </rPh>
    <rPh sb="21" eb="23">
      <t>ヨサン</t>
    </rPh>
    <rPh sb="24" eb="25">
      <t>フク</t>
    </rPh>
    <phoneticPr fontId="1"/>
  </si>
  <si>
    <t xml:space="preserve">  ＊ 人件費、公債費、税関連歳出、社会保障関係経費の合計</t>
    <rPh sb="4" eb="7">
      <t>ジンケンヒ</t>
    </rPh>
    <rPh sb="8" eb="11">
      <t>コウサイヒ</t>
    </rPh>
    <rPh sb="12" eb="13">
      <t>ゼイ</t>
    </rPh>
    <rPh sb="13" eb="15">
      <t>カンレン</t>
    </rPh>
    <rPh sb="15" eb="17">
      <t>サイシュツ</t>
    </rPh>
    <rPh sb="18" eb="20">
      <t>シャカイ</t>
    </rPh>
    <rPh sb="20" eb="22">
      <t>ホショウ</t>
    </rPh>
    <rPh sb="22" eb="24">
      <t>カンケイ</t>
    </rPh>
    <rPh sb="24" eb="26">
      <t>ケイヒ</t>
    </rPh>
    <rPh sb="27" eb="29">
      <t>ゴウケイ</t>
    </rPh>
    <phoneticPr fontId="1"/>
  </si>
  <si>
    <t>うち一般財源(＊)</t>
    <rPh sb="2" eb="4">
      <t>イッパン</t>
    </rPh>
    <rPh sb="4" eb="6">
      <t>ザイゲン</t>
    </rPh>
    <phoneticPr fontId="1"/>
  </si>
  <si>
    <t xml:space="preserve">  ＊ 財政調整基金繰入金を除く府税、地方譲与税、地方交付税等の合計</t>
    <rPh sb="4" eb="6">
      <t>ザイセイ</t>
    </rPh>
    <rPh sb="6" eb="8">
      <t>チョウセイ</t>
    </rPh>
    <rPh sb="8" eb="10">
      <t>キキン</t>
    </rPh>
    <rPh sb="10" eb="12">
      <t>クリイレ</t>
    </rPh>
    <rPh sb="12" eb="13">
      <t>キン</t>
    </rPh>
    <rPh sb="14" eb="15">
      <t>ノゾ</t>
    </rPh>
    <rPh sb="16" eb="17">
      <t>フ</t>
    </rPh>
    <rPh sb="17" eb="18">
      <t>ゼイ</t>
    </rPh>
    <rPh sb="19" eb="21">
      <t>チホウ</t>
    </rPh>
    <rPh sb="21" eb="23">
      <t>ジョウヨ</t>
    </rPh>
    <rPh sb="23" eb="24">
      <t>ゼイ</t>
    </rPh>
    <rPh sb="25" eb="27">
      <t>チホウ</t>
    </rPh>
    <rPh sb="27" eb="30">
      <t>コウフゼイ</t>
    </rPh>
    <rPh sb="30" eb="31">
      <t>トウ</t>
    </rPh>
    <rPh sb="32" eb="34">
      <t>ゴウケイ</t>
    </rPh>
    <phoneticPr fontId="1"/>
  </si>
  <si>
    <t>うち義務的支出(＊)</t>
    <rPh sb="2" eb="5">
      <t>ギムテキ</t>
    </rPh>
    <rPh sb="5" eb="7">
      <t>シシュツ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</si>
</sst>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#,##0_);[Red]\(#,##0\)"/>
    <numFmt numFmtId="177" formatCode="#,##0;&quot;▲ &quot;#,##0"/>
    <numFmt numFmtId="178" formatCode="#,##0_ "/>
    <numFmt numFmtId="179" formatCode="0.0_ "/>
    <numFmt numFmtId="180" formatCode="0.0_);[Red]\(0.0\)"/>
    <numFmt numFmtId="181" formatCode="\(#,##0\);\(&quot;▲&quot;#,##0\)"/>
    <numFmt numFmtId="182" formatCode="\(#,##0.0\)"/>
    <numFmt numFmtId="183" formatCode="\(#,##0\)"/>
    <numFmt numFmtId="184" formatCode="#,##0.0_);[Red]\(#,##0.0\)"/>
    <numFmt numFmtId="185" formatCode="&quot;〔&quot;#,##0&quot;〕&quot;;&quot;〔&quot;&quot;▲&quot;#,##0&quot;〕&quot;"/>
    <numFmt numFmtId="186" formatCode="&quot;〔&quot;#,##0.0&quot;〕&quot;"/>
    <numFmt numFmtId="187" formatCode="&quot;&quot;#,##0&quot;&quot;;&quot;&quot;&quot;▲&quot;#,##0&quot;&quot;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quotePrefix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7" fillId="0" borderId="0" xfId="0" quotePrefix="1" applyFont="1" applyFill="1" applyAlignment="1">
      <alignment horizontal="right" vertical="center"/>
    </xf>
    <xf numFmtId="0" fontId="7" fillId="0" borderId="0" xfId="0" quotePrefix="1" applyNumberFormat="1" applyFont="1" applyFill="1">
      <alignment vertical="center"/>
    </xf>
    <xf numFmtId="0" fontId="5" fillId="0" borderId="6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9" fontId="5" fillId="0" borderId="2" xfId="0" applyNumberFormat="1" applyFont="1" applyFill="1" applyBorder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7" xfId="0" applyNumberFormat="1" applyFont="1" applyFill="1" applyBorder="1">
      <alignment vertical="center"/>
    </xf>
    <xf numFmtId="179" fontId="5" fillId="0" borderId="15" xfId="0" applyNumberFormat="1" applyFont="1" applyFill="1" applyBorder="1">
      <alignment vertical="center"/>
    </xf>
    <xf numFmtId="179" fontId="5" fillId="0" borderId="12" xfId="0" applyNumberFormat="1" applyFont="1" applyFill="1" applyBorder="1">
      <alignment vertical="center"/>
    </xf>
    <xf numFmtId="0" fontId="9" fillId="0" borderId="0" xfId="0" applyFont="1" applyFill="1">
      <alignment vertical="center"/>
    </xf>
    <xf numFmtId="0" fontId="5" fillId="0" borderId="0" xfId="0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9" fontId="5" fillId="0" borderId="14" xfId="0" applyNumberFormat="1" applyFont="1" applyFill="1" applyBorder="1">
      <alignment vertical="center"/>
    </xf>
    <xf numFmtId="0" fontId="7" fillId="0" borderId="0" xfId="0" applyNumberFormat="1" applyFont="1" applyFill="1">
      <alignment vertical="center"/>
    </xf>
    <xf numFmtId="0" fontId="10" fillId="0" borderId="0" xfId="0" applyFont="1" applyFill="1">
      <alignment vertical="center"/>
    </xf>
    <xf numFmtId="0" fontId="11" fillId="0" borderId="0" xfId="0" applyNumberFormat="1" applyFont="1" applyFill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>
      <alignment vertical="center"/>
    </xf>
    <xf numFmtId="0" fontId="5" fillId="0" borderId="0" xfId="0" applyFont="1" applyFill="1" applyBorder="1" applyAlignment="1">
      <alignment horizontal="right" vertical="center"/>
    </xf>
    <xf numFmtId="180" fontId="5" fillId="0" borderId="7" xfId="0" applyNumberFormat="1" applyFont="1" applyFill="1" applyBorder="1">
      <alignment vertical="center"/>
    </xf>
    <xf numFmtId="180" fontId="5" fillId="0" borderId="0" xfId="0" applyNumberFormat="1" applyFont="1" applyFill="1" applyBorder="1" applyAlignment="1">
      <alignment vertical="center"/>
    </xf>
    <xf numFmtId="180" fontId="5" fillId="0" borderId="4" xfId="0" applyNumberFormat="1" applyFont="1" applyFill="1" applyBorder="1">
      <alignment vertical="center"/>
    </xf>
    <xf numFmtId="181" fontId="5" fillId="0" borderId="1" xfId="0" applyNumberFormat="1" applyFont="1" applyFill="1" applyBorder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180" fontId="5" fillId="0" borderId="2" xfId="0" applyNumberFormat="1" applyFont="1" applyFill="1" applyBorder="1">
      <alignment vertical="center"/>
    </xf>
    <xf numFmtId="0" fontId="5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0" fontId="5" fillId="0" borderId="15" xfId="0" applyNumberFormat="1" applyFont="1" applyFill="1" applyBorder="1">
      <alignment vertical="center"/>
    </xf>
    <xf numFmtId="180" fontId="5" fillId="0" borderId="2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/>
    <xf numFmtId="0" fontId="5" fillId="0" borderId="0" xfId="0" applyFont="1" applyFill="1" applyAlignment="1">
      <alignment horizontal="distributed" vertical="center"/>
    </xf>
    <xf numFmtId="177" fontId="5" fillId="0" borderId="23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179" fontId="5" fillId="0" borderId="23" xfId="0" applyNumberFormat="1" applyFont="1" applyFill="1" applyBorder="1" applyAlignment="1">
      <alignment vertical="center"/>
    </xf>
    <xf numFmtId="179" fontId="5" fillId="0" borderId="11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178" fontId="5" fillId="0" borderId="19" xfId="0" applyNumberFormat="1" applyFont="1" applyFill="1" applyBorder="1" applyAlignment="1">
      <alignment vertical="center"/>
    </xf>
    <xf numFmtId="178" fontId="5" fillId="0" borderId="9" xfId="0" applyNumberFormat="1" applyFont="1" applyFill="1" applyBorder="1" applyAlignment="1">
      <alignment vertical="center"/>
    </xf>
    <xf numFmtId="178" fontId="5" fillId="0" borderId="17" xfId="0" applyNumberFormat="1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178" fontId="5" fillId="0" borderId="23" xfId="0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distributed" vertical="center"/>
    </xf>
    <xf numFmtId="0" fontId="14" fillId="0" borderId="10" xfId="0" applyFont="1" applyFill="1" applyBorder="1" applyAlignment="1">
      <alignment horizontal="distributed" vertical="center"/>
    </xf>
    <xf numFmtId="177" fontId="5" fillId="0" borderId="17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20" xfId="0" applyNumberFormat="1" applyFont="1" applyFill="1" applyBorder="1" applyAlignment="1">
      <alignment vertical="center"/>
    </xf>
    <xf numFmtId="177" fontId="5" fillId="0" borderId="21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13" fillId="0" borderId="6" xfId="0" applyFont="1" applyFill="1" applyBorder="1" applyAlignment="1">
      <alignment horizontal="distributed" vertical="center"/>
    </xf>
    <xf numFmtId="0" fontId="13" fillId="0" borderId="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177" fontId="5" fillId="0" borderId="19" xfId="0" applyNumberFormat="1" applyFont="1" applyFill="1" applyBorder="1" applyAlignment="1">
      <alignment vertical="center"/>
    </xf>
    <xf numFmtId="177" fontId="5" fillId="0" borderId="9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13" fillId="0" borderId="17" xfId="0" applyFont="1" applyFill="1" applyBorder="1" applyAlignment="1">
      <alignment horizontal="distributed" vertical="center"/>
    </xf>
    <xf numFmtId="0" fontId="13" fillId="0" borderId="10" xfId="0" applyFont="1" applyFill="1" applyBorder="1" applyAlignment="1">
      <alignment horizontal="distributed" vertical="center"/>
    </xf>
    <xf numFmtId="187" fontId="5" fillId="0" borderId="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83" fontId="5" fillId="0" borderId="18" xfId="0" applyNumberFormat="1" applyFont="1" applyFill="1" applyBorder="1" applyAlignment="1">
      <alignment vertical="center"/>
    </xf>
    <xf numFmtId="183" fontId="3" fillId="0" borderId="5" xfId="0" applyNumberFormat="1" applyFont="1" applyFill="1" applyBorder="1" applyAlignment="1">
      <alignment vertical="center"/>
    </xf>
    <xf numFmtId="186" fontId="5" fillId="0" borderId="3" xfId="0" quotePrefix="1" applyNumberFormat="1" applyFont="1" applyFill="1" applyBorder="1" applyAlignment="1">
      <alignment horizontal="right" vertical="center"/>
    </xf>
    <xf numFmtId="186" fontId="3" fillId="0" borderId="8" xfId="0" applyNumberFormat="1" applyFont="1" applyFill="1" applyBorder="1" applyAlignment="1">
      <alignment horizontal="right" vertical="center"/>
    </xf>
    <xf numFmtId="184" fontId="5" fillId="0" borderId="17" xfId="0" applyNumberFormat="1" applyFont="1" applyFill="1" applyBorder="1" applyAlignment="1">
      <alignment vertical="center" shrinkToFit="1"/>
    </xf>
    <xf numFmtId="184" fontId="5" fillId="0" borderId="10" xfId="0" applyNumberFormat="1" applyFont="1" applyFill="1" applyBorder="1" applyAlignment="1">
      <alignment vertical="center" shrinkToFit="1"/>
    </xf>
    <xf numFmtId="185" fontId="5" fillId="0" borderId="3" xfId="0" quotePrefix="1" applyNumberFormat="1" applyFont="1" applyFill="1" applyBorder="1" applyAlignment="1">
      <alignment horizontal="right" vertical="center"/>
    </xf>
    <xf numFmtId="185" fontId="3" fillId="0" borderId="8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22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180" fontId="5" fillId="0" borderId="17" xfId="0" applyNumberFormat="1" applyFont="1" applyFill="1" applyBorder="1" applyAlignment="1">
      <alignment vertical="center"/>
    </xf>
    <xf numFmtId="180" fontId="5" fillId="0" borderId="10" xfId="0" applyNumberFormat="1" applyFont="1" applyFill="1" applyBorder="1" applyAlignment="1">
      <alignment vertical="center"/>
    </xf>
    <xf numFmtId="180" fontId="5" fillId="0" borderId="20" xfId="0" applyNumberFormat="1" applyFont="1" applyFill="1" applyBorder="1" applyAlignment="1">
      <alignment vertical="center"/>
    </xf>
    <xf numFmtId="180" fontId="5" fillId="0" borderId="21" xfId="0" applyNumberFormat="1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horizontal="distributed" vertical="center" shrinkToFit="1"/>
    </xf>
    <xf numFmtId="0" fontId="5" fillId="0" borderId="9" xfId="0" applyFont="1" applyFill="1" applyBorder="1" applyAlignment="1">
      <alignment horizontal="distributed" vertical="center" shrinkToFit="1"/>
    </xf>
    <xf numFmtId="0" fontId="5" fillId="0" borderId="3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176" fontId="5" fillId="0" borderId="17" xfId="0" applyNumberFormat="1" applyFont="1" applyFill="1" applyBorder="1" applyAlignment="1">
      <alignment vertical="center"/>
    </xf>
    <xf numFmtId="179" fontId="5" fillId="0" borderId="17" xfId="0" applyNumberFormat="1" applyFont="1" applyFill="1" applyBorder="1" applyAlignment="1">
      <alignment vertical="center"/>
    </xf>
    <xf numFmtId="179" fontId="5" fillId="0" borderId="10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179" fontId="5" fillId="0" borderId="19" xfId="0" applyNumberFormat="1" applyFont="1" applyFill="1" applyBorder="1" applyAlignment="1">
      <alignment vertical="center"/>
    </xf>
    <xf numFmtId="179" fontId="5" fillId="0" borderId="9" xfId="0" applyNumberFormat="1" applyFont="1" applyFill="1" applyBorder="1" applyAlignment="1">
      <alignment vertical="center"/>
    </xf>
    <xf numFmtId="182" fontId="5" fillId="0" borderId="18" xfId="0" quotePrefix="1" applyNumberFormat="1" applyFont="1" applyFill="1" applyBorder="1" applyAlignment="1">
      <alignment horizontal="right" vertical="center"/>
    </xf>
    <xf numFmtId="182" fontId="3" fillId="0" borderId="5" xfId="0" applyNumberFormat="1" applyFont="1" applyFill="1" applyBorder="1" applyAlignment="1">
      <alignment horizontal="right" vertical="center"/>
    </xf>
    <xf numFmtId="181" fontId="5" fillId="0" borderId="18" xfId="0" quotePrefix="1" applyNumberFormat="1" applyFont="1" applyFill="1" applyBorder="1" applyAlignment="1">
      <alignment horizontal="right" vertical="center"/>
    </xf>
    <xf numFmtId="181" fontId="3" fillId="0" borderId="5" xfId="0" applyNumberFormat="1" applyFont="1" applyFill="1" applyBorder="1" applyAlignment="1">
      <alignment horizontal="right" vertical="center"/>
    </xf>
    <xf numFmtId="177" fontId="5" fillId="0" borderId="16" xfId="0" applyNumberFormat="1" applyFont="1" applyFill="1" applyBorder="1" applyAlignment="1">
      <alignment vertical="center"/>
    </xf>
    <xf numFmtId="179" fontId="5" fillId="0" borderId="20" xfId="0" applyNumberFormat="1" applyFont="1" applyFill="1" applyBorder="1" applyAlignment="1">
      <alignment vertical="center"/>
    </xf>
    <xf numFmtId="179" fontId="5" fillId="0" borderId="21" xfId="0" applyNumberFormat="1" applyFont="1" applyFill="1" applyBorder="1" applyAlignment="1">
      <alignment vertical="center"/>
    </xf>
    <xf numFmtId="180" fontId="5" fillId="0" borderId="19" xfId="0" applyNumberFormat="1" applyFont="1" applyFill="1" applyBorder="1" applyAlignment="1">
      <alignment vertical="center"/>
    </xf>
    <xf numFmtId="180" fontId="5" fillId="0" borderId="9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tabSelected="1" view="pageBreakPreview" topLeftCell="A40" zoomScale="115" zoomScaleNormal="100" zoomScaleSheetLayoutView="115" workbookViewId="0">
      <selection activeCell="F25" sqref="F25:G25"/>
    </sheetView>
  </sheetViews>
  <sheetFormatPr defaultRowHeight="13.5" x14ac:dyDescent="0.15"/>
  <cols>
    <col min="1" max="1" width="1.625" style="1" customWidth="1"/>
    <col min="2" max="2" width="3.25" style="1" customWidth="1"/>
    <col min="3" max="3" width="4.625" style="1" customWidth="1"/>
    <col min="4" max="5" width="7.625" style="1" customWidth="1"/>
    <col min="6" max="7" width="6.875" style="1" customWidth="1"/>
    <col min="8" max="8" width="7.75" style="1" customWidth="1"/>
    <col min="9" max="10" width="6.875" style="1" customWidth="1"/>
    <col min="11" max="11" width="7.625" style="1" customWidth="1"/>
    <col min="12" max="13" width="6.875" style="1" customWidth="1"/>
    <col min="14" max="15" width="4.125" style="1" customWidth="1"/>
    <col min="16" max="16" width="1.625" style="1" customWidth="1"/>
    <col min="17" max="20" width="7.75" style="1" customWidth="1"/>
    <col min="21" max="16384" width="9" style="1"/>
  </cols>
  <sheetData>
    <row r="1" spans="2:16" ht="20.100000000000001" customHeight="1" x14ac:dyDescent="0.15">
      <c r="M1" s="2"/>
      <c r="N1" s="3"/>
      <c r="O1" s="3"/>
      <c r="P1" s="3"/>
    </row>
    <row r="2" spans="2:16" ht="24.95" customHeight="1" x14ac:dyDescent="0.15">
      <c r="B2" s="47" t="s">
        <v>81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2:16" ht="16.5" customHeight="1" x14ac:dyDescent="0.15">
      <c r="G3" s="51"/>
      <c r="H3" s="51"/>
      <c r="I3" s="51"/>
      <c r="J3" s="51"/>
    </row>
    <row r="4" spans="2:16" ht="7.5" customHeight="1" x14ac:dyDescent="0.1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 ht="20.100000000000001" customHeight="1" x14ac:dyDescent="0.15">
      <c r="B5" s="6" t="s">
        <v>79</v>
      </c>
      <c r="C5" s="113" t="s">
        <v>3</v>
      </c>
      <c r="D5" s="11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 ht="9.9499999999999993" customHeight="1" x14ac:dyDescent="0.15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2:16" ht="20.100000000000001" customHeight="1" x14ac:dyDescent="0.15">
      <c r="B7" s="4"/>
      <c r="C7" s="7" t="s">
        <v>4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2:16" ht="20.100000000000001" customHeight="1" x14ac:dyDescent="0.15">
      <c r="B8" s="4"/>
      <c r="C8" s="5"/>
      <c r="D8" s="5"/>
      <c r="E8" s="5"/>
      <c r="F8" s="5"/>
      <c r="G8" s="5"/>
      <c r="H8" s="5"/>
      <c r="I8" s="5"/>
      <c r="J8" s="5"/>
      <c r="K8" s="5"/>
      <c r="L8" s="8"/>
      <c r="M8" s="9"/>
      <c r="N8" s="8"/>
      <c r="O8" s="8" t="s">
        <v>43</v>
      </c>
      <c r="P8" s="10"/>
    </row>
    <row r="9" spans="2:16" ht="20.100000000000001" customHeight="1" x14ac:dyDescent="0.15">
      <c r="B9" s="4"/>
      <c r="C9" s="68" t="s">
        <v>17</v>
      </c>
      <c r="D9" s="69"/>
      <c r="E9" s="70"/>
      <c r="F9" s="68" t="s">
        <v>78</v>
      </c>
      <c r="G9" s="70"/>
      <c r="H9" s="11" t="s">
        <v>19</v>
      </c>
      <c r="I9" s="68" t="s">
        <v>82</v>
      </c>
      <c r="J9" s="70"/>
      <c r="K9" s="11" t="s">
        <v>19</v>
      </c>
      <c r="L9" s="68" t="s">
        <v>39</v>
      </c>
      <c r="M9" s="70"/>
      <c r="N9" s="126" t="s">
        <v>59</v>
      </c>
      <c r="O9" s="127"/>
      <c r="P9" s="12"/>
    </row>
    <row r="10" spans="2:16" ht="20.100000000000001" customHeight="1" x14ac:dyDescent="0.15">
      <c r="C10" s="63" t="s">
        <v>16</v>
      </c>
      <c r="D10" s="57"/>
      <c r="E10" s="58"/>
      <c r="F10" s="104">
        <v>1229407.6359999999</v>
      </c>
      <c r="G10" s="105"/>
      <c r="H10" s="13">
        <v>37.384257712199258</v>
      </c>
      <c r="I10" s="104">
        <v>1225530.2649999999</v>
      </c>
      <c r="J10" s="105"/>
      <c r="K10" s="13">
        <v>37.395247817829258</v>
      </c>
      <c r="L10" s="134">
        <v>-3877.3710000000001</v>
      </c>
      <c r="M10" s="74"/>
      <c r="N10" s="124">
        <v>99.684614696829485</v>
      </c>
      <c r="O10" s="125"/>
      <c r="P10" s="14"/>
    </row>
    <row r="11" spans="2:16" ht="20.100000000000001" customHeight="1" x14ac:dyDescent="0.15">
      <c r="C11" s="115"/>
      <c r="D11" s="56" t="s">
        <v>5</v>
      </c>
      <c r="E11" s="58"/>
      <c r="F11" s="104">
        <v>846013.12699999998</v>
      </c>
      <c r="G11" s="105"/>
      <c r="H11" s="13">
        <v>25.725863286952578</v>
      </c>
      <c r="I11" s="104">
        <v>849261.17500000005</v>
      </c>
      <c r="J11" s="105"/>
      <c r="K11" s="13">
        <v>25.913951705783344</v>
      </c>
      <c r="L11" s="134">
        <v>3248.0479999999998</v>
      </c>
      <c r="M11" s="74"/>
      <c r="N11" s="124">
        <v>100.38392406646427</v>
      </c>
      <c r="O11" s="125"/>
      <c r="P11" s="14"/>
    </row>
    <row r="12" spans="2:16" ht="20.100000000000001" customHeight="1" x14ac:dyDescent="0.15">
      <c r="C12" s="115"/>
      <c r="D12" s="56" t="s">
        <v>6</v>
      </c>
      <c r="E12" s="58"/>
      <c r="F12" s="104">
        <v>53701.281999999999</v>
      </c>
      <c r="G12" s="105"/>
      <c r="H12" s="13">
        <v>1.7</v>
      </c>
      <c r="I12" s="104">
        <v>55053.847000000002</v>
      </c>
      <c r="J12" s="105"/>
      <c r="K12" s="13">
        <v>1.6798869115564892</v>
      </c>
      <c r="L12" s="134">
        <v>1352.5650000000001</v>
      </c>
      <c r="M12" s="74"/>
      <c r="N12" s="124">
        <v>102.51868288730984</v>
      </c>
      <c r="O12" s="125"/>
      <c r="P12" s="14"/>
    </row>
    <row r="13" spans="2:16" ht="20.100000000000001" customHeight="1" x14ac:dyDescent="0.15">
      <c r="C13" s="116"/>
      <c r="D13" s="56" t="s">
        <v>7</v>
      </c>
      <c r="E13" s="58"/>
      <c r="F13" s="104">
        <v>329693.22700000001</v>
      </c>
      <c r="G13" s="105"/>
      <c r="H13" s="13">
        <v>10.025427045691956</v>
      </c>
      <c r="I13" s="104">
        <v>321215.24300000002</v>
      </c>
      <c r="J13" s="105"/>
      <c r="K13" s="13">
        <v>9.8014092004894255</v>
      </c>
      <c r="L13" s="134">
        <v>-8477.9840000000004</v>
      </c>
      <c r="M13" s="74"/>
      <c r="N13" s="124">
        <v>97.428523455836725</v>
      </c>
      <c r="O13" s="125"/>
      <c r="P13" s="14"/>
    </row>
    <row r="14" spans="2:16" ht="20.100000000000001" customHeight="1" x14ac:dyDescent="0.15">
      <c r="C14" s="56" t="s">
        <v>0</v>
      </c>
      <c r="D14" s="57"/>
      <c r="E14" s="58"/>
      <c r="F14" s="104">
        <v>693351.94400000002</v>
      </c>
      <c r="G14" s="105"/>
      <c r="H14" s="13">
        <v>21.083688599889538</v>
      </c>
      <c r="I14" s="104">
        <v>707290.28899999999</v>
      </c>
      <c r="J14" s="105"/>
      <c r="K14" s="13">
        <v>21.581919591597419</v>
      </c>
      <c r="L14" s="134">
        <v>13938.344999999999</v>
      </c>
      <c r="M14" s="74"/>
      <c r="N14" s="124">
        <v>102.01028426048518</v>
      </c>
      <c r="O14" s="125"/>
      <c r="P14" s="14"/>
    </row>
    <row r="15" spans="2:16" ht="20.100000000000001" customHeight="1" x14ac:dyDescent="0.15">
      <c r="C15" s="63" t="s">
        <v>20</v>
      </c>
      <c r="D15" s="57"/>
      <c r="E15" s="58"/>
      <c r="F15" s="104">
        <v>192915.25399999999</v>
      </c>
      <c r="G15" s="105"/>
      <c r="H15" s="13">
        <v>5.8662345677429801</v>
      </c>
      <c r="I15" s="104">
        <v>187903.66500000001</v>
      </c>
      <c r="J15" s="105"/>
      <c r="K15" s="13">
        <v>5.7336030934767415</v>
      </c>
      <c r="L15" s="134">
        <v>-5011.5889999999999</v>
      </c>
      <c r="M15" s="74"/>
      <c r="N15" s="124">
        <v>97.402181063401031</v>
      </c>
      <c r="O15" s="125"/>
      <c r="P15" s="14"/>
    </row>
    <row r="16" spans="2:16" ht="20.100000000000001" customHeight="1" x14ac:dyDescent="0.15">
      <c r="C16" s="121"/>
      <c r="D16" s="56" t="s">
        <v>8</v>
      </c>
      <c r="E16" s="58"/>
      <c r="F16" s="104">
        <v>117746.985</v>
      </c>
      <c r="G16" s="105"/>
      <c r="H16" s="13">
        <v>3.5804915336270615</v>
      </c>
      <c r="I16" s="104">
        <v>114618.147</v>
      </c>
      <c r="J16" s="105"/>
      <c r="K16" s="13">
        <v>3.4974036414232357</v>
      </c>
      <c r="L16" s="134">
        <v>-3128.8380000000002</v>
      </c>
      <c r="M16" s="74"/>
      <c r="N16" s="124">
        <v>97.342744699577651</v>
      </c>
      <c r="O16" s="125"/>
      <c r="P16" s="14"/>
    </row>
    <row r="17" spans="2:16" ht="20.100000000000001" customHeight="1" x14ac:dyDescent="0.15">
      <c r="C17" s="122"/>
      <c r="D17" s="56" t="s">
        <v>9</v>
      </c>
      <c r="E17" s="58"/>
      <c r="F17" s="104">
        <v>75168.269</v>
      </c>
      <c r="G17" s="105"/>
      <c r="H17" s="13">
        <v>2.2857430341159182</v>
      </c>
      <c r="I17" s="104">
        <v>73285.517999999996</v>
      </c>
      <c r="J17" s="105"/>
      <c r="K17" s="13">
        <v>2.2361994520535053</v>
      </c>
      <c r="L17" s="134">
        <v>-1882.751</v>
      </c>
      <c r="M17" s="74"/>
      <c r="N17" s="124">
        <v>97.495284878783096</v>
      </c>
      <c r="O17" s="125"/>
      <c r="P17" s="14"/>
    </row>
    <row r="18" spans="2:16" ht="20.100000000000001" customHeight="1" x14ac:dyDescent="0.15">
      <c r="C18" s="63" t="s">
        <v>10</v>
      </c>
      <c r="D18" s="57"/>
      <c r="E18" s="58"/>
      <c r="F18" s="104">
        <v>1172895.5730000001</v>
      </c>
      <c r="G18" s="105"/>
      <c r="H18" s="13">
        <v>35.6</v>
      </c>
      <c r="I18" s="104">
        <v>1156511.0889999999</v>
      </c>
      <c r="J18" s="105"/>
      <c r="K18" s="13">
        <v>35.289229497096578</v>
      </c>
      <c r="L18" s="134">
        <v>-16384.484</v>
      </c>
      <c r="M18" s="74"/>
      <c r="N18" s="124">
        <v>98.603073932823165</v>
      </c>
      <c r="O18" s="125"/>
      <c r="P18" s="14"/>
    </row>
    <row r="19" spans="2:16" ht="20.100000000000001" customHeight="1" x14ac:dyDescent="0.15">
      <c r="C19" s="121"/>
      <c r="D19" s="56" t="s">
        <v>11</v>
      </c>
      <c r="E19" s="58"/>
      <c r="F19" s="104">
        <v>419898.45199999999</v>
      </c>
      <c r="G19" s="105"/>
      <c r="H19" s="13">
        <v>12.768419101084492</v>
      </c>
      <c r="I19" s="104">
        <v>396866.77100000001</v>
      </c>
      <c r="J19" s="105"/>
      <c r="K19" s="13">
        <v>12.109803956744141</v>
      </c>
      <c r="L19" s="134">
        <v>-23031.681</v>
      </c>
      <c r="M19" s="74"/>
      <c r="N19" s="124">
        <v>94.514940245600144</v>
      </c>
      <c r="O19" s="125"/>
      <c r="P19" s="14"/>
    </row>
    <row r="20" spans="2:16" ht="20.100000000000001" customHeight="1" x14ac:dyDescent="0.15">
      <c r="C20" s="121"/>
      <c r="D20" s="56" t="s">
        <v>12</v>
      </c>
      <c r="E20" s="58"/>
      <c r="F20" s="123">
        <v>600237.49600000004</v>
      </c>
      <c r="G20" s="105"/>
      <c r="H20" s="13">
        <v>18.2</v>
      </c>
      <c r="I20" s="123">
        <v>607410.46900000004</v>
      </c>
      <c r="J20" s="105"/>
      <c r="K20" s="13">
        <v>18.534234252794153</v>
      </c>
      <c r="L20" s="134">
        <v>7172.973</v>
      </c>
      <c r="M20" s="74"/>
      <c r="N20" s="124">
        <v>101.19502247823584</v>
      </c>
      <c r="O20" s="125"/>
      <c r="P20" s="14"/>
    </row>
    <row r="21" spans="2:16" ht="20.100000000000001" customHeight="1" x14ac:dyDescent="0.15">
      <c r="C21" s="121"/>
      <c r="D21" s="56" t="s">
        <v>56</v>
      </c>
      <c r="E21" s="58"/>
      <c r="F21" s="123">
        <v>40662.796999999999</v>
      </c>
      <c r="G21" s="105"/>
      <c r="H21" s="13">
        <v>1.2364885639500314</v>
      </c>
      <c r="I21" s="123">
        <v>42544.821000000004</v>
      </c>
      <c r="J21" s="105"/>
      <c r="K21" s="13">
        <v>1.2981924397111373</v>
      </c>
      <c r="L21" s="134">
        <v>1882.0239999999999</v>
      </c>
      <c r="M21" s="74"/>
      <c r="N21" s="124">
        <v>104.62836828465096</v>
      </c>
      <c r="O21" s="125"/>
      <c r="P21" s="14"/>
    </row>
    <row r="22" spans="2:16" ht="20.100000000000001" customHeight="1" thickBot="1" x14ac:dyDescent="0.2">
      <c r="C22" s="122"/>
      <c r="D22" s="56" t="s">
        <v>13</v>
      </c>
      <c r="E22" s="58"/>
      <c r="F22" s="123">
        <v>112096.82799999999</v>
      </c>
      <c r="G22" s="105"/>
      <c r="H22" s="13">
        <v>3.4086795819056341</v>
      </c>
      <c r="I22" s="123">
        <v>109689.02800000001</v>
      </c>
      <c r="J22" s="105"/>
      <c r="K22" s="15">
        <v>3.44699884784715</v>
      </c>
      <c r="L22" s="134">
        <v>-2407.8000000000002</v>
      </c>
      <c r="M22" s="74"/>
      <c r="N22" s="124">
        <v>97.852035563397038</v>
      </c>
      <c r="O22" s="125"/>
      <c r="P22" s="14"/>
    </row>
    <row r="23" spans="2:16" ht="20.100000000000001" customHeight="1" thickTop="1" x14ac:dyDescent="0.15">
      <c r="C23" s="88" t="s">
        <v>14</v>
      </c>
      <c r="D23" s="89"/>
      <c r="E23" s="90"/>
      <c r="F23" s="106">
        <v>3288570.4070000001</v>
      </c>
      <c r="G23" s="107"/>
      <c r="H23" s="16">
        <v>100</v>
      </c>
      <c r="I23" s="106">
        <v>3277235.3080000002</v>
      </c>
      <c r="J23" s="107"/>
      <c r="K23" s="17">
        <v>100</v>
      </c>
      <c r="L23" s="75">
        <v>-11335.099</v>
      </c>
      <c r="M23" s="76"/>
      <c r="N23" s="135">
        <v>99.655318342101722</v>
      </c>
      <c r="O23" s="136"/>
      <c r="P23" s="14"/>
    </row>
    <row r="24" spans="2:16" ht="20.100000000000001" customHeight="1" x14ac:dyDescent="0.15">
      <c r="C24" s="44"/>
      <c r="D24" s="57" t="s">
        <v>15</v>
      </c>
      <c r="E24" s="58"/>
      <c r="F24" s="104">
        <v>2224862.4389999998</v>
      </c>
      <c r="G24" s="105"/>
      <c r="H24" s="13">
        <v>67.654395790468485</v>
      </c>
      <c r="I24" s="104">
        <v>2206184.9550000001</v>
      </c>
      <c r="J24" s="105"/>
      <c r="K24" s="13">
        <v>67.318478768202013</v>
      </c>
      <c r="L24" s="134">
        <v>-18677.484</v>
      </c>
      <c r="M24" s="74"/>
      <c r="N24" s="124">
        <v>99.16051061528124</v>
      </c>
      <c r="O24" s="125"/>
      <c r="P24" s="14"/>
    </row>
    <row r="25" spans="2:16" ht="20.100000000000001" customHeight="1" x14ac:dyDescent="0.15">
      <c r="C25" s="45"/>
      <c r="D25" s="141" t="s">
        <v>87</v>
      </c>
      <c r="E25" s="142"/>
      <c r="F25" s="104">
        <v>2300562.4569999999</v>
      </c>
      <c r="G25" s="105"/>
      <c r="H25" s="13">
        <v>70</v>
      </c>
      <c r="I25" s="104">
        <v>2323050</v>
      </c>
      <c r="J25" s="105"/>
      <c r="K25" s="13">
        <v>70.900000000000006</v>
      </c>
      <c r="L25" s="134">
        <v>22487</v>
      </c>
      <c r="M25" s="74"/>
      <c r="N25" s="124">
        <v>101</v>
      </c>
      <c r="O25" s="125"/>
      <c r="P25" s="14"/>
    </row>
    <row r="26" spans="2:16" ht="15" customHeight="1" x14ac:dyDescent="0.15">
      <c r="C26" s="18" t="s">
        <v>84</v>
      </c>
      <c r="D26" s="19"/>
      <c r="E26" s="19"/>
      <c r="F26" s="20"/>
      <c r="G26" s="20"/>
      <c r="H26" s="21"/>
      <c r="I26" s="20"/>
      <c r="J26" s="20"/>
      <c r="K26" s="21"/>
      <c r="L26" s="22"/>
      <c r="M26" s="22"/>
      <c r="N26" s="14"/>
      <c r="O26" s="14"/>
      <c r="P26" s="14"/>
    </row>
    <row r="27" spans="2:16" ht="15" customHeight="1" x14ac:dyDescent="0.15">
      <c r="C27" s="18" t="s">
        <v>67</v>
      </c>
      <c r="D27" s="19"/>
      <c r="E27" s="19"/>
      <c r="F27" s="20"/>
      <c r="G27" s="20"/>
      <c r="H27" s="21"/>
      <c r="I27" s="20"/>
      <c r="J27" s="20"/>
      <c r="K27" s="21"/>
      <c r="L27" s="22"/>
      <c r="M27" s="22"/>
      <c r="N27" s="14"/>
      <c r="O27" s="14"/>
      <c r="P27" s="14"/>
    </row>
    <row r="28" spans="2:16" ht="20.100000000000001" customHeight="1" x14ac:dyDescent="0.15">
      <c r="B28" s="23"/>
      <c r="C28" s="24"/>
      <c r="D28" s="43"/>
      <c r="E28" s="4"/>
    </row>
    <row r="29" spans="2:16" ht="20.100000000000001" customHeight="1" x14ac:dyDescent="0.15">
      <c r="C29" s="7" t="s">
        <v>77</v>
      </c>
      <c r="D29" s="5"/>
      <c r="E29" s="5"/>
    </row>
    <row r="30" spans="2:16" ht="20.100000000000001" customHeight="1" x14ac:dyDescent="0.15">
      <c r="L30" s="8"/>
      <c r="M30" s="9"/>
      <c r="N30" s="9"/>
      <c r="O30" s="8" t="s">
        <v>43</v>
      </c>
    </row>
    <row r="31" spans="2:16" ht="20.100000000000001" customHeight="1" x14ac:dyDescent="0.15">
      <c r="C31" s="68" t="s">
        <v>47</v>
      </c>
      <c r="D31" s="69"/>
      <c r="E31" s="70"/>
      <c r="F31" s="68" t="s">
        <v>78</v>
      </c>
      <c r="G31" s="70"/>
      <c r="H31" s="11" t="s">
        <v>19</v>
      </c>
      <c r="I31" s="68" t="s">
        <v>82</v>
      </c>
      <c r="J31" s="70"/>
      <c r="K31" s="11" t="s">
        <v>19</v>
      </c>
      <c r="L31" s="68" t="s">
        <v>40</v>
      </c>
      <c r="M31" s="70"/>
      <c r="N31" s="126" t="s">
        <v>59</v>
      </c>
      <c r="O31" s="127"/>
      <c r="P31" s="12"/>
    </row>
    <row r="32" spans="2:16" ht="20.100000000000001" customHeight="1" x14ac:dyDescent="0.15">
      <c r="C32" s="56" t="s">
        <v>48</v>
      </c>
      <c r="D32" s="57"/>
      <c r="E32" s="58"/>
      <c r="F32" s="61">
        <v>3084.8380000000002</v>
      </c>
      <c r="G32" s="62"/>
      <c r="H32" s="13">
        <v>9.3804833657617964E-2</v>
      </c>
      <c r="I32" s="61">
        <v>2727.6179999999999</v>
      </c>
      <c r="J32" s="62"/>
      <c r="K32" s="13">
        <v>8.3229238783729106E-2</v>
      </c>
      <c r="L32" s="73">
        <v>-357.22</v>
      </c>
      <c r="M32" s="74"/>
      <c r="N32" s="124">
        <v>88.420137459406305</v>
      </c>
      <c r="O32" s="125"/>
      <c r="P32" s="14"/>
    </row>
    <row r="33" spans="1:16" ht="20.100000000000001" customHeight="1" x14ac:dyDescent="0.15">
      <c r="C33" s="63" t="s">
        <v>49</v>
      </c>
      <c r="D33" s="64"/>
      <c r="E33" s="65"/>
      <c r="F33" s="59">
        <v>121054.783</v>
      </c>
      <c r="G33" s="60"/>
      <c r="H33" s="13">
        <v>3.681076213005039</v>
      </c>
      <c r="I33" s="59">
        <v>116325.913</v>
      </c>
      <c r="J33" s="60"/>
      <c r="K33" s="15">
        <v>3.6495136011759333</v>
      </c>
      <c r="L33" s="86">
        <v>-4728.87</v>
      </c>
      <c r="M33" s="87"/>
      <c r="N33" s="128">
        <v>96.093611600625479</v>
      </c>
      <c r="O33" s="129"/>
      <c r="P33" s="14"/>
    </row>
    <row r="34" spans="1:16" ht="20.100000000000001" customHeight="1" x14ac:dyDescent="0.15">
      <c r="C34" s="56" t="s">
        <v>61</v>
      </c>
      <c r="D34" s="57"/>
      <c r="E34" s="58"/>
      <c r="F34" s="61">
        <v>472546.62400000001</v>
      </c>
      <c r="G34" s="62"/>
      <c r="H34" s="13">
        <v>14.369363143150125</v>
      </c>
      <c r="I34" s="61">
        <v>489386.40500000003</v>
      </c>
      <c r="J34" s="62"/>
      <c r="K34" s="13">
        <v>14.932904079403992</v>
      </c>
      <c r="L34" s="73">
        <v>16839.780999999999</v>
      </c>
      <c r="M34" s="74"/>
      <c r="N34" s="124">
        <v>103.56362317382677</v>
      </c>
      <c r="O34" s="125"/>
      <c r="P34" s="14"/>
    </row>
    <row r="35" spans="1:16" ht="20.100000000000001" customHeight="1" x14ac:dyDescent="0.15">
      <c r="C35" s="56" t="s">
        <v>60</v>
      </c>
      <c r="D35" s="57"/>
      <c r="E35" s="58"/>
      <c r="F35" s="61">
        <v>94429.228000000003</v>
      </c>
      <c r="G35" s="62"/>
      <c r="H35" s="13">
        <v>2.8714370171001784</v>
      </c>
      <c r="I35" s="61">
        <v>118705.147</v>
      </c>
      <c r="J35" s="62"/>
      <c r="K35" s="13">
        <v>3.6221124162256828</v>
      </c>
      <c r="L35" s="73">
        <v>24275.919000000002</v>
      </c>
      <c r="M35" s="74"/>
      <c r="N35" s="124">
        <v>125.70805619632938</v>
      </c>
      <c r="O35" s="125"/>
      <c r="P35" s="14"/>
    </row>
    <row r="36" spans="1:16" ht="20.100000000000001" customHeight="1" x14ac:dyDescent="0.15">
      <c r="C36" s="56" t="s">
        <v>50</v>
      </c>
      <c r="D36" s="57"/>
      <c r="E36" s="58"/>
      <c r="F36" s="61">
        <v>440426.61900000001</v>
      </c>
      <c r="G36" s="62"/>
      <c r="H36" s="13">
        <v>13.392646788480331</v>
      </c>
      <c r="I36" s="61">
        <v>386593.81</v>
      </c>
      <c r="J36" s="62"/>
      <c r="K36" s="13">
        <v>11.796339709153408</v>
      </c>
      <c r="L36" s="73">
        <v>-53832.809000000001</v>
      </c>
      <c r="M36" s="74"/>
      <c r="N36" s="124">
        <v>87.777121845580368</v>
      </c>
      <c r="O36" s="125"/>
      <c r="P36" s="14"/>
    </row>
    <row r="37" spans="1:16" ht="20.100000000000001" customHeight="1" x14ac:dyDescent="0.15">
      <c r="C37" s="56" t="s">
        <v>51</v>
      </c>
      <c r="D37" s="57"/>
      <c r="E37" s="58"/>
      <c r="F37" s="61">
        <v>18342.900000000001</v>
      </c>
      <c r="G37" s="62"/>
      <c r="H37" s="13">
        <v>0.5</v>
      </c>
      <c r="I37" s="61">
        <v>21874.834999999999</v>
      </c>
      <c r="J37" s="62"/>
      <c r="K37" s="13">
        <v>0.66747831462091645</v>
      </c>
      <c r="L37" s="73">
        <v>3531.9349999999999</v>
      </c>
      <c r="M37" s="74"/>
      <c r="N37" s="124">
        <v>119.25505236358482</v>
      </c>
      <c r="O37" s="125"/>
      <c r="P37" s="14"/>
    </row>
    <row r="38" spans="1:16" ht="20.100000000000001" customHeight="1" x14ac:dyDescent="0.15">
      <c r="C38" s="56" t="s">
        <v>52</v>
      </c>
      <c r="D38" s="57"/>
      <c r="E38" s="58"/>
      <c r="F38" s="61">
        <v>171620.679</v>
      </c>
      <c r="G38" s="62"/>
      <c r="H38" s="13">
        <v>5.2187016776253561</v>
      </c>
      <c r="I38" s="61">
        <v>170416.948</v>
      </c>
      <c r="J38" s="62"/>
      <c r="K38" s="13">
        <v>5.2000217251412568</v>
      </c>
      <c r="L38" s="73">
        <v>-1203.731</v>
      </c>
      <c r="M38" s="74"/>
      <c r="N38" s="124">
        <v>99.298609580725412</v>
      </c>
      <c r="O38" s="125"/>
      <c r="P38" s="14"/>
    </row>
    <row r="39" spans="1:16" ht="20.100000000000001" customHeight="1" x14ac:dyDescent="0.15">
      <c r="C39" s="56" t="s">
        <v>53</v>
      </c>
      <c r="D39" s="57"/>
      <c r="E39" s="58"/>
      <c r="F39" s="61">
        <v>8706.8009999999995</v>
      </c>
      <c r="G39" s="62"/>
      <c r="H39" s="13">
        <v>0.2</v>
      </c>
      <c r="I39" s="61">
        <v>7939.2759999999998</v>
      </c>
      <c r="J39" s="62"/>
      <c r="K39" s="13">
        <v>0.24225529307033816</v>
      </c>
      <c r="L39" s="73">
        <v>-767.52499999999998</v>
      </c>
      <c r="M39" s="74"/>
      <c r="N39" s="124">
        <v>91.184764645476562</v>
      </c>
      <c r="O39" s="125"/>
      <c r="P39" s="14"/>
    </row>
    <row r="40" spans="1:16" ht="20.100000000000001" customHeight="1" x14ac:dyDescent="0.15">
      <c r="C40" s="56" t="s">
        <v>54</v>
      </c>
      <c r="D40" s="57"/>
      <c r="E40" s="58"/>
      <c r="F40" s="61">
        <v>272063.11800000002</v>
      </c>
      <c r="G40" s="62"/>
      <c r="H40" s="13">
        <v>8.2729905195549609</v>
      </c>
      <c r="I40" s="61">
        <v>270258.022</v>
      </c>
      <c r="J40" s="62"/>
      <c r="K40" s="13">
        <v>8.2465247869226239</v>
      </c>
      <c r="L40" s="73">
        <v>-1805.096</v>
      </c>
      <c r="M40" s="74"/>
      <c r="N40" s="124">
        <v>99.3365157272071</v>
      </c>
      <c r="O40" s="125"/>
      <c r="P40" s="14"/>
    </row>
    <row r="41" spans="1:16" ht="20.100000000000001" customHeight="1" x14ac:dyDescent="0.15">
      <c r="C41" s="56" t="s">
        <v>55</v>
      </c>
      <c r="D41" s="57"/>
      <c r="E41" s="58"/>
      <c r="F41" s="61">
        <v>696066.51899999997</v>
      </c>
      <c r="G41" s="62"/>
      <c r="H41" s="13">
        <v>21.166234346643868</v>
      </c>
      <c r="I41" s="61">
        <v>697528.103</v>
      </c>
      <c r="J41" s="62"/>
      <c r="K41" s="13">
        <v>21.284040889504539</v>
      </c>
      <c r="L41" s="73">
        <v>1461.5840000000001</v>
      </c>
      <c r="M41" s="74"/>
      <c r="N41" s="124">
        <v>100.20997763289918</v>
      </c>
      <c r="O41" s="125"/>
      <c r="P41" s="14"/>
    </row>
    <row r="42" spans="1:16" ht="20.100000000000001" customHeight="1" thickBot="1" x14ac:dyDescent="0.2">
      <c r="C42" s="63" t="s">
        <v>13</v>
      </c>
      <c r="D42" s="64"/>
      <c r="E42" s="65"/>
      <c r="F42" s="59">
        <v>990228.29799999995</v>
      </c>
      <c r="G42" s="60"/>
      <c r="H42" s="13">
        <v>30.111208684850272</v>
      </c>
      <c r="I42" s="59">
        <v>995479.23100000003</v>
      </c>
      <c r="J42" s="60"/>
      <c r="K42" s="13">
        <v>30.375579945997579</v>
      </c>
      <c r="L42" s="86">
        <v>5250.933</v>
      </c>
      <c r="M42" s="87"/>
      <c r="N42" s="128">
        <v>100.53027498917224</v>
      </c>
      <c r="O42" s="129"/>
      <c r="P42" s="14"/>
    </row>
    <row r="43" spans="1:16" ht="20.100000000000001" customHeight="1" thickTop="1" x14ac:dyDescent="0.15">
      <c r="C43" s="77" t="s">
        <v>27</v>
      </c>
      <c r="D43" s="78"/>
      <c r="E43" s="79"/>
      <c r="F43" s="66">
        <v>3288570.4070000001</v>
      </c>
      <c r="G43" s="67"/>
      <c r="H43" s="17">
        <v>100</v>
      </c>
      <c r="I43" s="66">
        <v>3277235.3080000002</v>
      </c>
      <c r="J43" s="67"/>
      <c r="K43" s="17">
        <v>100</v>
      </c>
      <c r="L43" s="52">
        <v>-11335.099</v>
      </c>
      <c r="M43" s="53"/>
      <c r="N43" s="54">
        <v>99.655318342101722</v>
      </c>
      <c r="O43" s="55"/>
      <c r="P43" s="14"/>
    </row>
    <row r="44" spans="1:16" ht="12.75" customHeight="1" x14ac:dyDescent="0.15">
      <c r="D44" s="19"/>
      <c r="E44" s="19"/>
      <c r="F44" s="25"/>
      <c r="G44" s="25"/>
      <c r="H44" s="21"/>
      <c r="I44" s="25"/>
      <c r="J44" s="25"/>
      <c r="K44" s="21"/>
      <c r="L44" s="22"/>
      <c r="M44" s="22"/>
      <c r="N44" s="14"/>
      <c r="O44" s="14"/>
      <c r="P44" s="14"/>
    </row>
    <row r="45" spans="1:16" ht="18.75" customHeight="1" x14ac:dyDescent="0.15">
      <c r="A45" s="49">
        <v>11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</row>
    <row r="46" spans="1:16" ht="20.100000000000001" customHeight="1" x14ac:dyDescent="0.15">
      <c r="M46" s="2"/>
      <c r="N46" s="3"/>
      <c r="O46" s="3"/>
      <c r="P46" s="3"/>
    </row>
    <row r="47" spans="1:16" ht="24.95" customHeight="1" x14ac:dyDescent="0.15">
      <c r="E47" s="47"/>
      <c r="F47" s="47"/>
      <c r="G47" s="47"/>
      <c r="H47" s="47"/>
      <c r="I47" s="47"/>
      <c r="J47" s="47"/>
      <c r="K47" s="48"/>
      <c r="L47" s="48"/>
    </row>
    <row r="48" spans="1:16" ht="16.5" customHeight="1" x14ac:dyDescent="0.15">
      <c r="G48" s="51"/>
      <c r="H48" s="51"/>
      <c r="I48" s="51"/>
      <c r="J48" s="51"/>
    </row>
    <row r="49" spans="2:16" ht="7.5" customHeight="1" x14ac:dyDescent="0.15"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20.100000000000001" customHeight="1" x14ac:dyDescent="0.15">
      <c r="C50" s="7" t="s">
        <v>76</v>
      </c>
      <c r="D50" s="5"/>
      <c r="E50" s="5"/>
    </row>
    <row r="51" spans="2:16" ht="20.100000000000001" customHeight="1" x14ac:dyDescent="0.15">
      <c r="L51" s="8"/>
      <c r="M51" s="9"/>
      <c r="N51" s="9"/>
      <c r="O51" s="8" t="s">
        <v>43</v>
      </c>
    </row>
    <row r="52" spans="2:16" ht="20.100000000000001" customHeight="1" x14ac:dyDescent="0.15">
      <c r="C52" s="68" t="s">
        <v>21</v>
      </c>
      <c r="D52" s="69"/>
      <c r="E52" s="70"/>
      <c r="F52" s="68" t="s">
        <v>78</v>
      </c>
      <c r="G52" s="70"/>
      <c r="H52" s="11" t="s">
        <v>19</v>
      </c>
      <c r="I52" s="68" t="s">
        <v>82</v>
      </c>
      <c r="J52" s="70"/>
      <c r="K52" s="11" t="s">
        <v>19</v>
      </c>
      <c r="L52" s="68" t="s">
        <v>40</v>
      </c>
      <c r="M52" s="70"/>
      <c r="N52" s="126" t="s">
        <v>59</v>
      </c>
      <c r="O52" s="127"/>
      <c r="P52" s="12"/>
    </row>
    <row r="53" spans="2:16" ht="20.100000000000001" customHeight="1" x14ac:dyDescent="0.15">
      <c r="C53" s="56" t="s">
        <v>44</v>
      </c>
      <c r="D53" s="57"/>
      <c r="E53" s="58"/>
      <c r="F53" s="61">
        <v>8802</v>
      </c>
      <c r="G53" s="62"/>
      <c r="H53" s="13">
        <v>0.2</v>
      </c>
      <c r="I53" s="61">
        <v>10019.39</v>
      </c>
      <c r="J53" s="62"/>
      <c r="K53" s="13">
        <v>0.3057269026591361</v>
      </c>
      <c r="L53" s="73">
        <v>1217.758</v>
      </c>
      <c r="M53" s="74"/>
      <c r="N53" s="124">
        <v>113.83559321725789</v>
      </c>
      <c r="O53" s="125"/>
      <c r="P53" s="14"/>
    </row>
    <row r="54" spans="2:16" ht="20.100000000000001" customHeight="1" x14ac:dyDescent="0.15">
      <c r="C54" s="56" t="s">
        <v>42</v>
      </c>
      <c r="D54" s="57"/>
      <c r="E54" s="58"/>
      <c r="F54" s="61">
        <v>36346.445</v>
      </c>
      <c r="G54" s="62"/>
      <c r="H54" s="13">
        <v>1.1052354215264335</v>
      </c>
      <c r="I54" s="61">
        <v>29496.041000000001</v>
      </c>
      <c r="J54" s="62"/>
      <c r="K54" s="15">
        <v>0.90002817094023568</v>
      </c>
      <c r="L54" s="86">
        <v>-6850.4040000000005</v>
      </c>
      <c r="M54" s="87"/>
      <c r="N54" s="128">
        <v>81.152478598663507</v>
      </c>
      <c r="O54" s="129"/>
      <c r="P54" s="14"/>
    </row>
    <row r="55" spans="2:16" ht="20.100000000000001" customHeight="1" x14ac:dyDescent="0.15">
      <c r="C55" s="56" t="s">
        <v>75</v>
      </c>
      <c r="D55" s="57"/>
      <c r="E55" s="58"/>
      <c r="F55" s="61">
        <v>1061753.5649999999</v>
      </c>
      <c r="G55" s="62"/>
      <c r="H55" s="13">
        <v>32.286174039028261</v>
      </c>
      <c r="I55" s="61">
        <v>1067445.503</v>
      </c>
      <c r="J55" s="62"/>
      <c r="K55" s="15">
        <v>32.571524552853376</v>
      </c>
      <c r="L55" s="86">
        <v>5691.9380000000001</v>
      </c>
      <c r="M55" s="87"/>
      <c r="N55" s="128">
        <v>100.53608842839157</v>
      </c>
      <c r="O55" s="129"/>
      <c r="P55" s="14"/>
    </row>
    <row r="56" spans="2:16" ht="20.100000000000001" customHeight="1" x14ac:dyDescent="0.15">
      <c r="C56" s="56" t="s">
        <v>63</v>
      </c>
      <c r="D56" s="57"/>
      <c r="E56" s="58"/>
      <c r="F56" s="61">
        <v>121651.62699999999</v>
      </c>
      <c r="G56" s="62"/>
      <c r="H56" s="13">
        <v>3.6992252542641095</v>
      </c>
      <c r="I56" s="61">
        <v>121575.874</v>
      </c>
      <c r="J56" s="62"/>
      <c r="K56" s="13">
        <v>3.7097084149930684</v>
      </c>
      <c r="L56" s="73">
        <v>-75.753</v>
      </c>
      <c r="M56" s="74"/>
      <c r="N56" s="124">
        <v>99.937729562794914</v>
      </c>
      <c r="O56" s="125"/>
      <c r="P56" s="14"/>
    </row>
    <row r="57" spans="2:16" ht="20.100000000000001" customHeight="1" x14ac:dyDescent="0.15">
      <c r="C57" s="56" t="s">
        <v>64</v>
      </c>
      <c r="D57" s="57"/>
      <c r="E57" s="58"/>
      <c r="F57" s="61">
        <v>472388.29700000002</v>
      </c>
      <c r="G57" s="62"/>
      <c r="H57" s="13">
        <v>14.364548680316577</v>
      </c>
      <c r="I57" s="61">
        <v>488329.68400000001</v>
      </c>
      <c r="J57" s="62"/>
      <c r="K57" s="13">
        <v>14.90065979723663</v>
      </c>
      <c r="L57" s="73">
        <v>15941.387000000001</v>
      </c>
      <c r="M57" s="74"/>
      <c r="N57" s="124">
        <v>103.37463631111081</v>
      </c>
      <c r="O57" s="125"/>
      <c r="P57" s="14"/>
    </row>
    <row r="58" spans="2:16" ht="20.100000000000001" customHeight="1" x14ac:dyDescent="0.15">
      <c r="C58" s="56" t="s">
        <v>65</v>
      </c>
      <c r="D58" s="57"/>
      <c r="E58" s="58"/>
      <c r="F58" s="61">
        <v>94429.228000000003</v>
      </c>
      <c r="G58" s="62"/>
      <c r="H58" s="13">
        <v>2.8714370171001784</v>
      </c>
      <c r="I58" s="61">
        <v>118705.147</v>
      </c>
      <c r="J58" s="62"/>
      <c r="K58" s="13">
        <v>3.6221124162256828</v>
      </c>
      <c r="L58" s="73">
        <v>24275.919000000002</v>
      </c>
      <c r="M58" s="74"/>
      <c r="N58" s="124">
        <v>125.70805619632938</v>
      </c>
      <c r="O58" s="125"/>
      <c r="P58" s="14"/>
    </row>
    <row r="59" spans="2:16" ht="20.100000000000001" customHeight="1" x14ac:dyDescent="0.15">
      <c r="C59" s="56" t="s">
        <v>22</v>
      </c>
      <c r="D59" s="57"/>
      <c r="E59" s="58"/>
      <c r="F59" s="61">
        <v>440426.61900000001</v>
      </c>
      <c r="G59" s="62"/>
      <c r="H59" s="13">
        <v>13.392646788480331</v>
      </c>
      <c r="I59" s="61">
        <v>386593.81</v>
      </c>
      <c r="J59" s="62"/>
      <c r="K59" s="13">
        <v>11.796339709153408</v>
      </c>
      <c r="L59" s="73">
        <v>-53832.809000000001</v>
      </c>
      <c r="M59" s="74"/>
      <c r="N59" s="124">
        <v>87.777121845580368</v>
      </c>
      <c r="O59" s="125"/>
      <c r="P59" s="14"/>
    </row>
    <row r="60" spans="2:16" ht="20.100000000000001" customHeight="1" x14ac:dyDescent="0.15">
      <c r="C60" s="56" t="s">
        <v>23</v>
      </c>
      <c r="D60" s="57"/>
      <c r="E60" s="58"/>
      <c r="F60" s="61">
        <v>18533.287</v>
      </c>
      <c r="G60" s="62"/>
      <c r="H60" s="13">
        <v>0.5</v>
      </c>
      <c r="I60" s="61">
        <v>21995.054</v>
      </c>
      <c r="J60" s="62"/>
      <c r="K60" s="13">
        <v>0.67114662002781034</v>
      </c>
      <c r="L60" s="73">
        <v>3461.7669999999998</v>
      </c>
      <c r="M60" s="74"/>
      <c r="N60" s="124">
        <v>118.67864561747736</v>
      </c>
      <c r="O60" s="125"/>
      <c r="P60" s="14"/>
    </row>
    <row r="61" spans="2:16" ht="20.100000000000001" customHeight="1" x14ac:dyDescent="0.15">
      <c r="C61" s="56" t="s">
        <v>45</v>
      </c>
      <c r="D61" s="57"/>
      <c r="E61" s="58"/>
      <c r="F61" s="61">
        <v>172244.929</v>
      </c>
      <c r="G61" s="62"/>
      <c r="H61" s="13">
        <v>5.2376840901250628</v>
      </c>
      <c r="I61" s="61">
        <v>170964.609</v>
      </c>
      <c r="J61" s="62"/>
      <c r="K61" s="13">
        <v>5.2167327925053586</v>
      </c>
      <c r="L61" s="73">
        <v>-1280.32</v>
      </c>
      <c r="M61" s="74"/>
      <c r="N61" s="124">
        <v>99.25668638987915</v>
      </c>
      <c r="O61" s="125"/>
      <c r="P61" s="14"/>
    </row>
    <row r="62" spans="2:16" ht="20.100000000000001" customHeight="1" x14ac:dyDescent="0.15">
      <c r="C62" s="56" t="s">
        <v>46</v>
      </c>
      <c r="D62" s="57"/>
      <c r="E62" s="58"/>
      <c r="F62" s="61">
        <v>8707.5329999999994</v>
      </c>
      <c r="G62" s="62"/>
      <c r="H62" s="13">
        <v>0.26478171127080874</v>
      </c>
      <c r="I62" s="61">
        <v>7939.9290000000001</v>
      </c>
      <c r="J62" s="62"/>
      <c r="K62" s="13">
        <v>0.242275218401864</v>
      </c>
      <c r="L62" s="73">
        <v>-767.60400000000004</v>
      </c>
      <c r="M62" s="74"/>
      <c r="N62" s="124">
        <v>91.184598439075685</v>
      </c>
      <c r="O62" s="125"/>
      <c r="P62" s="14"/>
    </row>
    <row r="63" spans="2:16" ht="20.100000000000001" customHeight="1" x14ac:dyDescent="0.15">
      <c r="C63" s="56" t="s">
        <v>24</v>
      </c>
      <c r="D63" s="57"/>
      <c r="E63" s="58"/>
      <c r="F63" s="61">
        <v>272063.11800000002</v>
      </c>
      <c r="G63" s="62"/>
      <c r="H63" s="13">
        <v>8.2729905195549609</v>
      </c>
      <c r="I63" s="61">
        <v>270258.022</v>
      </c>
      <c r="J63" s="62"/>
      <c r="K63" s="13">
        <v>8.3465247869226236</v>
      </c>
      <c r="L63" s="73">
        <v>-1805.096</v>
      </c>
      <c r="M63" s="74"/>
      <c r="N63" s="124">
        <v>99.3365157272071</v>
      </c>
      <c r="O63" s="125"/>
      <c r="P63" s="14"/>
    </row>
    <row r="64" spans="2:16" ht="20.100000000000001" customHeight="1" thickBot="1" x14ac:dyDescent="0.2">
      <c r="C64" s="63" t="s">
        <v>25</v>
      </c>
      <c r="D64" s="64"/>
      <c r="E64" s="65"/>
      <c r="F64" s="61">
        <v>581224.12699999998</v>
      </c>
      <c r="G64" s="62"/>
      <c r="H64" s="13">
        <v>17.67406669362515</v>
      </c>
      <c r="I64" s="61">
        <v>583912.245</v>
      </c>
      <c r="J64" s="62"/>
      <c r="K64" s="26">
        <v>17.817220618080807</v>
      </c>
      <c r="L64" s="86">
        <v>2688.1179999999999</v>
      </c>
      <c r="M64" s="87"/>
      <c r="N64" s="128">
        <v>100.46249250076296</v>
      </c>
      <c r="O64" s="129"/>
      <c r="P64" s="14"/>
    </row>
    <row r="65" spans="3:16" ht="20.100000000000001" customHeight="1" thickTop="1" x14ac:dyDescent="0.15">
      <c r="C65" s="77" t="s">
        <v>27</v>
      </c>
      <c r="D65" s="78"/>
      <c r="E65" s="79"/>
      <c r="F65" s="66">
        <v>3288570.4070000001</v>
      </c>
      <c r="G65" s="67"/>
      <c r="H65" s="17">
        <v>100</v>
      </c>
      <c r="I65" s="66">
        <v>3277235.3080000002</v>
      </c>
      <c r="J65" s="67"/>
      <c r="K65" s="17">
        <v>100</v>
      </c>
      <c r="L65" s="52">
        <v>-11335.099</v>
      </c>
      <c r="M65" s="53"/>
      <c r="N65" s="54">
        <v>99.655318342101722</v>
      </c>
      <c r="O65" s="55"/>
      <c r="P65" s="14"/>
    </row>
    <row r="66" spans="3:16" ht="19.5" customHeight="1" x14ac:dyDescent="0.15">
      <c r="C66" s="18" t="s">
        <v>83</v>
      </c>
    </row>
    <row r="67" spans="3:16" ht="19.5" customHeight="1" x14ac:dyDescent="0.15"/>
    <row r="68" spans="3:16" ht="16.5" customHeight="1" x14ac:dyDescent="0.15">
      <c r="C68" s="18"/>
    </row>
    <row r="69" spans="3:16" ht="20.100000000000001" customHeight="1" x14ac:dyDescent="0.15">
      <c r="C69" s="27" t="s">
        <v>66</v>
      </c>
      <c r="D69" s="4"/>
      <c r="E69" s="4"/>
      <c r="I69" s="28"/>
      <c r="J69" s="28"/>
      <c r="K69" s="28"/>
      <c r="L69" s="28"/>
      <c r="M69" s="28"/>
      <c r="N69" s="28"/>
      <c r="O69" s="28"/>
    </row>
    <row r="70" spans="3:16" ht="20.100000000000001" customHeight="1" x14ac:dyDescent="0.15">
      <c r="C70" s="29"/>
      <c r="D70" s="30" t="s">
        <v>70</v>
      </c>
      <c r="E70" s="5"/>
      <c r="F70" s="28"/>
      <c r="G70" s="28"/>
      <c r="H70" s="28"/>
      <c r="I70" s="28"/>
      <c r="J70" s="28"/>
      <c r="K70" s="28"/>
      <c r="L70" s="28"/>
      <c r="M70" s="28"/>
      <c r="N70" s="28"/>
      <c r="O70" s="28"/>
    </row>
    <row r="71" spans="3:16" ht="15" customHeight="1" x14ac:dyDescent="0.15">
      <c r="C71" s="27"/>
      <c r="D71" s="31" t="s">
        <v>68</v>
      </c>
      <c r="E71" s="5"/>
    </row>
    <row r="72" spans="3:16" ht="20.100000000000001" customHeight="1" x14ac:dyDescent="0.15">
      <c r="L72" s="32"/>
      <c r="M72" s="10"/>
      <c r="N72" s="10"/>
      <c r="O72" s="8" t="s">
        <v>43</v>
      </c>
    </row>
    <row r="73" spans="3:16" ht="20.100000000000001" customHeight="1" x14ac:dyDescent="0.15">
      <c r="C73" s="68" t="s">
        <v>21</v>
      </c>
      <c r="D73" s="69"/>
      <c r="E73" s="70"/>
      <c r="F73" s="68" t="s">
        <v>78</v>
      </c>
      <c r="G73" s="70"/>
      <c r="H73" s="11" t="s">
        <v>19</v>
      </c>
      <c r="I73" s="68" t="s">
        <v>82</v>
      </c>
      <c r="J73" s="70"/>
      <c r="K73" s="11" t="s">
        <v>19</v>
      </c>
      <c r="L73" s="68" t="s">
        <v>40</v>
      </c>
      <c r="M73" s="70"/>
      <c r="N73" s="126" t="s">
        <v>59</v>
      </c>
      <c r="O73" s="127"/>
      <c r="P73" s="12"/>
    </row>
    <row r="74" spans="3:16" ht="20.100000000000001" customHeight="1" x14ac:dyDescent="0.15">
      <c r="C74" s="56" t="s">
        <v>44</v>
      </c>
      <c r="D74" s="57"/>
      <c r="E74" s="58"/>
      <c r="F74" s="61">
        <v>11209</v>
      </c>
      <c r="G74" s="62"/>
      <c r="H74" s="13">
        <v>0.3</v>
      </c>
      <c r="I74" s="61">
        <v>12021.324000000001</v>
      </c>
      <c r="J74" s="62"/>
      <c r="K74" s="13">
        <v>0.36681296489925402</v>
      </c>
      <c r="L74" s="73">
        <v>812.41800000000001</v>
      </c>
      <c r="M74" s="74"/>
      <c r="N74" s="124">
        <v>107.24796871344981</v>
      </c>
      <c r="O74" s="125"/>
      <c r="P74" s="14"/>
    </row>
    <row r="75" spans="3:16" ht="20.100000000000001" customHeight="1" x14ac:dyDescent="0.15">
      <c r="C75" s="56" t="s">
        <v>42</v>
      </c>
      <c r="D75" s="57"/>
      <c r="E75" s="58"/>
      <c r="F75" s="61">
        <v>43587.656000000003</v>
      </c>
      <c r="G75" s="62"/>
      <c r="H75" s="15">
        <v>1.3</v>
      </c>
      <c r="I75" s="61">
        <v>32319.166000000001</v>
      </c>
      <c r="J75" s="62"/>
      <c r="K75" s="15">
        <v>0.98617166491238117</v>
      </c>
      <c r="L75" s="86">
        <v>-11268.49</v>
      </c>
      <c r="M75" s="87"/>
      <c r="N75" s="128">
        <v>74.147520114410369</v>
      </c>
      <c r="O75" s="129"/>
      <c r="P75" s="14"/>
    </row>
    <row r="76" spans="3:16" ht="20.100000000000001" customHeight="1" x14ac:dyDescent="0.15">
      <c r="C76" s="56" t="s">
        <v>75</v>
      </c>
      <c r="D76" s="57"/>
      <c r="E76" s="58"/>
      <c r="F76" s="61">
        <v>878297.24100000004</v>
      </c>
      <c r="G76" s="62"/>
      <c r="H76" s="15">
        <v>26.7</v>
      </c>
      <c r="I76" s="61">
        <v>893088.55900000001</v>
      </c>
      <c r="J76" s="62"/>
      <c r="K76" s="15">
        <v>27.151279663071421</v>
      </c>
      <c r="L76" s="86">
        <v>14791.317999999999</v>
      </c>
      <c r="M76" s="87"/>
      <c r="N76" s="128">
        <v>101.68409022703511</v>
      </c>
      <c r="O76" s="129"/>
      <c r="P76" s="14"/>
    </row>
    <row r="77" spans="3:16" ht="20.100000000000001" customHeight="1" x14ac:dyDescent="0.15">
      <c r="C77" s="56" t="s">
        <v>63</v>
      </c>
      <c r="D77" s="57"/>
      <c r="E77" s="58"/>
      <c r="F77" s="61">
        <v>126061.849</v>
      </c>
      <c r="G77" s="62"/>
      <c r="H77" s="13">
        <v>3.8</v>
      </c>
      <c r="I77" s="61">
        <v>126018.692</v>
      </c>
      <c r="J77" s="62"/>
      <c r="K77" s="13">
        <v>3.8452744510709387</v>
      </c>
      <c r="L77" s="73">
        <v>-43.156999999999996</v>
      </c>
      <c r="M77" s="74"/>
      <c r="N77" s="124">
        <v>99.965765217357713</v>
      </c>
      <c r="O77" s="125"/>
      <c r="P77" s="14"/>
    </row>
    <row r="78" spans="3:16" ht="20.100000000000001" customHeight="1" x14ac:dyDescent="0.15">
      <c r="C78" s="56" t="s">
        <v>64</v>
      </c>
      <c r="D78" s="57"/>
      <c r="E78" s="58"/>
      <c r="F78" s="61">
        <v>477076.30599999998</v>
      </c>
      <c r="G78" s="62"/>
      <c r="H78" s="13">
        <v>14.5</v>
      </c>
      <c r="I78" s="61">
        <v>492744.37699999998</v>
      </c>
      <c r="J78" s="62"/>
      <c r="K78" s="13">
        <v>15.035367640436762</v>
      </c>
      <c r="L78" s="73">
        <v>15668.071</v>
      </c>
      <c r="M78" s="74"/>
      <c r="N78" s="124">
        <v>103.28418552817418</v>
      </c>
      <c r="O78" s="125"/>
      <c r="P78" s="14"/>
    </row>
    <row r="79" spans="3:16" ht="20.100000000000001" customHeight="1" x14ac:dyDescent="0.15">
      <c r="C79" s="56" t="s">
        <v>65</v>
      </c>
      <c r="D79" s="57"/>
      <c r="E79" s="58"/>
      <c r="F79" s="61">
        <v>103060.92200000001</v>
      </c>
      <c r="G79" s="62"/>
      <c r="H79" s="13">
        <v>3.1</v>
      </c>
      <c r="I79" s="61">
        <v>126231.495</v>
      </c>
      <c r="J79" s="62"/>
      <c r="K79" s="13">
        <v>3.8517678206340134</v>
      </c>
      <c r="L79" s="73">
        <v>23170.573</v>
      </c>
      <c r="M79" s="74"/>
      <c r="N79" s="124">
        <v>122.482404145385</v>
      </c>
      <c r="O79" s="125"/>
      <c r="P79" s="14"/>
    </row>
    <row r="80" spans="3:16" ht="20.100000000000001" customHeight="1" x14ac:dyDescent="0.15">
      <c r="C80" s="56" t="s">
        <v>22</v>
      </c>
      <c r="D80" s="57"/>
      <c r="E80" s="58"/>
      <c r="F80" s="61">
        <v>443736.26500000001</v>
      </c>
      <c r="G80" s="62"/>
      <c r="H80" s="13">
        <v>13.5</v>
      </c>
      <c r="I80" s="61">
        <v>389620.23200000002</v>
      </c>
      <c r="J80" s="62"/>
      <c r="K80" s="13">
        <v>11.888686511124332</v>
      </c>
      <c r="L80" s="73">
        <v>-54116.033000000003</v>
      </c>
      <c r="M80" s="74"/>
      <c r="N80" s="124">
        <v>87.804460156079429</v>
      </c>
      <c r="O80" s="125"/>
      <c r="P80" s="14"/>
    </row>
    <row r="81" spans="1:16" ht="20.100000000000001" customHeight="1" x14ac:dyDescent="0.15">
      <c r="C81" s="56" t="s">
        <v>23</v>
      </c>
      <c r="D81" s="57"/>
      <c r="E81" s="58"/>
      <c r="F81" s="61">
        <v>21417.893</v>
      </c>
      <c r="G81" s="62"/>
      <c r="H81" s="13">
        <v>0.7</v>
      </c>
      <c r="I81" s="61">
        <v>24483.469000000001</v>
      </c>
      <c r="J81" s="62"/>
      <c r="K81" s="13">
        <v>0.74707693220056082</v>
      </c>
      <c r="L81" s="73">
        <v>3065.576</v>
      </c>
      <c r="M81" s="74"/>
      <c r="N81" s="124">
        <v>114.31315395963553</v>
      </c>
      <c r="O81" s="125"/>
      <c r="P81" s="14"/>
    </row>
    <row r="82" spans="1:16" ht="20.100000000000001" customHeight="1" x14ac:dyDescent="0.15">
      <c r="C82" s="56" t="s">
        <v>45</v>
      </c>
      <c r="D82" s="57"/>
      <c r="E82" s="58"/>
      <c r="F82" s="61">
        <v>299204.89399999997</v>
      </c>
      <c r="G82" s="62"/>
      <c r="H82" s="13">
        <v>9.1</v>
      </c>
      <c r="I82" s="61">
        <v>296727.065</v>
      </c>
      <c r="J82" s="62"/>
      <c r="K82" s="13">
        <v>9.0541885801017994</v>
      </c>
      <c r="L82" s="73">
        <v>-2477.8290000000002</v>
      </c>
      <c r="M82" s="74"/>
      <c r="N82" s="124">
        <v>99.171862142067766</v>
      </c>
      <c r="O82" s="125"/>
      <c r="P82" s="14"/>
    </row>
    <row r="83" spans="1:16" ht="20.100000000000001" customHeight="1" x14ac:dyDescent="0.15">
      <c r="C83" s="56" t="s">
        <v>46</v>
      </c>
      <c r="D83" s="57"/>
      <c r="E83" s="58"/>
      <c r="F83" s="61">
        <v>11757.748</v>
      </c>
      <c r="G83" s="62"/>
      <c r="H83" s="13">
        <v>0.4</v>
      </c>
      <c r="I83" s="61">
        <v>10744.923000000001</v>
      </c>
      <c r="J83" s="62"/>
      <c r="K83" s="13">
        <v>0.32786547166054147</v>
      </c>
      <c r="L83" s="73">
        <v>-1012.825</v>
      </c>
      <c r="M83" s="74"/>
      <c r="N83" s="124">
        <v>91.38589294480542</v>
      </c>
      <c r="O83" s="125"/>
      <c r="P83" s="14"/>
    </row>
    <row r="84" spans="1:16" ht="20.100000000000001" customHeight="1" x14ac:dyDescent="0.15">
      <c r="C84" s="56" t="s">
        <v>24</v>
      </c>
      <c r="D84" s="57"/>
      <c r="E84" s="58"/>
      <c r="F84" s="61">
        <v>279632.96399999998</v>
      </c>
      <c r="G84" s="62"/>
      <c r="H84" s="13">
        <v>8.5</v>
      </c>
      <c r="I84" s="61">
        <v>277729.70699999999</v>
      </c>
      <c r="J84" s="62"/>
      <c r="K84" s="13">
        <v>8.4745122305389256</v>
      </c>
      <c r="L84" s="73">
        <v>-1903.2570000000001</v>
      </c>
      <c r="M84" s="74"/>
      <c r="N84" s="124">
        <v>99.319373162314292</v>
      </c>
      <c r="O84" s="125"/>
      <c r="P84" s="14"/>
    </row>
    <row r="85" spans="1:16" ht="20.100000000000001" customHeight="1" thickBot="1" x14ac:dyDescent="0.2">
      <c r="C85" s="63" t="s">
        <v>25</v>
      </c>
      <c r="D85" s="64"/>
      <c r="E85" s="65"/>
      <c r="F85" s="61">
        <v>593527.76300000004</v>
      </c>
      <c r="G85" s="62"/>
      <c r="H85" s="13">
        <v>18.100000000000001</v>
      </c>
      <c r="I85" s="61">
        <v>595506.299</v>
      </c>
      <c r="J85" s="62"/>
      <c r="K85" s="26">
        <v>18.170996069349073</v>
      </c>
      <c r="L85" s="86">
        <v>1978.5360000000001</v>
      </c>
      <c r="M85" s="87"/>
      <c r="N85" s="128">
        <v>100.33335188736572</v>
      </c>
      <c r="O85" s="129"/>
      <c r="P85" s="14"/>
    </row>
    <row r="86" spans="1:16" ht="20.100000000000001" customHeight="1" thickTop="1" x14ac:dyDescent="0.15">
      <c r="C86" s="77" t="s">
        <v>27</v>
      </c>
      <c r="D86" s="78"/>
      <c r="E86" s="79"/>
      <c r="F86" s="66">
        <v>3288570.4070000001</v>
      </c>
      <c r="G86" s="67"/>
      <c r="H86" s="17">
        <v>100</v>
      </c>
      <c r="I86" s="66">
        <v>3277235.3080000002</v>
      </c>
      <c r="J86" s="67"/>
      <c r="K86" s="17">
        <v>100</v>
      </c>
      <c r="L86" s="52">
        <v>-11335.099</v>
      </c>
      <c r="M86" s="53"/>
      <c r="N86" s="54">
        <v>99.655318342101722</v>
      </c>
      <c r="O86" s="55"/>
      <c r="P86" s="14"/>
    </row>
    <row r="87" spans="1:16" ht="20.100000000000001" customHeight="1" x14ac:dyDescent="0.15">
      <c r="D87" s="19"/>
      <c r="E87" s="19"/>
      <c r="F87" s="25"/>
      <c r="G87" s="25"/>
      <c r="H87" s="21"/>
      <c r="I87" s="25"/>
      <c r="J87" s="25"/>
      <c r="K87" s="21"/>
      <c r="L87" s="22"/>
      <c r="M87" s="22"/>
      <c r="N87" s="14"/>
      <c r="O87" s="14"/>
      <c r="P87" s="14"/>
    </row>
    <row r="88" spans="1:16" ht="20.100000000000001" customHeight="1" x14ac:dyDescent="0.15">
      <c r="D88" s="19"/>
      <c r="E88" s="19"/>
      <c r="F88" s="25"/>
      <c r="G88" s="25"/>
      <c r="H88" s="21"/>
      <c r="I88" s="25"/>
      <c r="J88" s="25"/>
      <c r="K88" s="21"/>
      <c r="L88" s="22"/>
      <c r="M88" s="22"/>
      <c r="N88" s="14"/>
      <c r="O88" s="14"/>
      <c r="P88" s="14"/>
    </row>
    <row r="89" spans="1:16" ht="20.25" customHeight="1" x14ac:dyDescent="0.15">
      <c r="A89" s="49">
        <v>12</v>
      </c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</row>
    <row r="90" spans="1:16" ht="20.100000000000001" customHeight="1" x14ac:dyDescent="0.15">
      <c r="M90" s="2"/>
      <c r="N90" s="3"/>
      <c r="O90" s="3"/>
      <c r="P90" s="3"/>
    </row>
    <row r="91" spans="1:16" ht="24.95" customHeight="1" x14ac:dyDescent="0.15">
      <c r="E91" s="47"/>
      <c r="F91" s="47"/>
      <c r="G91" s="47"/>
      <c r="H91" s="47"/>
      <c r="I91" s="47"/>
      <c r="J91" s="47"/>
      <c r="K91" s="48"/>
      <c r="L91" s="48"/>
    </row>
    <row r="92" spans="1:16" ht="16.5" customHeight="1" x14ac:dyDescent="0.15">
      <c r="G92" s="51"/>
      <c r="H92" s="51"/>
      <c r="I92" s="51"/>
      <c r="J92" s="51"/>
    </row>
    <row r="93" spans="1:16" ht="7.5" customHeight="1" x14ac:dyDescent="0.15"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ht="20.100000000000001" customHeight="1" x14ac:dyDescent="0.15">
      <c r="B94" s="6" t="s">
        <v>80</v>
      </c>
      <c r="C94" s="113" t="s">
        <v>26</v>
      </c>
      <c r="D94" s="114"/>
    </row>
    <row r="95" spans="1:16" ht="15.75" customHeight="1" x14ac:dyDescent="0.15">
      <c r="C95" s="5"/>
      <c r="D95" s="5"/>
      <c r="E95" s="5"/>
      <c r="F95" s="5"/>
      <c r="G95" s="5"/>
      <c r="H95" s="5"/>
      <c r="I95" s="5"/>
      <c r="J95" s="5"/>
      <c r="K95" s="5"/>
      <c r="L95" s="8"/>
      <c r="M95" s="9"/>
      <c r="N95" s="9"/>
      <c r="O95" s="8" t="s">
        <v>43</v>
      </c>
      <c r="P95" s="5"/>
    </row>
    <row r="96" spans="1:16" ht="20.100000000000001" customHeight="1" x14ac:dyDescent="0.15">
      <c r="C96" s="68" t="s">
        <v>17</v>
      </c>
      <c r="D96" s="69"/>
      <c r="E96" s="70"/>
      <c r="F96" s="68" t="str">
        <f>$F$9</f>
        <v>２７年度当初</v>
      </c>
      <c r="G96" s="70"/>
      <c r="H96" s="11" t="s">
        <v>19</v>
      </c>
      <c r="I96" s="68" t="str">
        <f>$I$9</f>
        <v>２８年度当初</v>
      </c>
      <c r="J96" s="70"/>
      <c r="K96" s="11" t="s">
        <v>19</v>
      </c>
      <c r="L96" s="68" t="s">
        <v>18</v>
      </c>
      <c r="M96" s="70"/>
      <c r="N96" s="126" t="s">
        <v>59</v>
      </c>
      <c r="O96" s="127"/>
      <c r="P96" s="12"/>
    </row>
    <row r="97" spans="3:16" ht="21" customHeight="1" x14ac:dyDescent="0.15">
      <c r="C97" s="63" t="s">
        <v>28</v>
      </c>
      <c r="D97" s="64"/>
      <c r="E97" s="65"/>
      <c r="F97" s="86">
        <v>1396157.365</v>
      </c>
      <c r="G97" s="87"/>
      <c r="H97" s="33">
        <v>42.454841837296868</v>
      </c>
      <c r="I97" s="86">
        <v>1434213</v>
      </c>
      <c r="J97" s="87"/>
      <c r="K97" s="15">
        <v>43.762893573707338</v>
      </c>
      <c r="L97" s="86">
        <v>38055.635000000002</v>
      </c>
      <c r="M97" s="87"/>
      <c r="N97" s="137">
        <v>102.72574109151371</v>
      </c>
      <c r="O97" s="138"/>
      <c r="P97" s="34"/>
    </row>
    <row r="98" spans="3:16" ht="18.75" customHeight="1" x14ac:dyDescent="0.15">
      <c r="C98" s="46"/>
      <c r="D98" s="84" t="s">
        <v>58</v>
      </c>
      <c r="E98" s="85"/>
      <c r="F98" s="102">
        <v>1537888.365</v>
      </c>
      <c r="G98" s="103"/>
      <c r="H98" s="35"/>
      <c r="I98" s="102">
        <v>1569961</v>
      </c>
      <c r="J98" s="103"/>
      <c r="K98" s="35"/>
      <c r="L98" s="102">
        <v>32072.634999999998</v>
      </c>
      <c r="M98" s="103"/>
      <c r="N98" s="98">
        <v>102.08549825396463</v>
      </c>
      <c r="O98" s="99"/>
      <c r="P98" s="34"/>
    </row>
    <row r="99" spans="3:16" ht="15" customHeight="1" x14ac:dyDescent="0.15">
      <c r="C99" s="46"/>
      <c r="D99" s="82" t="s">
        <v>2</v>
      </c>
      <c r="E99" s="83"/>
      <c r="F99" s="96">
        <v>1153166</v>
      </c>
      <c r="G99" s="97"/>
      <c r="H99" s="36"/>
      <c r="I99" s="96">
        <v>1179161</v>
      </c>
      <c r="J99" s="97"/>
      <c r="K99" s="36"/>
      <c r="L99" s="132">
        <v>25995</v>
      </c>
      <c r="M99" s="133"/>
      <c r="N99" s="130">
        <v>102.25422879273236</v>
      </c>
      <c r="O99" s="131"/>
      <c r="P99" s="37"/>
    </row>
    <row r="100" spans="3:16" ht="20.25" customHeight="1" x14ac:dyDescent="0.15">
      <c r="C100" s="44"/>
      <c r="D100" s="56" t="s">
        <v>41</v>
      </c>
      <c r="E100" s="81"/>
      <c r="F100" s="73">
        <v>347084</v>
      </c>
      <c r="G100" s="95"/>
      <c r="H100" s="38">
        <v>10.5</v>
      </c>
      <c r="I100" s="73">
        <v>355009</v>
      </c>
      <c r="J100" s="95"/>
      <c r="K100" s="13">
        <v>10.832575834069464</v>
      </c>
      <c r="L100" s="73">
        <v>7925</v>
      </c>
      <c r="M100" s="74"/>
      <c r="N100" s="108">
        <v>102.28330893962267</v>
      </c>
      <c r="O100" s="109"/>
      <c r="P100" s="34"/>
    </row>
    <row r="101" spans="3:16" ht="20.25" customHeight="1" x14ac:dyDescent="0.15">
      <c r="C101" s="44"/>
      <c r="D101" s="63" t="s">
        <v>29</v>
      </c>
      <c r="E101" s="65"/>
      <c r="F101" s="86">
        <v>354118</v>
      </c>
      <c r="G101" s="87"/>
      <c r="H101" s="33">
        <v>10.768144092224082</v>
      </c>
      <c r="I101" s="86">
        <v>379098</v>
      </c>
      <c r="J101" s="87"/>
      <c r="K101" s="15">
        <v>11.567616126757537</v>
      </c>
      <c r="L101" s="86">
        <v>24980</v>
      </c>
      <c r="M101" s="87"/>
      <c r="N101" s="137">
        <v>107.05414579321018</v>
      </c>
      <c r="O101" s="138"/>
      <c r="P101" s="34"/>
    </row>
    <row r="102" spans="3:16" ht="14.25" customHeight="1" x14ac:dyDescent="0.15">
      <c r="C102" s="44"/>
      <c r="D102" s="84" t="s">
        <v>58</v>
      </c>
      <c r="E102" s="85"/>
      <c r="F102" s="102">
        <v>495849</v>
      </c>
      <c r="G102" s="103"/>
      <c r="H102" s="35"/>
      <c r="I102" s="102">
        <v>514846</v>
      </c>
      <c r="J102" s="103"/>
      <c r="K102" s="35"/>
      <c r="L102" s="102">
        <v>18997</v>
      </c>
      <c r="M102" s="103"/>
      <c r="N102" s="98">
        <v>103.83120667783943</v>
      </c>
      <c r="O102" s="99"/>
      <c r="P102" s="34"/>
    </row>
    <row r="103" spans="3:16" ht="20.25" customHeight="1" x14ac:dyDescent="0.15">
      <c r="C103" s="44"/>
      <c r="D103" s="56" t="s">
        <v>30</v>
      </c>
      <c r="E103" s="58"/>
      <c r="F103" s="73">
        <v>498645</v>
      </c>
      <c r="G103" s="74"/>
      <c r="H103" s="38">
        <v>15.162971695500026</v>
      </c>
      <c r="I103" s="73">
        <v>502660</v>
      </c>
      <c r="J103" s="74"/>
      <c r="K103" s="13">
        <v>15.437928246194765</v>
      </c>
      <c r="L103" s="73">
        <v>4015</v>
      </c>
      <c r="M103" s="74"/>
      <c r="N103" s="108">
        <v>100.80518204333744</v>
      </c>
      <c r="O103" s="109"/>
      <c r="P103" s="34"/>
    </row>
    <row r="104" spans="3:16" ht="20.25" customHeight="1" x14ac:dyDescent="0.15">
      <c r="C104" s="45"/>
      <c r="D104" s="56" t="s">
        <v>31</v>
      </c>
      <c r="E104" s="58"/>
      <c r="F104" s="73">
        <v>196310.36499999999</v>
      </c>
      <c r="G104" s="74"/>
      <c r="H104" s="38">
        <v>5.9694742913862147</v>
      </c>
      <c r="I104" s="73">
        <v>197446</v>
      </c>
      <c r="J104" s="74"/>
      <c r="K104" s="13">
        <v>6.0247733666855758</v>
      </c>
      <c r="L104" s="73">
        <v>1135.635</v>
      </c>
      <c r="M104" s="74"/>
      <c r="N104" s="108">
        <v>100.57848957695128</v>
      </c>
      <c r="O104" s="109"/>
      <c r="P104" s="34"/>
    </row>
    <row r="105" spans="3:16" ht="21" customHeight="1" x14ac:dyDescent="0.15">
      <c r="C105" s="56" t="s">
        <v>37</v>
      </c>
      <c r="D105" s="57"/>
      <c r="E105" s="58"/>
      <c r="F105" s="73">
        <v>303571</v>
      </c>
      <c r="G105" s="74"/>
      <c r="H105" s="38">
        <v>9.2310932237857362</v>
      </c>
      <c r="I105" s="73">
        <v>311988</v>
      </c>
      <c r="J105" s="74"/>
      <c r="K105" s="13">
        <v>9.5198534947555267</v>
      </c>
      <c r="L105" s="73">
        <v>8417</v>
      </c>
      <c r="M105" s="74"/>
      <c r="N105" s="108">
        <v>102.7726627378768</v>
      </c>
      <c r="O105" s="109"/>
      <c r="P105" s="34"/>
    </row>
    <row r="106" spans="3:16" ht="21" customHeight="1" x14ac:dyDescent="0.15">
      <c r="C106" s="63" t="s">
        <v>36</v>
      </c>
      <c r="D106" s="57"/>
      <c r="E106" s="58"/>
      <c r="F106" s="73">
        <v>145725.00099999999</v>
      </c>
      <c r="G106" s="74"/>
      <c r="H106" s="38">
        <v>4.4312568370077168</v>
      </c>
      <c r="I106" s="73">
        <v>139460</v>
      </c>
      <c r="J106" s="74"/>
      <c r="K106" s="13">
        <v>4.1554161326031958</v>
      </c>
      <c r="L106" s="73">
        <v>-6265.0010000000002</v>
      </c>
      <c r="M106" s="74"/>
      <c r="N106" s="108">
        <v>95.70080565653933</v>
      </c>
      <c r="O106" s="109"/>
      <c r="P106" s="34"/>
    </row>
    <row r="107" spans="3:16" ht="20.25" customHeight="1" x14ac:dyDescent="0.15">
      <c r="C107" s="39"/>
      <c r="D107" s="117" t="s">
        <v>69</v>
      </c>
      <c r="E107" s="118"/>
      <c r="F107" s="73">
        <v>141731</v>
      </c>
      <c r="G107" s="74"/>
      <c r="H107" s="38">
        <v>4.3098058566212716</v>
      </c>
      <c r="I107" s="73">
        <v>135748</v>
      </c>
      <c r="J107" s="74"/>
      <c r="K107" s="13">
        <v>4.1421499295039323</v>
      </c>
      <c r="L107" s="73">
        <v>-5983</v>
      </c>
      <c r="M107" s="74"/>
      <c r="N107" s="108">
        <v>95.778622884196125</v>
      </c>
      <c r="O107" s="109"/>
      <c r="P107" s="34"/>
    </row>
    <row r="108" spans="3:16" ht="21" customHeight="1" x14ac:dyDescent="0.15">
      <c r="C108" s="56" t="s">
        <v>1</v>
      </c>
      <c r="D108" s="80"/>
      <c r="E108" s="81"/>
      <c r="F108" s="73">
        <v>4200</v>
      </c>
      <c r="G108" s="95"/>
      <c r="H108" s="38">
        <v>0.12771507008212277</v>
      </c>
      <c r="I108" s="73">
        <v>3800</v>
      </c>
      <c r="J108" s="95"/>
      <c r="K108" s="13">
        <v>0.11595139325894263</v>
      </c>
      <c r="L108" s="73">
        <v>-400</v>
      </c>
      <c r="M108" s="95"/>
      <c r="N108" s="108">
        <v>90.476190476190482</v>
      </c>
      <c r="O108" s="95"/>
      <c r="P108" s="40"/>
    </row>
    <row r="109" spans="3:16" ht="21" customHeight="1" x14ac:dyDescent="0.15">
      <c r="C109" s="56" t="s">
        <v>32</v>
      </c>
      <c r="D109" s="57"/>
      <c r="E109" s="58"/>
      <c r="F109" s="73">
        <v>252000</v>
      </c>
      <c r="G109" s="74"/>
      <c r="H109" s="38">
        <v>7.6629042049273659</v>
      </c>
      <c r="I109" s="73">
        <v>273000</v>
      </c>
      <c r="J109" s="74"/>
      <c r="K109" s="13">
        <v>8.3301921999187734</v>
      </c>
      <c r="L109" s="73">
        <v>21000</v>
      </c>
      <c r="M109" s="74"/>
      <c r="N109" s="108">
        <v>108.33333333333333</v>
      </c>
      <c r="O109" s="109"/>
      <c r="P109" s="34"/>
    </row>
    <row r="110" spans="3:16" ht="21" customHeight="1" x14ac:dyDescent="0.15">
      <c r="C110" s="56" t="s">
        <v>33</v>
      </c>
      <c r="D110" s="57"/>
      <c r="E110" s="58"/>
      <c r="F110" s="73">
        <v>232203.98</v>
      </c>
      <c r="G110" s="74"/>
      <c r="H110" s="38">
        <v>7.0609398997732944</v>
      </c>
      <c r="I110" s="73">
        <v>237810.92499999999</v>
      </c>
      <c r="J110" s="74"/>
      <c r="K110" s="13">
        <v>7.256449496302082</v>
      </c>
      <c r="L110" s="73">
        <v>5606.9449999999997</v>
      </c>
      <c r="M110" s="74"/>
      <c r="N110" s="108">
        <v>102.41466360740242</v>
      </c>
      <c r="O110" s="109"/>
      <c r="P110" s="34"/>
    </row>
    <row r="111" spans="3:16" ht="21" customHeight="1" x14ac:dyDescent="0.15">
      <c r="C111" s="63" t="s">
        <v>34</v>
      </c>
      <c r="D111" s="57"/>
      <c r="E111" s="58"/>
      <c r="F111" s="73">
        <v>334993</v>
      </c>
      <c r="G111" s="74"/>
      <c r="H111" s="38">
        <v>10.186584398100132</v>
      </c>
      <c r="I111" s="73">
        <v>306808</v>
      </c>
      <c r="J111" s="74"/>
      <c r="K111" s="13">
        <v>9.3617934376288616</v>
      </c>
      <c r="L111" s="73">
        <v>-28185</v>
      </c>
      <c r="M111" s="74"/>
      <c r="N111" s="108">
        <v>91.586391357431353</v>
      </c>
      <c r="O111" s="109"/>
      <c r="P111" s="34"/>
    </row>
    <row r="112" spans="3:16" ht="20.25" customHeight="1" x14ac:dyDescent="0.15">
      <c r="C112" s="46"/>
      <c r="D112" s="92" t="s">
        <v>71</v>
      </c>
      <c r="E112" s="93"/>
      <c r="F112" s="73">
        <v>89493</v>
      </c>
      <c r="G112" s="74"/>
      <c r="H112" s="38">
        <v>2.7213344682998604</v>
      </c>
      <c r="I112" s="73">
        <v>109808</v>
      </c>
      <c r="J112" s="74"/>
      <c r="K112" s="13">
        <v>3.3506291028889406</v>
      </c>
      <c r="L112" s="73">
        <v>20315</v>
      </c>
      <c r="M112" s="74"/>
      <c r="N112" s="108">
        <v>122.70009944911892</v>
      </c>
      <c r="O112" s="109"/>
      <c r="P112" s="34"/>
    </row>
    <row r="113" spans="1:16" ht="20.25" customHeight="1" x14ac:dyDescent="0.15">
      <c r="C113" s="46"/>
      <c r="D113" s="92" t="s">
        <v>73</v>
      </c>
      <c r="E113" s="93"/>
      <c r="F113" s="73">
        <v>31500</v>
      </c>
      <c r="G113" s="74"/>
      <c r="H113" s="38">
        <v>0.95786302561592074</v>
      </c>
      <c r="I113" s="73">
        <v>36000</v>
      </c>
      <c r="J113" s="74"/>
      <c r="K113" s="13">
        <v>1.0984868835057724</v>
      </c>
      <c r="L113" s="73">
        <v>4500</v>
      </c>
      <c r="M113" s="74"/>
      <c r="N113" s="108">
        <v>114.28571428571428</v>
      </c>
      <c r="O113" s="109"/>
      <c r="P113" s="34"/>
    </row>
    <row r="114" spans="1:16" ht="20.25" customHeight="1" x14ac:dyDescent="0.15">
      <c r="C114" s="44"/>
      <c r="D114" s="71" t="s">
        <v>72</v>
      </c>
      <c r="E114" s="72"/>
      <c r="F114" s="73">
        <v>205000</v>
      </c>
      <c r="G114" s="74"/>
      <c r="H114" s="38">
        <v>6.2337117540083735</v>
      </c>
      <c r="I114" s="73">
        <v>154000</v>
      </c>
      <c r="J114" s="74"/>
      <c r="K114" s="13">
        <v>4.6990827794413592</v>
      </c>
      <c r="L114" s="73">
        <v>-51000</v>
      </c>
      <c r="M114" s="74"/>
      <c r="N114" s="108">
        <v>75.121951219512198</v>
      </c>
      <c r="O114" s="109"/>
      <c r="P114" s="34"/>
    </row>
    <row r="115" spans="1:16" ht="20.25" customHeight="1" x14ac:dyDescent="0.15">
      <c r="C115" s="46"/>
      <c r="D115" s="92" t="s">
        <v>74</v>
      </c>
      <c r="E115" s="93"/>
      <c r="F115" s="73">
        <v>9000</v>
      </c>
      <c r="G115" s="74"/>
      <c r="H115" s="38">
        <v>0.27367515017597732</v>
      </c>
      <c r="I115" s="73">
        <v>7000</v>
      </c>
      <c r="J115" s="74"/>
      <c r="K115" s="13">
        <v>0.2135946717927891</v>
      </c>
      <c r="L115" s="73">
        <v>-2000</v>
      </c>
      <c r="M115" s="74"/>
      <c r="N115" s="108">
        <v>77.777777777777786</v>
      </c>
      <c r="O115" s="109"/>
      <c r="P115" s="34"/>
    </row>
    <row r="116" spans="1:16" ht="21" customHeight="1" x14ac:dyDescent="0.15">
      <c r="C116" s="63" t="s">
        <v>13</v>
      </c>
      <c r="D116" s="57"/>
      <c r="E116" s="58"/>
      <c r="F116" s="73">
        <v>619720.06099999999</v>
      </c>
      <c r="G116" s="74"/>
      <c r="H116" s="38">
        <v>18.844664529026762</v>
      </c>
      <c r="I116" s="73">
        <v>570155.38300000003</v>
      </c>
      <c r="J116" s="74"/>
      <c r="K116" s="13">
        <v>17.397450271825278</v>
      </c>
      <c r="L116" s="73">
        <v>-49564.678</v>
      </c>
      <c r="M116" s="74"/>
      <c r="N116" s="108">
        <v>92.002085922469433</v>
      </c>
      <c r="O116" s="109"/>
      <c r="P116" s="34"/>
    </row>
    <row r="117" spans="1:16" ht="20.25" customHeight="1" x14ac:dyDescent="0.15">
      <c r="C117" s="44"/>
      <c r="D117" s="91" t="s">
        <v>35</v>
      </c>
      <c r="E117" s="81"/>
      <c r="F117" s="73">
        <v>421285.16499999998</v>
      </c>
      <c r="G117" s="74"/>
      <c r="H117" s="38">
        <v>12.810586755365156</v>
      </c>
      <c r="I117" s="73">
        <v>370860.79399999999</v>
      </c>
      <c r="J117" s="74"/>
      <c r="K117" s="13">
        <v>11.316269939320451</v>
      </c>
      <c r="L117" s="73">
        <v>-50424.370999999999</v>
      </c>
      <c r="M117" s="74"/>
      <c r="N117" s="108">
        <v>88.03082206799283</v>
      </c>
      <c r="O117" s="109"/>
      <c r="P117" s="34"/>
    </row>
    <row r="118" spans="1:16" ht="20.25" customHeight="1" x14ac:dyDescent="0.15">
      <c r="C118" s="44"/>
      <c r="D118" s="91" t="s">
        <v>57</v>
      </c>
      <c r="E118" s="81"/>
      <c r="F118" s="73">
        <v>59877.999000000003</v>
      </c>
      <c r="G118" s="74"/>
      <c r="H118" s="38">
        <v>1.8207911520624471</v>
      </c>
      <c r="I118" s="73">
        <v>71022.78</v>
      </c>
      <c r="J118" s="74"/>
      <c r="K118" s="13">
        <v>2.1671553405587805</v>
      </c>
      <c r="L118" s="73">
        <v>11144.781000000001</v>
      </c>
      <c r="M118" s="74"/>
      <c r="N118" s="100">
        <v>118.61248068760615</v>
      </c>
      <c r="O118" s="101"/>
      <c r="P118" s="34"/>
    </row>
    <row r="119" spans="1:16" ht="20.25" customHeight="1" thickBot="1" x14ac:dyDescent="0.2">
      <c r="C119" s="44"/>
      <c r="D119" s="119" t="s">
        <v>13</v>
      </c>
      <c r="E119" s="120"/>
      <c r="F119" s="86">
        <v>138556.897</v>
      </c>
      <c r="G119" s="87"/>
      <c r="H119" s="33">
        <v>4.213286621599158</v>
      </c>
      <c r="I119" s="86">
        <v>128271.80899999999</v>
      </c>
      <c r="J119" s="87"/>
      <c r="K119" s="15">
        <v>3.9140249919460466</v>
      </c>
      <c r="L119" s="86">
        <v>-10285.088</v>
      </c>
      <c r="M119" s="87"/>
      <c r="N119" s="137">
        <v>92.57699311785251</v>
      </c>
      <c r="O119" s="138"/>
      <c r="P119" s="34"/>
    </row>
    <row r="120" spans="1:16" ht="21" customHeight="1" thickTop="1" x14ac:dyDescent="0.15">
      <c r="C120" s="88" t="s">
        <v>38</v>
      </c>
      <c r="D120" s="89"/>
      <c r="E120" s="90"/>
      <c r="F120" s="75">
        <v>3288570.4070000001</v>
      </c>
      <c r="G120" s="76"/>
      <c r="H120" s="41">
        <v>100</v>
      </c>
      <c r="I120" s="75">
        <v>3277235.3080000002</v>
      </c>
      <c r="J120" s="76"/>
      <c r="K120" s="17">
        <v>100</v>
      </c>
      <c r="L120" s="75">
        <v>-11335.099</v>
      </c>
      <c r="M120" s="76"/>
      <c r="N120" s="110">
        <v>99.655318342101722</v>
      </c>
      <c r="O120" s="111"/>
      <c r="P120" s="34"/>
    </row>
    <row r="121" spans="1:16" ht="20.25" customHeight="1" x14ac:dyDescent="0.15">
      <c r="C121" s="44"/>
      <c r="D121" s="56" t="s">
        <v>62</v>
      </c>
      <c r="E121" s="58"/>
      <c r="F121" s="94">
        <v>3219692.4079999998</v>
      </c>
      <c r="G121" s="94"/>
      <c r="H121" s="42">
        <v>97.90553369776157</v>
      </c>
      <c r="I121" s="94">
        <v>3199212.5279999999</v>
      </c>
      <c r="J121" s="94"/>
      <c r="K121" s="13">
        <v>97.619249987648431</v>
      </c>
      <c r="L121" s="112">
        <v>-20479.88</v>
      </c>
      <c r="M121" s="112"/>
      <c r="N121" s="108">
        <v>99.363918119969668</v>
      </c>
      <c r="O121" s="109"/>
      <c r="P121" s="34"/>
    </row>
    <row r="122" spans="1:16" ht="20.25" customHeight="1" x14ac:dyDescent="0.15">
      <c r="C122" s="45"/>
      <c r="D122" s="139" t="s">
        <v>85</v>
      </c>
      <c r="E122" s="140"/>
      <c r="F122" s="94">
        <v>2387807</v>
      </c>
      <c r="G122" s="94"/>
      <c r="H122" s="42">
        <v>72.599999999999994</v>
      </c>
      <c r="I122" s="94">
        <v>2387917</v>
      </c>
      <c r="J122" s="94"/>
      <c r="K122" s="13">
        <v>72.900000000000006</v>
      </c>
      <c r="L122" s="112">
        <v>110</v>
      </c>
      <c r="M122" s="112"/>
      <c r="N122" s="108">
        <v>100</v>
      </c>
      <c r="O122" s="109"/>
      <c r="P122" s="34"/>
    </row>
    <row r="123" spans="1:16" ht="15" customHeight="1" x14ac:dyDescent="0.15">
      <c r="C123" s="18" t="s">
        <v>86</v>
      </c>
      <c r="D123" s="19"/>
      <c r="E123" s="19"/>
      <c r="F123" s="20"/>
      <c r="G123" s="20"/>
      <c r="H123" s="21"/>
      <c r="I123" s="20"/>
      <c r="J123" s="20"/>
      <c r="K123" s="21"/>
      <c r="L123" s="22"/>
      <c r="M123" s="22"/>
      <c r="N123" s="14"/>
      <c r="O123" s="14"/>
      <c r="P123" s="14"/>
    </row>
    <row r="124" spans="1:16" ht="180" customHeight="1" x14ac:dyDescent="0.15">
      <c r="D124" s="19"/>
      <c r="E124" s="19"/>
      <c r="F124" s="25"/>
      <c r="G124" s="25"/>
      <c r="H124" s="21"/>
      <c r="I124" s="25"/>
      <c r="J124" s="25"/>
      <c r="K124" s="21"/>
      <c r="L124" s="22"/>
      <c r="M124" s="22"/>
      <c r="N124" s="14"/>
      <c r="O124" s="14"/>
      <c r="P124" s="14"/>
    </row>
    <row r="125" spans="1:16" ht="20.100000000000001" customHeight="1" x14ac:dyDescent="0.15">
      <c r="A125" s="49">
        <v>13</v>
      </c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</row>
    <row r="126" spans="1:16" ht="13.5" customHeight="1" x14ac:dyDescent="0.15">
      <c r="C126" s="18"/>
    </row>
  </sheetData>
  <customSheetViews>
    <customSheetView guid="{039FF598-87A9-4C22-8106-1744AFFE706C}" showPageBreaks="1" printArea="1" hiddenRows="1" view="pageBreakPreview">
      <selection activeCell="T315" sqref="T315"/>
      <rowBreaks count="11" manualBreakCount="11">
        <brk id="44" max="14" man="1"/>
        <brk id="91" max="14" man="1"/>
        <brk id="127" max="14" man="1"/>
        <brk id="173" max="14" man="1"/>
        <brk id="206" max="14" man="1"/>
        <brk id="243" max="14" man="1"/>
        <brk id="263" max="14" man="1"/>
        <brk id="306" max="14" man="1"/>
        <brk id="352" max="16383" man="1"/>
        <brk id="387" max="14" man="1"/>
        <brk id="417" max="14" man="1"/>
      </rowBreaks>
      <pageMargins left="0.47244094488188981" right="0.47244094488188981" top="0.59055118110236227" bottom="0.59055118110236227" header="0.39370078740157483" footer="0.39370078740157483"/>
      <pageSetup paperSize="9" scale="98" orientation="portrait" r:id="rId1"/>
      <headerFooter alignWithMargins="0">
        <oddFooter>&amp;C&amp;P</oddFooter>
      </headerFooter>
    </customSheetView>
    <customSheetView guid="{0E71AB97-C987-4935-9F17-1B04F8FC8965}" showPageBreaks="1" printArea="1" hiddenRows="1" view="pageBreakPreview" topLeftCell="A149">
      <selection activeCell="C406" sqref="C406"/>
      <rowBreaks count="10" manualBreakCount="10">
        <brk id="44" max="14" man="1"/>
        <brk id="91" max="14" man="1"/>
        <brk id="127" max="14" man="1"/>
        <brk id="172" max="14" man="1"/>
        <brk id="212" max="14" man="1"/>
        <brk id="250" max="14" man="1"/>
        <brk id="289" max="14" man="1"/>
        <brk id="335" max="16383" man="1"/>
        <brk id="370" max="14" man="1"/>
        <brk id="401" max="14" man="1"/>
      </rowBreaks>
      <pageMargins left="0.47244094488188981" right="0.47244094488188981" top="0.59055118110236227" bottom="0.59055118110236227" header="0.39370078740157483" footer="0.39370078740157483"/>
      <pageSetup paperSize="9" scale="98" orientation="portrait" r:id="rId2"/>
      <headerFooter alignWithMargins="0">
        <oddFooter>&amp;C&amp;P</oddFooter>
      </headerFooter>
    </customSheetView>
  </customSheetViews>
  <mergeCells count="439">
    <mergeCell ref="D122:E122"/>
    <mergeCell ref="F122:G122"/>
    <mergeCell ref="I122:J122"/>
    <mergeCell ref="L122:M122"/>
    <mergeCell ref="N122:O122"/>
    <mergeCell ref="D25:E25"/>
    <mergeCell ref="F25:G25"/>
    <mergeCell ref="I25:J25"/>
    <mergeCell ref="L25:M25"/>
    <mergeCell ref="N25:O25"/>
    <mergeCell ref="N97:O97"/>
    <mergeCell ref="N33:O33"/>
    <mergeCell ref="L42:M42"/>
    <mergeCell ref="N41:O41"/>
    <mergeCell ref="L36:M36"/>
    <mergeCell ref="L83:M83"/>
    <mergeCell ref="L82:M82"/>
    <mergeCell ref="N38:O38"/>
    <mergeCell ref="L37:M37"/>
    <mergeCell ref="N75:O75"/>
    <mergeCell ref="N37:O37"/>
    <mergeCell ref="L74:M74"/>
    <mergeCell ref="L84:M84"/>
    <mergeCell ref="N83:O83"/>
    <mergeCell ref="N23:O23"/>
    <mergeCell ref="L22:M22"/>
    <mergeCell ref="L79:M79"/>
    <mergeCell ref="N77:O77"/>
    <mergeCell ref="L76:M76"/>
    <mergeCell ref="L81:M81"/>
    <mergeCell ref="N80:O80"/>
    <mergeCell ref="N78:O78"/>
    <mergeCell ref="L119:M119"/>
    <mergeCell ref="N119:O119"/>
    <mergeCell ref="N117:O117"/>
    <mergeCell ref="N114:O114"/>
    <mergeCell ref="L105:M105"/>
    <mergeCell ref="L100:M100"/>
    <mergeCell ref="N110:O110"/>
    <mergeCell ref="L113:M113"/>
    <mergeCell ref="N108:O108"/>
    <mergeCell ref="L116:M116"/>
    <mergeCell ref="N116:O116"/>
    <mergeCell ref="N101:O101"/>
    <mergeCell ref="L102:M102"/>
    <mergeCell ref="L110:M110"/>
    <mergeCell ref="L109:M109"/>
    <mergeCell ref="L97:M97"/>
    <mergeCell ref="L80:M80"/>
    <mergeCell ref="N82:O82"/>
    <mergeCell ref="N81:O81"/>
    <mergeCell ref="L75:M75"/>
    <mergeCell ref="N79:O79"/>
    <mergeCell ref="N40:O40"/>
    <mergeCell ref="L54:M54"/>
    <mergeCell ref="N54:O54"/>
    <mergeCell ref="N53:O53"/>
    <mergeCell ref="L40:M40"/>
    <mergeCell ref="L53:M53"/>
    <mergeCell ref="L62:M62"/>
    <mergeCell ref="N43:O43"/>
    <mergeCell ref="L77:M77"/>
    <mergeCell ref="L78:M78"/>
    <mergeCell ref="L9:M9"/>
    <mergeCell ref="N15:O15"/>
    <mergeCell ref="L15:M15"/>
    <mergeCell ref="N19:O19"/>
    <mergeCell ref="N9:O9"/>
    <mergeCell ref="N11:O11"/>
    <mergeCell ref="N13:O13"/>
    <mergeCell ref="N14:O14"/>
    <mergeCell ref="N16:O16"/>
    <mergeCell ref="N18:O18"/>
    <mergeCell ref="L17:M17"/>
    <mergeCell ref="L18:M18"/>
    <mergeCell ref="L19:M19"/>
    <mergeCell ref="N17:O17"/>
    <mergeCell ref="N10:O10"/>
    <mergeCell ref="N12:O12"/>
    <mergeCell ref="L12:M12"/>
    <mergeCell ref="L16:M16"/>
    <mergeCell ref="L10:M10"/>
    <mergeCell ref="L11:M11"/>
    <mergeCell ref="L13:M13"/>
    <mergeCell ref="L14:M14"/>
    <mergeCell ref="L24:M24"/>
    <mergeCell ref="N24:O24"/>
    <mergeCell ref="L20:M20"/>
    <mergeCell ref="N22:O22"/>
    <mergeCell ref="N21:O21"/>
    <mergeCell ref="L23:M23"/>
    <mergeCell ref="L21:M21"/>
    <mergeCell ref="N20:O20"/>
    <mergeCell ref="C57:E57"/>
    <mergeCell ref="C54:E54"/>
    <mergeCell ref="N36:O36"/>
    <mergeCell ref="N39:O39"/>
    <mergeCell ref="L35:M35"/>
    <mergeCell ref="N35:O35"/>
    <mergeCell ref="L43:M43"/>
    <mergeCell ref="L39:M39"/>
    <mergeCell ref="L38:M38"/>
    <mergeCell ref="N31:O31"/>
    <mergeCell ref="L34:M34"/>
    <mergeCell ref="I31:J31"/>
    <mergeCell ref="I34:J34"/>
    <mergeCell ref="I33:J33"/>
    <mergeCell ref="N34:O34"/>
    <mergeCell ref="D24:E24"/>
    <mergeCell ref="D16:E16"/>
    <mergeCell ref="D19:E19"/>
    <mergeCell ref="D17:E17"/>
    <mergeCell ref="C23:E23"/>
    <mergeCell ref="D21:E21"/>
    <mergeCell ref="F21:G21"/>
    <mergeCell ref="F22:G22"/>
    <mergeCell ref="F24:G24"/>
    <mergeCell ref="F23:G23"/>
    <mergeCell ref="N99:O99"/>
    <mergeCell ref="N103:O103"/>
    <mergeCell ref="N104:O104"/>
    <mergeCell ref="N98:O98"/>
    <mergeCell ref="L98:M98"/>
    <mergeCell ref="L106:M106"/>
    <mergeCell ref="N84:O84"/>
    <mergeCell ref="L96:M96"/>
    <mergeCell ref="N85:O85"/>
    <mergeCell ref="N96:O96"/>
    <mergeCell ref="A89:P89"/>
    <mergeCell ref="N100:O100"/>
    <mergeCell ref="N105:O105"/>
    <mergeCell ref="L99:M99"/>
    <mergeCell ref="I100:J100"/>
    <mergeCell ref="C94:D94"/>
    <mergeCell ref="F85:G85"/>
    <mergeCell ref="I85:J85"/>
    <mergeCell ref="L85:M85"/>
    <mergeCell ref="C86:E86"/>
    <mergeCell ref="F86:G86"/>
    <mergeCell ref="D100:E100"/>
    <mergeCell ref="C105:E105"/>
    <mergeCell ref="L104:M104"/>
    <mergeCell ref="I41:J41"/>
    <mergeCell ref="I40:J40"/>
    <mergeCell ref="F41:G41"/>
    <mergeCell ref="N76:O76"/>
    <mergeCell ref="I64:J64"/>
    <mergeCell ref="I76:J76"/>
    <mergeCell ref="I42:J42"/>
    <mergeCell ref="I78:J78"/>
    <mergeCell ref="I52:J52"/>
    <mergeCell ref="I60:J60"/>
    <mergeCell ref="I57:J57"/>
    <mergeCell ref="L56:M56"/>
    <mergeCell ref="N56:O56"/>
    <mergeCell ref="N57:O57"/>
    <mergeCell ref="I56:J56"/>
    <mergeCell ref="I65:J65"/>
    <mergeCell ref="L59:M59"/>
    <mergeCell ref="L73:M73"/>
    <mergeCell ref="F58:G58"/>
    <mergeCell ref="I38:J38"/>
    <mergeCell ref="I36:J36"/>
    <mergeCell ref="N74:O74"/>
    <mergeCell ref="N73:O73"/>
    <mergeCell ref="L41:M41"/>
    <mergeCell ref="N42:O42"/>
    <mergeCell ref="N58:O58"/>
    <mergeCell ref="N59:O59"/>
    <mergeCell ref="L55:M55"/>
    <mergeCell ref="N55:O55"/>
    <mergeCell ref="N52:O52"/>
    <mergeCell ref="L61:M61"/>
    <mergeCell ref="N60:O60"/>
    <mergeCell ref="L57:M57"/>
    <mergeCell ref="L58:M58"/>
    <mergeCell ref="L60:M60"/>
    <mergeCell ref="N64:O64"/>
    <mergeCell ref="N61:O61"/>
    <mergeCell ref="N62:O62"/>
    <mergeCell ref="N63:O63"/>
    <mergeCell ref="N65:O65"/>
    <mergeCell ref="L65:M65"/>
    <mergeCell ref="L64:M64"/>
    <mergeCell ref="L63:M63"/>
    <mergeCell ref="C15:E15"/>
    <mergeCell ref="I20:J20"/>
    <mergeCell ref="I62:J62"/>
    <mergeCell ref="L31:M31"/>
    <mergeCell ref="N32:O32"/>
    <mergeCell ref="I61:J61"/>
    <mergeCell ref="L32:M32"/>
    <mergeCell ref="L33:M33"/>
    <mergeCell ref="A45:P45"/>
    <mergeCell ref="F62:G62"/>
    <mergeCell ref="F57:G57"/>
    <mergeCell ref="F56:G56"/>
    <mergeCell ref="F54:G54"/>
    <mergeCell ref="F59:G59"/>
    <mergeCell ref="F52:G52"/>
    <mergeCell ref="F55:G55"/>
    <mergeCell ref="F53:G53"/>
    <mergeCell ref="L52:M52"/>
    <mergeCell ref="C40:E40"/>
    <mergeCell ref="C32:E32"/>
    <mergeCell ref="F32:G32"/>
    <mergeCell ref="F38:G38"/>
    <mergeCell ref="I59:J59"/>
    <mergeCell ref="I58:J58"/>
    <mergeCell ref="D112:E112"/>
    <mergeCell ref="D119:E119"/>
    <mergeCell ref="F114:G114"/>
    <mergeCell ref="F118:G118"/>
    <mergeCell ref="F117:G117"/>
    <mergeCell ref="I15:J15"/>
    <mergeCell ref="D11:E11"/>
    <mergeCell ref="C14:E14"/>
    <mergeCell ref="C19:C22"/>
    <mergeCell ref="D20:E20"/>
    <mergeCell ref="F20:G20"/>
    <mergeCell ref="C18:E18"/>
    <mergeCell ref="F19:G19"/>
    <mergeCell ref="C16:C17"/>
    <mergeCell ref="I16:J16"/>
    <mergeCell ref="I22:J22"/>
    <mergeCell ref="I21:J21"/>
    <mergeCell ref="I18:J18"/>
    <mergeCell ref="I19:J19"/>
    <mergeCell ref="D13:E13"/>
    <mergeCell ref="F11:G11"/>
    <mergeCell ref="F16:G16"/>
    <mergeCell ref="F17:G17"/>
    <mergeCell ref="F18:G18"/>
    <mergeCell ref="G3:J3"/>
    <mergeCell ref="C109:E109"/>
    <mergeCell ref="I63:J63"/>
    <mergeCell ref="I55:J55"/>
    <mergeCell ref="I10:J10"/>
    <mergeCell ref="I9:J9"/>
    <mergeCell ref="C65:E65"/>
    <mergeCell ref="C60:E60"/>
    <mergeCell ref="F63:G63"/>
    <mergeCell ref="F60:G60"/>
    <mergeCell ref="F31:G31"/>
    <mergeCell ref="F65:G65"/>
    <mergeCell ref="F61:G61"/>
    <mergeCell ref="F36:G36"/>
    <mergeCell ref="C34:E34"/>
    <mergeCell ref="C33:E33"/>
    <mergeCell ref="C35:E35"/>
    <mergeCell ref="I11:J11"/>
    <mergeCell ref="D22:E22"/>
    <mergeCell ref="I14:J14"/>
    <mergeCell ref="I12:J12"/>
    <mergeCell ref="I13:J13"/>
    <mergeCell ref="F14:G14"/>
    <mergeCell ref="F15:G15"/>
    <mergeCell ref="C31:E31"/>
    <mergeCell ref="I17:J17"/>
    <mergeCell ref="I32:J32"/>
    <mergeCell ref="I53:J53"/>
    <mergeCell ref="I110:J110"/>
    <mergeCell ref="C116:E116"/>
    <mergeCell ref="I112:J112"/>
    <mergeCell ref="C106:E106"/>
    <mergeCell ref="D98:E98"/>
    <mergeCell ref="C97:E97"/>
    <mergeCell ref="F107:G107"/>
    <mergeCell ref="F102:G102"/>
    <mergeCell ref="F100:G100"/>
    <mergeCell ref="F105:G105"/>
    <mergeCell ref="F103:G103"/>
    <mergeCell ref="F99:G99"/>
    <mergeCell ref="F98:G98"/>
    <mergeCell ref="D107:E107"/>
    <mergeCell ref="I114:J114"/>
    <mergeCell ref="I98:J98"/>
    <mergeCell ref="F104:G104"/>
    <mergeCell ref="F110:G110"/>
    <mergeCell ref="F109:G109"/>
    <mergeCell ref="F106:G106"/>
    <mergeCell ref="F34:G34"/>
    <mergeCell ref="F35:G35"/>
    <mergeCell ref="F43:G43"/>
    <mergeCell ref="F39:G39"/>
    <mergeCell ref="C36:E36"/>
    <mergeCell ref="C38:E38"/>
    <mergeCell ref="C39:E39"/>
    <mergeCell ref="C37:E37"/>
    <mergeCell ref="F33:G33"/>
    <mergeCell ref="F37:G37"/>
    <mergeCell ref="F40:G40"/>
    <mergeCell ref="F9:G9"/>
    <mergeCell ref="C5:D5"/>
    <mergeCell ref="C9:E9"/>
    <mergeCell ref="F10:G10"/>
    <mergeCell ref="C10:E10"/>
    <mergeCell ref="F13:G13"/>
    <mergeCell ref="C11:C13"/>
    <mergeCell ref="F12:G12"/>
    <mergeCell ref="D12:E12"/>
    <mergeCell ref="I37:J37"/>
    <mergeCell ref="I35:J35"/>
    <mergeCell ref="I24:J24"/>
    <mergeCell ref="I23:J23"/>
    <mergeCell ref="I54:J54"/>
    <mergeCell ref="I39:J39"/>
    <mergeCell ref="N121:O121"/>
    <mergeCell ref="L101:M101"/>
    <mergeCell ref="L111:M111"/>
    <mergeCell ref="L107:M107"/>
    <mergeCell ref="L108:M108"/>
    <mergeCell ref="L120:M120"/>
    <mergeCell ref="L112:M112"/>
    <mergeCell ref="N115:O115"/>
    <mergeCell ref="N120:O120"/>
    <mergeCell ref="N111:O111"/>
    <mergeCell ref="N109:O109"/>
    <mergeCell ref="N107:O107"/>
    <mergeCell ref="N112:O112"/>
    <mergeCell ref="N106:O106"/>
    <mergeCell ref="L115:M115"/>
    <mergeCell ref="N113:O113"/>
    <mergeCell ref="L121:M121"/>
    <mergeCell ref="L103:M103"/>
    <mergeCell ref="N102:O102"/>
    <mergeCell ref="L118:M118"/>
    <mergeCell ref="N118:O118"/>
    <mergeCell ref="L114:M114"/>
    <mergeCell ref="L117:M117"/>
    <mergeCell ref="I121:J121"/>
    <mergeCell ref="I111:J111"/>
    <mergeCell ref="F76:G76"/>
    <mergeCell ref="F77:G77"/>
    <mergeCell ref="F79:G79"/>
    <mergeCell ref="F80:G80"/>
    <mergeCell ref="F96:G96"/>
    <mergeCell ref="F84:G84"/>
    <mergeCell ref="I104:J104"/>
    <mergeCell ref="I103:J103"/>
    <mergeCell ref="I105:J105"/>
    <mergeCell ref="I107:J107"/>
    <mergeCell ref="I102:J102"/>
    <mergeCell ref="F81:G81"/>
    <mergeCell ref="F83:G83"/>
    <mergeCell ref="I109:J109"/>
    <mergeCell ref="I81:J81"/>
    <mergeCell ref="I80:J80"/>
    <mergeCell ref="I120:J120"/>
    <mergeCell ref="I119:J119"/>
    <mergeCell ref="I101:J101"/>
    <mergeCell ref="F121:G121"/>
    <mergeCell ref="I82:J82"/>
    <mergeCell ref="F75:G75"/>
    <mergeCell ref="I83:J83"/>
    <mergeCell ref="I96:J96"/>
    <mergeCell ref="I97:J97"/>
    <mergeCell ref="F108:G108"/>
    <mergeCell ref="I86:J86"/>
    <mergeCell ref="F113:G113"/>
    <mergeCell ref="I99:J99"/>
    <mergeCell ref="I113:J113"/>
    <mergeCell ref="I108:J108"/>
    <mergeCell ref="I118:J118"/>
    <mergeCell ref="F116:G116"/>
    <mergeCell ref="F119:G119"/>
    <mergeCell ref="F112:G112"/>
    <mergeCell ref="I115:J115"/>
    <mergeCell ref="I116:J116"/>
    <mergeCell ref="I117:J117"/>
    <mergeCell ref="F115:G115"/>
    <mergeCell ref="I75:J75"/>
    <mergeCell ref="I84:J84"/>
    <mergeCell ref="C76:E76"/>
    <mergeCell ref="C75:E75"/>
    <mergeCell ref="C79:E79"/>
    <mergeCell ref="C80:E80"/>
    <mergeCell ref="C78:E78"/>
    <mergeCell ref="C77:E77"/>
    <mergeCell ref="I79:J79"/>
    <mergeCell ref="F78:G78"/>
    <mergeCell ref="I77:J77"/>
    <mergeCell ref="F82:G82"/>
    <mergeCell ref="C83:E83"/>
    <mergeCell ref="C82:E82"/>
    <mergeCell ref="C84:E84"/>
    <mergeCell ref="C85:E85"/>
    <mergeCell ref="I106:J106"/>
    <mergeCell ref="F101:G101"/>
    <mergeCell ref="C81:E81"/>
    <mergeCell ref="D101:E101"/>
    <mergeCell ref="F111:G111"/>
    <mergeCell ref="F120:G120"/>
    <mergeCell ref="C43:E43"/>
    <mergeCell ref="C52:E52"/>
    <mergeCell ref="C53:E53"/>
    <mergeCell ref="C58:E58"/>
    <mergeCell ref="C55:E55"/>
    <mergeCell ref="C59:E59"/>
    <mergeCell ref="C56:E56"/>
    <mergeCell ref="C111:E111"/>
    <mergeCell ref="C110:E110"/>
    <mergeCell ref="C108:E108"/>
    <mergeCell ref="D99:E99"/>
    <mergeCell ref="D102:E102"/>
    <mergeCell ref="D103:E103"/>
    <mergeCell ref="D104:E104"/>
    <mergeCell ref="F97:G97"/>
    <mergeCell ref="F73:G73"/>
    <mergeCell ref="C96:E96"/>
    <mergeCell ref="C120:E120"/>
    <mergeCell ref="D118:E118"/>
    <mergeCell ref="D117:E117"/>
    <mergeCell ref="D115:E115"/>
    <mergeCell ref="D113:E113"/>
    <mergeCell ref="B2:O2"/>
    <mergeCell ref="A125:P125"/>
    <mergeCell ref="E91:L91"/>
    <mergeCell ref="G92:J92"/>
    <mergeCell ref="E47:L47"/>
    <mergeCell ref="G48:J48"/>
    <mergeCell ref="L86:M86"/>
    <mergeCell ref="N86:O86"/>
    <mergeCell ref="C41:E41"/>
    <mergeCell ref="F42:G42"/>
    <mergeCell ref="F74:G74"/>
    <mergeCell ref="C42:E42"/>
    <mergeCell ref="I74:J74"/>
    <mergeCell ref="I43:J43"/>
    <mergeCell ref="C73:E73"/>
    <mergeCell ref="I73:J73"/>
    <mergeCell ref="C74:E74"/>
    <mergeCell ref="C63:E63"/>
    <mergeCell ref="F64:G64"/>
    <mergeCell ref="C62:E62"/>
    <mergeCell ref="C61:E61"/>
    <mergeCell ref="C64:E64"/>
    <mergeCell ref="D121:E121"/>
    <mergeCell ref="D114:E114"/>
  </mergeCells>
  <phoneticPr fontId="1"/>
  <pageMargins left="0.47244094488188981" right="0.51181102362204722" top="0.59055118110236227" bottom="0.43307086614173229" header="0.39370078740157483" footer="0.39370078740157483"/>
  <pageSetup paperSize="9" scale="98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計数表</vt:lpstr>
      <vt:lpstr>計数表!Print_Area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平野　晃</dc:creator>
  <cp:lastModifiedBy>大阪府</cp:lastModifiedBy>
  <cp:lastPrinted>2016-02-10T15:12:59Z</cp:lastPrinted>
  <dcterms:created xsi:type="dcterms:W3CDTF">2004-02-02T07:04:12Z</dcterms:created>
  <dcterms:modified xsi:type="dcterms:W3CDTF">2016-02-16T02:17:37Z</dcterms:modified>
</cp:coreProperties>
</file>