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'2P'!$B$2:$H$58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<sst xmlns="http://schemas.openxmlformats.org/spreadsheetml/2006/main" count="458" uniqueCount="278">
  <si>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</si>
  <si>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</si>
  <si>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</si>
  <si>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</si>
  <si>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</si>
  <si>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</si>
  <si>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</si>
  <si>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</si>
  <si>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</si>
  <si>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</si>
  <si>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</si>
  <si>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</si>
  <si>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</si>
  <si>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</si>
  <si>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</si>
  <si>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</si>
  <si>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</si>
  <si>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</si>
  <si>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</si>
  <si>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</si>
  <si>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</si>
  <si>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</si>
  <si>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</si>
  <si>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</si>
  <si>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</si>
  <si>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</si>
  <si>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</si>
  <si>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</si>
  <si>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</si>
  <si>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</si>
  <si>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</si>
  <si>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</si>
  <si>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</si>
  <si>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</si>
  <si>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</si>
  <si>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</si>
  <si>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</si>
  <si>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</si>
  <si>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</si>
  <si>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</si>
  <si>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</si>
  <si>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</si>
  <si>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</si>
  <si>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</si>
  <si>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</si>
  <si>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</si>
  <si>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</si>
  <si>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</si>
  <si>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</si>
  <si>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</si>
  <si>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</si>
  <si>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</si>
  <si>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</si>
  <si>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</si>
  <si>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</si>
  <si>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</si>
  <si>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</si>
  <si>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</si>
  <si>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</si>
  <si>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</si>
  <si>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</si>
  <si>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</si>
  <si>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</si>
  <si>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</si>
  <si>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</si>
  <si>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</si>
  <si>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</si>
  <si>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</si>
  <si>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</si>
  <si>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</si>
  <si>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</si>
  <si>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</si>
  <si>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</si>
  <si>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</si>
  <si>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</si>
  <si>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</si>
  <si>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</si>
  <si>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</si>
  <si>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</si>
  <si>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</si>
  <si>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</si>
  <si>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</si>
  <si>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</si>
  <si>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</si>
  <si>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</si>
  <si>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</si>
  <si>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</si>
  <si>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</si>
  <si>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</si>
  <si>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</si>
  <si>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</si>
  <si>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</si>
  <si>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</si>
  <si>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</si>
  <si>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</si>
  <si>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</si>
  <si>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</si>
  <si>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</si>
  <si>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</si>
  <si>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</si>
  <si>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</si>
  <si>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</si>
  <si>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</si>
  <si>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</si>
  <si>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</si>
  <si>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</si>
  <si>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</si>
  <si>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</si>
  <si>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</si>
  <si>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</si>
  <si>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</si>
  <si>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</si>
  <si>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</si>
  <si>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</si>
  <si>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</si>
  <si>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</si>
  <si>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</si>
  <si>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</si>
  <si>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</si>
  <si>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宅地見込地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</si>
  <si>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</si>
  <si>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</si>
  <si>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</si>
  <si>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</si>
  <si>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</si>
  <si>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</si>
  <si>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</si>
  <si>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</si>
  <si>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</si>
  <si>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</si>
  <si>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</si>
  <si>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</si>
  <si>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</si>
  <si>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</si>
  <si>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</si>
  <si>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</si>
  <si>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</si>
  <si>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</si>
  <si>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</si>
  <si>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</si>
  <si>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</si>
  <si>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</si>
  <si>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</si>
  <si>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</si>
  <si>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</si>
  <si>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大阪中央5-36</t>
  </si>
  <si>
    <t>茨木-24</t>
  </si>
  <si>
    <t>茨木市山手台3丁目407番309</t>
  </si>
  <si>
    <t>「山手台3-5-32」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</si>
  <si>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</si>
  <si>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</si>
  <si>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</si>
  <si>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</si>
  <si>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</si>
  <si>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</si>
  <si>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</si>
  <si>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</si>
  <si>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天王寺-8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</si>
  <si>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</si>
  <si>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</si>
  <si>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</si>
  <si>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</si>
  <si>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</si>
  <si>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</si>
  <si>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</si>
  <si>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</si>
  <si>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</si>
  <si>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</si>
  <si>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</si>
  <si>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豊能-3</t>
  </si>
  <si>
    <t>豊能町希望ケ丘6丁目4番20</t>
  </si>
  <si>
    <t>大阪市中央区難波3丁目27番27外</t>
  </si>
  <si>
    <t>「難波3-6-11」</t>
  </si>
  <si>
    <t>和泉会場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</si>
  <si>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</si>
  <si>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</si>
  <si>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</si>
  <si>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</si>
  <si>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</si>
  <si>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</si>
  <si>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</si>
  <si>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</si>
  <si>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</si>
  <si>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</si>
  <si>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</si>
  <si>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</si>
  <si>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</si>
  <si>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</si>
  <si>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平成24年価格</t>
  </si>
  <si>
    <t>大阪市北区紅梅町125番</t>
  </si>
  <si>
    <t>富田林-10</t>
  </si>
  <si>
    <t>「東板持町3-15-27」</t>
  </si>
  <si>
    <t xml:space="preserve">      住宅地</t>
  </si>
  <si>
    <t xml:space="preserve">      商業地</t>
  </si>
  <si>
    <t>平成24年</t>
  </si>
  <si>
    <t>⑤</t>
  </si>
  <si>
    <t xml:space="preserve">「梅田1-8-17」 (大阪第一生命ビルディング) </t>
  </si>
  <si>
    <t>富田林市東板持町3丁目501番132</t>
  </si>
  <si>
    <t>平成２５年３月２１日発行第７６号</t>
  </si>
  <si>
    <t>1 平成25年地価公示地域別・用途別対前年平均変動率（大阪府域）</t>
  </si>
  <si>
    <t>平成25年</t>
  </si>
  <si>
    <t>工業地</t>
  </si>
  <si>
    <t>2 平成25年地価公示価格高順位表（大阪府域）</t>
  </si>
  <si>
    <t>　   　住　居　表　示</t>
  </si>
  <si>
    <t>　</t>
  </si>
  <si>
    <t>　</t>
  </si>
  <si>
    <t>平成25年価格</t>
  </si>
  <si>
    <t>大阪中央5-2</t>
  </si>
  <si>
    <t xml:space="preserve">     ---</t>
  </si>
  <si>
    <t>大阪市中央区宗右衛門町46番1外</t>
  </si>
  <si>
    <t>「宗右衛門町7-2」 (LuZ心斎橋)</t>
  </si>
  <si>
    <t>大阪北5-28</t>
  </si>
  <si>
    <t xml:space="preserve">大阪市北区大深町1番24外 </t>
  </si>
  <si>
    <t>3 平成25年地価公示上昇率順位表（大阪府域）</t>
  </si>
  <si>
    <t>大阪中央-3</t>
  </si>
  <si>
    <t>大阪市中央区上町1丁目15番2</t>
  </si>
  <si>
    <t>「上町1-15-15」</t>
  </si>
  <si>
    <t>大阪福島-1</t>
  </si>
  <si>
    <t>大阪市福島区玉川2丁目23番10</t>
  </si>
  <si>
    <t>「玉川2-5-3」</t>
  </si>
  <si>
    <t>大阪福島-2</t>
  </si>
  <si>
    <t>大阪市福島区福島8丁目28番21</t>
  </si>
  <si>
    <t>「福島8-11-5」</t>
  </si>
  <si>
    <t>大阪福島-4</t>
  </si>
  <si>
    <t>大阪市福島区野田2丁目18番46</t>
  </si>
  <si>
    <t>「野田2-22-17」</t>
  </si>
  <si>
    <t>大阪中央-2</t>
  </si>
  <si>
    <t>大阪市中央区瓦屋町1丁目11番5</t>
  </si>
  <si>
    <t>「瓦屋町1-7-8」</t>
  </si>
  <si>
    <t>「梅田1-8-17」</t>
  </si>
  <si>
    <t>大阪北5-18</t>
  </si>
  <si>
    <t>大阪市北区中之島3丁目5番1</t>
  </si>
  <si>
    <t>「中之島3-2-18」</t>
  </si>
  <si>
    <t xml:space="preserve">「角田町7-10｣ </t>
  </si>
  <si>
    <t>大阪西5-8</t>
  </si>
  <si>
    <t>大阪市西区南堀江4丁目69番外</t>
  </si>
  <si>
    <t>「南堀江4-20-11」</t>
  </si>
  <si>
    <t>4 平成25年地価公示下落率順位表（大阪府域）</t>
  </si>
  <si>
    <t>大東-5</t>
  </si>
  <si>
    <t>大東市野崎3丁目341番2</t>
  </si>
  <si>
    <t>「野崎3-9-24」</t>
  </si>
  <si>
    <t>東大阪-3</t>
  </si>
  <si>
    <t>東大阪市六万寺町1丁目838番18</t>
  </si>
  <si>
    <t>「六万寺町1-22-47」</t>
  </si>
  <si>
    <t>大阪市中央区南船場4丁目41番5外</t>
  </si>
  <si>
    <t>「南船場4-4-21」</t>
  </si>
  <si>
    <t>西成5-3</t>
  </si>
  <si>
    <t>大阪市西成区萩之茶屋2丁目1番22外</t>
  </si>
  <si>
    <t>「萩之茶屋2-1-13」</t>
  </si>
  <si>
    <t>堺堺5-4</t>
  </si>
  <si>
    <t>堺市堺区大町西1丁7番外</t>
  </si>
  <si>
    <t>「大町西1-1-25」</t>
  </si>
  <si>
    <t>5  平成25年地価公示市区町村別対前年平均変動率  [住宅地・商業地] (大阪府域）</t>
  </si>
  <si>
    <t>茨木会場</t>
  </si>
  <si>
    <t>枚方会場</t>
  </si>
  <si>
    <t>＊準工業地及び調区内宅地は、住宅地、商業地、工業地のいずれかに再編されました。</t>
  </si>
  <si>
    <t>平成25年</t>
  </si>
  <si>
    <t>阿倍野-3</t>
  </si>
  <si>
    <t>大阪市阿倍野区文の里3丁目59番2外</t>
  </si>
  <si>
    <t>「文の里3-7-30」</t>
  </si>
  <si>
    <t>阿倍野-2</t>
  </si>
  <si>
    <t>大阪市阿倍野区桃ケ池町2丁目10番22</t>
  </si>
  <si>
    <t>「桃ケ池町2-10-21」</t>
  </si>
  <si>
    <t>千早赤阪-1</t>
  </si>
  <si>
    <t>千早赤阪村大字小吹68番199</t>
  </si>
  <si>
    <t>大阪北5-2</t>
  </si>
  <si>
    <t>大阪市北区堂島1丁目2番1外</t>
  </si>
  <si>
    <t>「堂島1-1-25」</t>
  </si>
  <si>
    <t>※　昭和５８年を１００とした場合の今回の指数は、住宅地で８８．７（概ね昭和５６年前半の水　　
　　準）、商業地で４８．２（概ね昭和４５年前半の水準）となっています。</t>
  </si>
  <si>
    <t xml:space="preserve">    -----      (グランフロント大阪Aブロック) </t>
  </si>
  <si>
    <t>4月3日(水)、10日(水)、17日(水)、24日(水）　13時～16時
（社）大阪府不動産鑑定士協会　大会議室（大阪市中央区今橋1-6-19　コルマー北浜ビル9階）
　地下鉄、京阪「北浜」駅下車3号出口より徒歩約3分</t>
  </si>
  <si>
    <t>4月6日(土）10時～16時
和泉シティプラザ 3階学習室4（和泉市いぶき野5-4-7）                           　　　　　　　　泉北高速「和泉中央」駅より徒歩約3分</t>
  </si>
  <si>
    <t>4月13日(土）10時～16時
茨木市福祉文化会館[オークシアター] 202号室（茨木市駅前4-7-55）　　　　　　　　　　　　　　　　　　　　　　　　　　　　　　　　　　　阪急京都線「茨木市」駅より西へ徒歩約10分　　　　　　　　　　　　　　　　　　　　　　　　　　JR京都線「茨木」駅より東へ徒歩約10分</t>
  </si>
  <si>
    <t>4月20日(土）10時～16時
千里文化センター[コラボ]多目的スペース（豊中市新千里東町1-2-2）　　　　　　　　　　　　　　　　　　　　　　　　　　　　　　　　　　　北大阪急行「千里中央」駅より徒歩約3分</t>
  </si>
  <si>
    <t>4月27日(土）10時～16時
枚方市駅2階コンコース（枚方市岡東町19-14）　                           　　　　　　　　京阪「枚方市」駅</t>
  </si>
  <si>
    <t xml:space="preserve">□国土交通省は平成25年の地価公示結果（価格時点：１月１日）を3月21日に発表しました。 　　　　　　　　　　　　　                                                     ＜特徴＞大阪府の地価は、平成24年１月１日からの１年間で、住宅地はマイナス0.9％（前年はマイナス1.5％）、商業地はマイナス0.5％（前年はマイナス2.1％）と、住宅地、商業地ともにわずかの下落となりました。また、上昇地点数は前年よりも大幅に増加しました。    　　　　　　　　　　　　　     　　　　　　 </t>
  </si>
  <si>
    <t>平成24年</t>
  </si>
  <si>
    <t>平成25年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</si>
</sst>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thin"/>
      <top style="medium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31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32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9" fontId="14" fillId="0" borderId="32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34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33" xfId="0" applyNumberFormat="1" applyFont="1" applyBorder="1" applyAlignment="1" quotePrefix="1">
      <alignment vertical="center"/>
    </xf>
    <xf numFmtId="179" fontId="14" fillId="0" borderId="34" xfId="0" applyNumberFormat="1" applyFont="1" applyBorder="1" applyAlignment="1" quotePrefix="1">
      <alignment vertical="center"/>
    </xf>
    <xf numFmtId="0" fontId="14" fillId="0" borderId="51" xfId="0" applyFont="1" applyBorder="1" applyAlignment="1">
      <alignment vertical="center"/>
    </xf>
    <xf numFmtId="176" fontId="14" fillId="0" borderId="51" xfId="0" applyNumberFormat="1" applyFont="1" applyBorder="1" applyAlignment="1">
      <alignment vertical="center"/>
    </xf>
    <xf numFmtId="177" fontId="7" fillId="0" borderId="51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179" fontId="8" fillId="0" borderId="32" xfId="0" applyNumberFormat="1" applyFont="1" applyBorder="1" applyAlignment="1">
      <alignment vertical="center"/>
    </xf>
    <xf numFmtId="179" fontId="8" fillId="0" borderId="6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51" xfId="0" applyNumberFormat="1" applyFont="1" applyBorder="1" applyAlignment="1">
      <alignment vertical="center"/>
    </xf>
    <xf numFmtId="179" fontId="8" fillId="0" borderId="64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179" fontId="8" fillId="0" borderId="36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65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66" xfId="0" applyNumberFormat="1" applyFont="1" applyBorder="1" applyAlignment="1">
      <alignment vertical="center"/>
    </xf>
    <xf numFmtId="179" fontId="8" fillId="0" borderId="67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179" fontId="8" fillId="0" borderId="69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68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0" xfId="0" applyBorder="1" applyAlignment="1">
      <alignment/>
    </xf>
    <xf numFmtId="0" fontId="5" fillId="0" borderId="58" xfId="0" applyFont="1" applyBorder="1" applyAlignment="1">
      <alignment/>
    </xf>
    <xf numFmtId="0" fontId="5" fillId="0" borderId="71" xfId="0" applyFont="1" applyBorder="1" applyAlignment="1">
      <alignment/>
    </xf>
    <xf numFmtId="176" fontId="14" fillId="0" borderId="36" xfId="0" applyNumberFormat="1" applyFont="1" applyBorder="1" applyAlignment="1">
      <alignment vertical="center"/>
    </xf>
    <xf numFmtId="176" fontId="14" fillId="0" borderId="40" xfId="0" applyNumberFormat="1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54" xfId="0" applyNumberFormat="1" applyFont="1" applyBorder="1" applyAlignment="1" quotePrefix="1">
      <alignment vertical="center"/>
    </xf>
    <xf numFmtId="0" fontId="14" fillId="0" borderId="72" xfId="0" applyFont="1" applyBorder="1" applyAlignment="1">
      <alignment vertical="center"/>
    </xf>
    <xf numFmtId="176" fontId="14" fillId="0" borderId="73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vertical="center"/>
    </xf>
    <xf numFmtId="179" fontId="14" fillId="0" borderId="72" xfId="0" applyNumberFormat="1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14" fillId="0" borderId="77" xfId="0" applyFont="1" applyBorder="1" applyAlignment="1">
      <alignment horizontal="center" vertical="center"/>
    </xf>
    <xf numFmtId="176" fontId="14" fillId="0" borderId="36" xfId="0" applyNumberFormat="1" applyFont="1" applyBorder="1" applyAlignment="1" quotePrefix="1">
      <alignment vertical="center"/>
    </xf>
    <xf numFmtId="0" fontId="11" fillId="0" borderId="0" xfId="0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79" xfId="0" applyFont="1" applyBorder="1" applyAlignment="1">
      <alignment/>
    </xf>
    <xf numFmtId="177" fontId="14" fillId="0" borderId="6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62" xfId="0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8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55" xfId="0" applyFont="1" applyBorder="1" applyAlignment="1">
      <alignment/>
    </xf>
    <xf numFmtId="177" fontId="14" fillId="0" borderId="69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177" fontId="14" fillId="0" borderId="86" xfId="0" applyNumberFormat="1" applyFont="1" applyBorder="1" applyAlignment="1">
      <alignment/>
    </xf>
    <xf numFmtId="177" fontId="14" fillId="0" borderId="87" xfId="0" applyNumberFormat="1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14" fillId="0" borderId="91" xfId="0" applyNumberFormat="1" applyFont="1" applyBorder="1" applyAlignment="1">
      <alignment/>
    </xf>
    <xf numFmtId="0" fontId="14" fillId="0" borderId="53" xfId="0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48" xfId="0" applyFont="1" applyBorder="1" applyAlignment="1">
      <alignment/>
    </xf>
    <xf numFmtId="177" fontId="14" fillId="0" borderId="19" xfId="0" applyNumberFormat="1" applyFont="1" applyBorder="1" applyAlignment="1">
      <alignment/>
    </xf>
    <xf numFmtId="177" fontId="14" fillId="0" borderId="93" xfId="0" applyNumberFormat="1" applyFont="1" applyBorder="1" applyAlignment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52" xfId="0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>
      <alignment/>
    </xf>
    <xf numFmtId="177" fontId="14" fillId="0" borderId="15" xfId="0" applyNumberFormat="1" applyFont="1" applyBorder="1" applyAlignment="1">
      <alignment/>
    </xf>
    <xf numFmtId="0" fontId="14" fillId="0" borderId="27" xfId="0" applyFont="1" applyBorder="1" applyAlignment="1">
      <alignment/>
    </xf>
    <xf numFmtId="177" fontId="14" fillId="0" borderId="100" xfId="0" applyNumberFormat="1" applyFont="1" applyBorder="1" applyAlignment="1">
      <alignment/>
    </xf>
    <xf numFmtId="177" fontId="14" fillId="0" borderId="101" xfId="0" applyNumberFormat="1" applyFont="1" applyBorder="1" applyAlignment="1">
      <alignment/>
    </xf>
    <xf numFmtId="0" fontId="14" fillId="0" borderId="102" xfId="0" applyFont="1" applyBorder="1" applyAlignment="1">
      <alignment/>
    </xf>
    <xf numFmtId="0" fontId="14" fillId="0" borderId="103" xfId="0" applyFont="1" applyBorder="1" applyAlignment="1">
      <alignment/>
    </xf>
    <xf numFmtId="177" fontId="14" fillId="0" borderId="104" xfId="0" applyNumberFormat="1" applyFont="1" applyBorder="1" applyAlignment="1">
      <alignment/>
    </xf>
    <xf numFmtId="177" fontId="14" fillId="0" borderId="105" xfId="0" applyNumberFormat="1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25" xfId="0" applyFont="1" applyBorder="1" applyAlignment="1">
      <alignment/>
    </xf>
    <xf numFmtId="177" fontId="14" fillId="0" borderId="106" xfId="0" applyNumberFormat="1" applyFont="1" applyBorder="1" applyAlignment="1">
      <alignment/>
    </xf>
    <xf numFmtId="177" fontId="24" fillId="0" borderId="107" xfId="0" applyNumberFormat="1" applyFont="1" applyBorder="1" applyAlignment="1">
      <alignment/>
    </xf>
    <xf numFmtId="177" fontId="24" fillId="0" borderId="108" xfId="0" applyNumberFormat="1" applyFont="1" applyBorder="1" applyAlignment="1">
      <alignment/>
    </xf>
    <xf numFmtId="177" fontId="24" fillId="0" borderId="109" xfId="0" applyNumberFormat="1" applyFont="1" applyBorder="1" applyAlignment="1">
      <alignment/>
    </xf>
    <xf numFmtId="177" fontId="24" fillId="0" borderId="110" xfId="0" applyNumberFormat="1" applyFont="1" applyBorder="1" applyAlignment="1">
      <alignment/>
    </xf>
    <xf numFmtId="177" fontId="24" fillId="0" borderId="111" xfId="0" applyNumberFormat="1" applyFont="1" applyBorder="1" applyAlignment="1">
      <alignment/>
    </xf>
    <xf numFmtId="177" fontId="24" fillId="0" borderId="112" xfId="0" applyNumberFormat="1" applyFont="1" applyBorder="1" applyAlignment="1">
      <alignment/>
    </xf>
    <xf numFmtId="177" fontId="24" fillId="0" borderId="113" xfId="0" applyNumberFormat="1" applyFont="1" applyBorder="1" applyAlignment="1">
      <alignment/>
    </xf>
    <xf numFmtId="177" fontId="24" fillId="0" borderId="114" xfId="0" applyNumberFormat="1" applyFont="1" applyBorder="1" applyAlignment="1">
      <alignment/>
    </xf>
    <xf numFmtId="177" fontId="24" fillId="0" borderId="115" xfId="0" applyNumberFormat="1" applyFont="1" applyBorder="1" applyAlignment="1">
      <alignment/>
    </xf>
    <xf numFmtId="177" fontId="24" fillId="0" borderId="25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24" fillId="0" borderId="78" xfId="0" applyNumberFormat="1" applyFont="1" applyBorder="1" applyAlignment="1">
      <alignment/>
    </xf>
    <xf numFmtId="177" fontId="24" fillId="0" borderId="116" xfId="0" applyNumberFormat="1" applyFont="1" applyBorder="1" applyAlignment="1">
      <alignment/>
    </xf>
    <xf numFmtId="177" fontId="24" fillId="0" borderId="117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24" fillId="0" borderId="71" xfId="0" applyNumberFormat="1" applyFont="1" applyBorder="1" applyAlignment="1">
      <alignment/>
    </xf>
    <xf numFmtId="177" fontId="24" fillId="0" borderId="62" xfId="0" applyNumberFormat="1" applyFont="1" applyBorder="1" applyAlignment="1">
      <alignment/>
    </xf>
    <xf numFmtId="177" fontId="24" fillId="0" borderId="76" xfId="0" applyNumberFormat="1" applyFont="1" applyBorder="1" applyAlignment="1">
      <alignment/>
    </xf>
    <xf numFmtId="177" fontId="24" fillId="0" borderId="118" xfId="0" applyNumberFormat="1" applyFont="1" applyBorder="1" applyAlignment="1">
      <alignment/>
    </xf>
    <xf numFmtId="177" fontId="24" fillId="0" borderId="27" xfId="0" applyNumberFormat="1" applyFont="1" applyBorder="1" applyAlignment="1">
      <alignment/>
    </xf>
    <xf numFmtId="177" fontId="24" fillId="0" borderId="79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24" fillId="0" borderId="103" xfId="0" applyNumberFormat="1" applyFont="1" applyBorder="1" applyAlignment="1">
      <alignment/>
    </xf>
    <xf numFmtId="177" fontId="24" fillId="0" borderId="119" xfId="0" applyNumberFormat="1" applyFont="1" applyBorder="1" applyAlignment="1">
      <alignment/>
    </xf>
    <xf numFmtId="177" fontId="24" fillId="0" borderId="120" xfId="0" applyNumberFormat="1" applyFont="1" applyBorder="1" applyAlignment="1">
      <alignment/>
    </xf>
    <xf numFmtId="177" fontId="24" fillId="0" borderId="121" xfId="0" applyNumberFormat="1" applyFont="1" applyBorder="1" applyAlignment="1">
      <alignment/>
    </xf>
    <xf numFmtId="177" fontId="24" fillId="0" borderId="18" xfId="0" applyNumberFormat="1" applyFont="1" applyBorder="1" applyAlignment="1">
      <alignment/>
    </xf>
    <xf numFmtId="177" fontId="24" fillId="0" borderId="122" xfId="0" applyNumberFormat="1" applyFont="1" applyBorder="1" applyAlignment="1">
      <alignment/>
    </xf>
    <xf numFmtId="177" fontId="14" fillId="0" borderId="123" xfId="0" applyNumberFormat="1" applyFont="1" applyBorder="1" applyAlignment="1">
      <alignment/>
    </xf>
    <xf numFmtId="177" fontId="24" fillId="0" borderId="70" xfId="0" applyNumberFormat="1" applyFont="1" applyBorder="1" applyAlignment="1">
      <alignment/>
    </xf>
    <xf numFmtId="177" fontId="14" fillId="0" borderId="124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</c:numLit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0.2505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0.27925</cdr:x>
      <cdr:y>0.5565</cdr:y>
    </cdr:from>
    <cdr:to>
      <cdr:x>0.345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90750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0.9245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88.7
</a:t>
          </a:r>
        </a:p>
      </cdr:txBody>
    </cdr:sp>
  </cdr:relSizeAnchor>
  <cdr:relSizeAnchor xmlns:cdr="http://schemas.openxmlformats.org/drawingml/2006/chartDrawing">
    <cdr:from>
      <cdr:x>0.35075</cdr:x>
      <cdr:y>0.50225</cdr:y>
    </cdr:from>
    <cdr:to>
      <cdr:x>0.39275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752725" y="2428875"/>
          <a:ext cx="333375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0.31775</cdr:y>
    </cdr:from>
    <cdr:to>
      <cdr:x>0.5485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00475" y="1533525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0.40225</cdr:x>
      <cdr:y>0.34575</cdr:y>
    </cdr:from>
    <cdr:to>
      <cdr:x>0.475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162300" y="16668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0.938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72350" y="35242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48.2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4" width="15.50390625" style="5" customWidth="1"/>
    <col min="5" max="5" width="16.50390625" style="5" customWidth="1"/>
    <col min="6" max="6" width="12.25390625" style="5" customWidth="1"/>
    <col min="7" max="7" width="11.625" style="5" customWidth="1"/>
    <col min="8" max="8" width="12.125" style="5" customWidth="1"/>
    <col min="9" max="9" width="11.625" style="5" customWidth="1"/>
    <col min="10" max="10" width="12.375" style="5" customWidth="1"/>
    <col min="11" max="11" width="11.625" style="5" customWidth="1"/>
    <col min="12" max="12" width="12.375" style="5" customWidth="1"/>
    <col min="13" max="13" width="10.125" style="5" customWidth="1"/>
    <col min="14" max="14" width="9.75390625" style="5" customWidth="1"/>
    <col min="15" max="15" width="8.75390625" style="5" customWidth="1"/>
    <col min="16" max="16" width="3.25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86" t="s">
        <v>95</v>
      </c>
      <c r="C1" s="286"/>
      <c r="D1" s="286"/>
      <c r="E1" s="77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4"/>
    </row>
    <row r="2" spans="2:17" ht="18.75">
      <c r="B2" s="286"/>
      <c r="C2" s="286"/>
      <c r="D2" s="286"/>
      <c r="E2" s="77"/>
      <c r="F2" s="77"/>
      <c r="G2" s="77"/>
      <c r="H2" s="78"/>
      <c r="I2" s="79" t="s">
        <v>198</v>
      </c>
      <c r="J2" s="78"/>
      <c r="K2" s="78"/>
      <c r="L2" s="78"/>
      <c r="M2" s="78"/>
      <c r="N2" s="78"/>
      <c r="O2" s="78"/>
      <c r="P2" s="78"/>
      <c r="Q2" s="4"/>
    </row>
    <row r="3" spans="2:17" ht="18.75" customHeight="1">
      <c r="B3" s="287" t="s">
        <v>120</v>
      </c>
      <c r="C3" s="287"/>
      <c r="D3" s="287"/>
      <c r="E3" s="287"/>
      <c r="F3" s="287"/>
      <c r="G3" s="287"/>
      <c r="H3" s="287"/>
      <c r="I3" s="79" t="s">
        <v>116</v>
      </c>
      <c r="J3" s="78"/>
      <c r="K3" s="78"/>
      <c r="L3" s="78"/>
      <c r="M3" s="78"/>
      <c r="N3" s="78"/>
      <c r="O3" s="78"/>
      <c r="P3" s="78"/>
      <c r="Q3" s="4"/>
    </row>
    <row r="4" spans="2:17" ht="18.75" customHeight="1">
      <c r="B4" s="287"/>
      <c r="C4" s="287"/>
      <c r="D4" s="287"/>
      <c r="E4" s="287"/>
      <c r="F4" s="287"/>
      <c r="G4" s="287"/>
      <c r="H4" s="287"/>
      <c r="I4" s="79" t="s">
        <v>96</v>
      </c>
      <c r="J4" s="78"/>
      <c r="K4" s="78"/>
      <c r="L4" s="78"/>
      <c r="M4" s="78"/>
      <c r="N4" s="78"/>
      <c r="O4" s="78"/>
      <c r="P4" s="78"/>
      <c r="Q4" s="4"/>
    </row>
    <row r="5" spans="2:17" ht="18.75" customHeight="1">
      <c r="B5" s="287"/>
      <c r="C5" s="287"/>
      <c r="D5" s="287"/>
      <c r="E5" s="287"/>
      <c r="F5" s="287"/>
      <c r="G5" s="287"/>
      <c r="H5" s="287"/>
      <c r="I5" s="79" t="s">
        <v>97</v>
      </c>
      <c r="J5" s="78"/>
      <c r="K5" s="78"/>
      <c r="L5" s="78"/>
      <c r="M5" s="78"/>
      <c r="N5" s="78"/>
      <c r="O5" s="78"/>
      <c r="P5" s="78"/>
      <c r="Q5" s="4"/>
    </row>
    <row r="6" spans="2:17" ht="44.25" customHeight="1">
      <c r="B6" s="287"/>
      <c r="C6" s="287"/>
      <c r="D6" s="287"/>
      <c r="E6" s="287"/>
      <c r="F6" s="287"/>
      <c r="G6" s="287"/>
      <c r="H6" s="287"/>
      <c r="I6" s="78"/>
      <c r="J6" s="78"/>
      <c r="K6" s="78"/>
      <c r="L6" s="78"/>
      <c r="M6" s="78"/>
      <c r="N6" s="78"/>
      <c r="O6" s="78"/>
      <c r="P6" s="78"/>
      <c r="Q6" s="4"/>
    </row>
    <row r="7" spans="2:17" ht="89.25" customHeight="1">
      <c r="B7" s="277" t="s">
        <v>275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35" t="s">
        <v>199</v>
      </c>
      <c r="C9" s="16"/>
      <c r="D9" s="16"/>
      <c r="E9" s="17"/>
      <c r="F9" s="17"/>
      <c r="G9" s="17"/>
      <c r="H9" s="17"/>
      <c r="I9" s="17"/>
      <c r="J9" s="17"/>
      <c r="K9" s="17"/>
      <c r="L9" s="6" t="s">
        <v>98</v>
      </c>
      <c r="M9" s="17"/>
      <c r="N9" s="17"/>
      <c r="O9" s="18"/>
      <c r="P9"/>
      <c r="Q9" s="14"/>
    </row>
    <row r="10" spans="2:17" ht="54" customHeight="1">
      <c r="B10" s="278" t="s">
        <v>84</v>
      </c>
      <c r="C10" s="279"/>
      <c r="D10" s="279"/>
      <c r="E10" s="282" t="s">
        <v>117</v>
      </c>
      <c r="F10" s="283"/>
      <c r="G10" s="282" t="s">
        <v>118</v>
      </c>
      <c r="H10" s="283"/>
      <c r="I10" s="282" t="s">
        <v>201</v>
      </c>
      <c r="J10" s="283"/>
      <c r="K10" s="282" t="s">
        <v>119</v>
      </c>
      <c r="L10" s="284"/>
      <c r="M10"/>
      <c r="N10"/>
      <c r="O10"/>
      <c r="P10"/>
      <c r="Q10" s="15"/>
    </row>
    <row r="11" spans="2:16" ht="43.5" customHeight="1" thickBot="1">
      <c r="B11" s="280"/>
      <c r="C11" s="281"/>
      <c r="D11" s="281"/>
      <c r="E11" s="149" t="s">
        <v>276</v>
      </c>
      <c r="F11" s="132" t="s">
        <v>277</v>
      </c>
      <c r="G11" s="133" t="s">
        <v>276</v>
      </c>
      <c r="H11" s="130" t="s">
        <v>200</v>
      </c>
      <c r="I11" s="139" t="s">
        <v>276</v>
      </c>
      <c r="J11" s="131" t="s">
        <v>200</v>
      </c>
      <c r="K11" s="133" t="s">
        <v>276</v>
      </c>
      <c r="L11" s="130" t="s">
        <v>200</v>
      </c>
      <c r="M11"/>
      <c r="N11"/>
      <c r="O11"/>
      <c r="P11"/>
    </row>
    <row r="12" spans="2:16" ht="42" customHeight="1" thickBot="1">
      <c r="B12" s="7" t="s">
        <v>85</v>
      </c>
      <c r="C12" s="8"/>
      <c r="D12" s="8"/>
      <c r="E12" s="150">
        <v>-1.4</v>
      </c>
      <c r="F12" s="19">
        <v>-0.6</v>
      </c>
      <c r="G12" s="134">
        <v>-2.4</v>
      </c>
      <c r="H12" s="20">
        <v>-0.1</v>
      </c>
      <c r="I12" s="140">
        <v>-2.5</v>
      </c>
      <c r="J12" s="19">
        <v>-1.5</v>
      </c>
      <c r="K12" s="147" t="s">
        <v>87</v>
      </c>
      <c r="L12" s="21" t="s">
        <v>87</v>
      </c>
      <c r="M12"/>
      <c r="N12"/>
      <c r="O12"/>
      <c r="P12"/>
    </row>
    <row r="13" spans="2:16" ht="42" customHeight="1" thickBot="1">
      <c r="B13" s="7" t="s">
        <v>88</v>
      </c>
      <c r="C13" s="8"/>
      <c r="D13" s="8"/>
      <c r="E13" s="150">
        <v>-0.7</v>
      </c>
      <c r="F13" s="19">
        <v>-0.4</v>
      </c>
      <c r="G13" s="134">
        <v>-0.6</v>
      </c>
      <c r="H13" s="20">
        <v>-0.1</v>
      </c>
      <c r="I13" s="141" t="s">
        <v>87</v>
      </c>
      <c r="J13" s="19">
        <v>-1.3</v>
      </c>
      <c r="K13" s="147" t="s">
        <v>87</v>
      </c>
      <c r="L13" s="21" t="s">
        <v>87</v>
      </c>
      <c r="M13"/>
      <c r="N13"/>
      <c r="O13"/>
      <c r="P13"/>
    </row>
    <row r="14" spans="2:16" ht="42" customHeight="1" thickBot="1">
      <c r="B14" s="22" t="s">
        <v>89</v>
      </c>
      <c r="C14" s="23"/>
      <c r="D14" s="23"/>
      <c r="E14" s="150">
        <v>-2</v>
      </c>
      <c r="F14" s="19">
        <v>-1.4</v>
      </c>
      <c r="G14" s="134">
        <v>-2.3</v>
      </c>
      <c r="H14" s="20">
        <v>-1.2</v>
      </c>
      <c r="I14" s="140">
        <v>-2.9</v>
      </c>
      <c r="J14" s="19">
        <v>-1.9</v>
      </c>
      <c r="K14" s="147" t="s">
        <v>87</v>
      </c>
      <c r="L14" s="21" t="s">
        <v>87</v>
      </c>
      <c r="M14"/>
      <c r="N14"/>
      <c r="O14"/>
      <c r="P14"/>
    </row>
    <row r="15" spans="2:16" ht="42" customHeight="1" thickBot="1">
      <c r="B15" s="9" t="s">
        <v>90</v>
      </c>
      <c r="C15" s="10"/>
      <c r="D15" s="10"/>
      <c r="E15" s="150">
        <v>-1.8</v>
      </c>
      <c r="F15" s="19">
        <v>-1.2</v>
      </c>
      <c r="G15" s="134">
        <v>-2.2</v>
      </c>
      <c r="H15" s="20">
        <v>-1.3</v>
      </c>
      <c r="I15" s="140">
        <v>-3.4</v>
      </c>
      <c r="J15" s="19">
        <v>-1.6</v>
      </c>
      <c r="K15" s="134">
        <v>-3.9</v>
      </c>
      <c r="L15" s="20">
        <v>-2.6</v>
      </c>
      <c r="M15"/>
      <c r="N15"/>
      <c r="O15"/>
      <c r="P15"/>
    </row>
    <row r="16" spans="2:16" ht="42" customHeight="1" thickBot="1">
      <c r="B16" s="9"/>
      <c r="C16" s="7" t="s">
        <v>91</v>
      </c>
      <c r="D16" s="8"/>
      <c r="E16" s="150">
        <v>-2.5</v>
      </c>
      <c r="F16" s="19">
        <v>-1.8</v>
      </c>
      <c r="G16" s="134">
        <v>-2.1</v>
      </c>
      <c r="H16" s="20">
        <v>-1.5</v>
      </c>
      <c r="I16" s="141" t="s">
        <v>87</v>
      </c>
      <c r="J16" s="19">
        <v>-2.1</v>
      </c>
      <c r="K16" s="134">
        <v>-3.9</v>
      </c>
      <c r="L16" s="20">
        <v>-2.6</v>
      </c>
      <c r="M16"/>
      <c r="N16"/>
      <c r="O16"/>
      <c r="P16"/>
    </row>
    <row r="17" spans="2:16" ht="42" customHeight="1">
      <c r="B17" s="12"/>
      <c r="C17" s="7" t="s">
        <v>92</v>
      </c>
      <c r="D17" s="8"/>
      <c r="E17" s="151">
        <v>-1.5</v>
      </c>
      <c r="F17" s="24">
        <v>-0.9</v>
      </c>
      <c r="G17" s="135">
        <v>-2.2</v>
      </c>
      <c r="H17" s="25">
        <v>-1.2</v>
      </c>
      <c r="I17" s="142">
        <v>-3.4</v>
      </c>
      <c r="J17" s="24">
        <v>-1.5</v>
      </c>
      <c r="K17" s="147" t="s">
        <v>87</v>
      </c>
      <c r="L17" s="21" t="s">
        <v>87</v>
      </c>
      <c r="M17"/>
      <c r="N17"/>
      <c r="O17"/>
      <c r="P17"/>
    </row>
    <row r="18" spans="2:16" ht="42" customHeight="1" thickBot="1">
      <c r="B18" s="12"/>
      <c r="C18" s="11"/>
      <c r="D18" s="26" t="s">
        <v>93</v>
      </c>
      <c r="E18" s="152">
        <v>-1.6</v>
      </c>
      <c r="F18" s="27">
        <v>-0.6</v>
      </c>
      <c r="G18" s="136">
        <v>-2.8</v>
      </c>
      <c r="H18" s="28">
        <v>-1.6</v>
      </c>
      <c r="I18" s="143">
        <v>-3.4</v>
      </c>
      <c r="J18" s="27">
        <v>-1.3</v>
      </c>
      <c r="K18" s="148" t="s">
        <v>87</v>
      </c>
      <c r="L18" s="146" t="s">
        <v>87</v>
      </c>
      <c r="M18"/>
      <c r="N18"/>
      <c r="O18"/>
      <c r="P18"/>
    </row>
    <row r="19" spans="2:16" ht="42" customHeight="1" thickBot="1">
      <c r="B19" s="7" t="s">
        <v>121</v>
      </c>
      <c r="C19" s="10"/>
      <c r="D19" s="10"/>
      <c r="E19" s="153">
        <v>-1.6</v>
      </c>
      <c r="F19" s="29">
        <v>-1</v>
      </c>
      <c r="G19" s="137">
        <v>-1.7</v>
      </c>
      <c r="H19" s="30">
        <v>-0.9</v>
      </c>
      <c r="I19" s="144">
        <v>-3.1</v>
      </c>
      <c r="J19" s="29">
        <v>-1.7</v>
      </c>
      <c r="K19" s="137">
        <v>-3.9</v>
      </c>
      <c r="L19" s="30">
        <v>-2.6</v>
      </c>
      <c r="M19"/>
      <c r="N19"/>
      <c r="O19"/>
      <c r="P19"/>
    </row>
    <row r="20" spans="2:16" ht="42" customHeight="1" thickBot="1" thickTop="1">
      <c r="B20" s="31" t="s">
        <v>94</v>
      </c>
      <c r="C20" s="32"/>
      <c r="D20" s="32"/>
      <c r="E20" s="154">
        <v>-1.5</v>
      </c>
      <c r="F20" s="33">
        <v>-0.9</v>
      </c>
      <c r="G20" s="138">
        <v>-2.1</v>
      </c>
      <c r="H20" s="34">
        <v>-0.5</v>
      </c>
      <c r="I20" s="145">
        <v>-2.9</v>
      </c>
      <c r="J20" s="33">
        <v>-1.6</v>
      </c>
      <c r="K20" s="138">
        <v>-3.9</v>
      </c>
      <c r="L20" s="34">
        <v>-2.6</v>
      </c>
      <c r="M20"/>
      <c r="N20"/>
      <c r="O20"/>
      <c r="P20"/>
    </row>
    <row r="21" ht="34.5" customHeight="1">
      <c r="B21" s="183" t="s">
        <v>255</v>
      </c>
    </row>
    <row r="22" spans="2:5" ht="29.25" customHeight="1">
      <c r="B22" s="181"/>
      <c r="C22" s="288"/>
      <c r="D22" s="289"/>
      <c r="E22" s="289"/>
    </row>
    <row r="23" spans="2:4" ht="29.25" customHeight="1">
      <c r="B23" s="181"/>
      <c r="C23" s="182"/>
      <c r="D23" s="182"/>
    </row>
    <row r="24" spans="2:9" ht="24.75" customHeight="1">
      <c r="B24" s="285" t="s">
        <v>202</v>
      </c>
      <c r="C24" s="285"/>
      <c r="D24" s="285"/>
      <c r="E24" s="285"/>
      <c r="F24" s="285"/>
      <c r="G24" s="285"/>
      <c r="H24" s="285"/>
      <c r="I24" s="285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6" t="s">
        <v>99</v>
      </c>
      <c r="C26" s="276"/>
      <c r="D26" s="44" t="s">
        <v>122</v>
      </c>
      <c r="E26" s="44" t="s">
        <v>122</v>
      </c>
      <c r="F26" s="44" t="s">
        <v>100</v>
      </c>
      <c r="G26"/>
      <c r="H26" s="45"/>
      <c r="I26" s="45"/>
      <c r="J26" s="45"/>
    </row>
    <row r="27" spans="2:16" ht="30" customHeight="1" thickBot="1">
      <c r="B27" s="46" t="s">
        <v>123</v>
      </c>
      <c r="C27" s="36" t="s">
        <v>129</v>
      </c>
      <c r="D27" s="122" t="s">
        <v>188</v>
      </c>
      <c r="E27" s="121" t="s">
        <v>206</v>
      </c>
      <c r="F27" s="36" t="s">
        <v>86</v>
      </c>
      <c r="G27" s="122" t="s">
        <v>204</v>
      </c>
      <c r="H27" s="123" t="s">
        <v>158</v>
      </c>
      <c r="I27" s="123"/>
      <c r="J27" s="124"/>
      <c r="K27" s="161"/>
      <c r="L27" s="122" t="s">
        <v>203</v>
      </c>
      <c r="M27" s="123"/>
      <c r="N27" s="123"/>
      <c r="O27" s="128"/>
      <c r="P27"/>
    </row>
    <row r="28" spans="2:16" ht="30" customHeight="1">
      <c r="B28" s="61">
        <f>RANK(E28,$E$28:$E$32,0)</f>
        <v>1</v>
      </c>
      <c r="C28" s="47" t="s">
        <v>130</v>
      </c>
      <c r="D28" s="164">
        <v>540000</v>
      </c>
      <c r="E28" s="126">
        <v>546000</v>
      </c>
      <c r="F28" s="39">
        <v>1.1</v>
      </c>
      <c r="G28" s="48" t="s">
        <v>103</v>
      </c>
      <c r="H28" s="49"/>
      <c r="I28" s="49"/>
      <c r="J28" s="50"/>
      <c r="K28" s="48" t="s">
        <v>102</v>
      </c>
      <c r="L28" s="155"/>
      <c r="M28" s="155"/>
      <c r="N28" s="155"/>
      <c r="O28" s="156"/>
      <c r="P28"/>
    </row>
    <row r="29" spans="2:16" ht="30" customHeight="1">
      <c r="B29" s="51">
        <f>RANK(E29,$E$28:$E$32,0)</f>
        <v>2</v>
      </c>
      <c r="C29" s="52" t="s">
        <v>131</v>
      </c>
      <c r="D29" s="165">
        <v>475000</v>
      </c>
      <c r="E29" s="127">
        <v>480000</v>
      </c>
      <c r="F29" s="40">
        <v>1.1</v>
      </c>
      <c r="G29" s="53" t="s">
        <v>132</v>
      </c>
      <c r="H29" s="54"/>
      <c r="I29" s="54"/>
      <c r="J29" s="55"/>
      <c r="K29" s="53" t="s">
        <v>133</v>
      </c>
      <c r="L29" s="157"/>
      <c r="M29" s="157"/>
      <c r="N29" s="157"/>
      <c r="O29" s="158"/>
      <c r="P29"/>
    </row>
    <row r="30" spans="2:16" ht="30" customHeight="1">
      <c r="B30" s="51">
        <f>RANK(E30,$E$28:$E$32,0)</f>
        <v>3</v>
      </c>
      <c r="C30" s="52" t="s">
        <v>134</v>
      </c>
      <c r="D30" s="165">
        <v>472000</v>
      </c>
      <c r="E30" s="127">
        <v>477000</v>
      </c>
      <c r="F30" s="40">
        <v>1.1</v>
      </c>
      <c r="G30" s="53" t="s">
        <v>135</v>
      </c>
      <c r="H30" s="54"/>
      <c r="I30" s="54"/>
      <c r="J30" s="55"/>
      <c r="K30" s="53" t="s">
        <v>136</v>
      </c>
      <c r="L30" s="157"/>
      <c r="M30" s="157"/>
      <c r="N30" s="157"/>
      <c r="O30" s="158"/>
      <c r="P30"/>
    </row>
    <row r="31" spans="2:16" ht="30" customHeight="1">
      <c r="B31" s="51">
        <f>RANK(E31,$E$28:$E$32,0)</f>
        <v>4</v>
      </c>
      <c r="C31" s="52" t="s">
        <v>157</v>
      </c>
      <c r="D31" s="165">
        <v>465000</v>
      </c>
      <c r="E31" s="127">
        <v>471000</v>
      </c>
      <c r="F31" s="87">
        <v>1.3</v>
      </c>
      <c r="G31" s="53" t="s">
        <v>159</v>
      </c>
      <c r="H31" s="54"/>
      <c r="I31" s="54"/>
      <c r="J31" s="55"/>
      <c r="K31" s="53" t="s">
        <v>160</v>
      </c>
      <c r="L31" s="157"/>
      <c r="M31" s="157"/>
      <c r="N31" s="157"/>
      <c r="O31" s="158"/>
      <c r="P31"/>
    </row>
    <row r="32" spans="2:16" ht="30" customHeight="1" thickBot="1">
      <c r="B32" s="56">
        <f>RANK(E32,$E$28:$E$32,0)</f>
        <v>5</v>
      </c>
      <c r="C32" s="57" t="s">
        <v>161</v>
      </c>
      <c r="D32" s="166">
        <v>451000</v>
      </c>
      <c r="E32" s="125">
        <v>459000</v>
      </c>
      <c r="F32" s="88">
        <v>1.8</v>
      </c>
      <c r="G32" s="58" t="s">
        <v>162</v>
      </c>
      <c r="H32" s="59"/>
      <c r="I32" s="59"/>
      <c r="J32" s="60"/>
      <c r="K32" s="58" t="s">
        <v>163</v>
      </c>
      <c r="L32" s="159"/>
      <c r="M32" s="159"/>
      <c r="N32" s="159"/>
      <c r="O32" s="160"/>
      <c r="P32"/>
    </row>
    <row r="33" ht="30" customHeight="1">
      <c r="O33" s="63"/>
    </row>
    <row r="34" spans="2:15" ht="30" customHeight="1" thickBot="1">
      <c r="B34" s="276" t="s">
        <v>124</v>
      </c>
      <c r="C34" s="276"/>
      <c r="D34" s="44" t="s">
        <v>122</v>
      </c>
      <c r="E34" s="44" t="s">
        <v>122</v>
      </c>
      <c r="F34" s="44" t="s">
        <v>100</v>
      </c>
      <c r="G34" s="44" t="s">
        <v>205</v>
      </c>
      <c r="H34" s="45"/>
      <c r="I34" s="45"/>
      <c r="J34" s="45"/>
      <c r="O34" s="63"/>
    </row>
    <row r="35" spans="2:16" ht="30" customHeight="1" thickBot="1">
      <c r="B35" s="46" t="s">
        <v>123</v>
      </c>
      <c r="C35" s="36" t="s">
        <v>129</v>
      </c>
      <c r="D35" s="122" t="s">
        <v>188</v>
      </c>
      <c r="E35" s="121" t="s">
        <v>206</v>
      </c>
      <c r="F35" s="36" t="s">
        <v>86</v>
      </c>
      <c r="G35" s="122" t="s">
        <v>204</v>
      </c>
      <c r="H35" s="123" t="s">
        <v>158</v>
      </c>
      <c r="I35" s="123"/>
      <c r="J35" s="124"/>
      <c r="K35" s="161"/>
      <c r="L35" s="122" t="s">
        <v>203</v>
      </c>
      <c r="M35" s="123"/>
      <c r="N35" s="123"/>
      <c r="O35" s="128"/>
      <c r="P35"/>
    </row>
    <row r="36" spans="2:16" ht="30" customHeight="1">
      <c r="B36" s="177">
        <f>RANK(E36,$E$36:$E$40,0)</f>
        <v>1</v>
      </c>
      <c r="C36" s="47" t="s">
        <v>211</v>
      </c>
      <c r="D36" s="178" t="s">
        <v>208</v>
      </c>
      <c r="E36" s="126">
        <v>8470000</v>
      </c>
      <c r="F36" s="178" t="s">
        <v>208</v>
      </c>
      <c r="G36" s="47" t="s">
        <v>212</v>
      </c>
      <c r="H36" s="49"/>
      <c r="I36" s="49"/>
      <c r="J36" s="50"/>
      <c r="K36" s="48" t="s">
        <v>269</v>
      </c>
      <c r="L36" s="155"/>
      <c r="M36" s="155"/>
      <c r="N36" s="155"/>
      <c r="O36" s="156"/>
      <c r="P36"/>
    </row>
    <row r="37" spans="2:16" ht="30" customHeight="1">
      <c r="B37" s="67">
        <f>RANK(E37,$E$36:$E$40,0)</f>
        <v>2</v>
      </c>
      <c r="C37" s="168" t="s">
        <v>137</v>
      </c>
      <c r="D37" s="169">
        <v>7400000</v>
      </c>
      <c r="E37" s="170">
        <v>7700000</v>
      </c>
      <c r="F37" s="171">
        <v>4.1</v>
      </c>
      <c r="G37" s="168" t="s">
        <v>104</v>
      </c>
      <c r="H37" s="172"/>
      <c r="I37" s="172"/>
      <c r="J37" s="173"/>
      <c r="K37" s="174" t="s">
        <v>196</v>
      </c>
      <c r="L37" s="175"/>
      <c r="M37" s="175"/>
      <c r="N37" s="175"/>
      <c r="O37" s="176"/>
      <c r="P37"/>
    </row>
    <row r="38" spans="2:16" ht="30" customHeight="1">
      <c r="B38" s="51">
        <f>RANK(E38,$E$36:$E$40,0)</f>
        <v>3</v>
      </c>
      <c r="C38" s="52" t="s">
        <v>138</v>
      </c>
      <c r="D38" s="165">
        <v>7050000</v>
      </c>
      <c r="E38" s="127">
        <v>7230000</v>
      </c>
      <c r="F38" s="40">
        <v>2.6</v>
      </c>
      <c r="G38" s="52" t="s">
        <v>139</v>
      </c>
      <c r="H38" s="54"/>
      <c r="I38" s="54"/>
      <c r="J38" s="55"/>
      <c r="K38" s="53" t="s">
        <v>140</v>
      </c>
      <c r="L38" s="157"/>
      <c r="M38" s="157"/>
      <c r="N38" s="157"/>
      <c r="O38" s="158"/>
      <c r="P38"/>
    </row>
    <row r="39" spans="2:16" ht="30" customHeight="1">
      <c r="B39" s="115">
        <f>RANK(E39,$E$36:$E$40,0)</f>
        <v>4</v>
      </c>
      <c r="C39" s="103" t="s">
        <v>207</v>
      </c>
      <c r="D39" s="167" t="s">
        <v>208</v>
      </c>
      <c r="E39" s="129">
        <v>6050000</v>
      </c>
      <c r="F39" s="167" t="s">
        <v>208</v>
      </c>
      <c r="G39" s="103" t="s">
        <v>209</v>
      </c>
      <c r="H39" s="116"/>
      <c r="I39" s="116"/>
      <c r="J39" s="117"/>
      <c r="K39" s="94" t="s">
        <v>210</v>
      </c>
      <c r="L39" s="162"/>
      <c r="M39" s="162"/>
      <c r="N39" s="162"/>
      <c r="O39" s="163"/>
      <c r="P39"/>
    </row>
    <row r="40" spans="2:16" ht="30" customHeight="1" thickBot="1">
      <c r="B40" s="56">
        <f>RANK(E40,$E$36:$E$40,0)</f>
        <v>5</v>
      </c>
      <c r="C40" s="57" t="s">
        <v>141</v>
      </c>
      <c r="D40" s="166">
        <v>4930000</v>
      </c>
      <c r="E40" s="125">
        <v>4980000</v>
      </c>
      <c r="F40" s="43">
        <v>1</v>
      </c>
      <c r="G40" s="57" t="s">
        <v>142</v>
      </c>
      <c r="H40" s="59"/>
      <c r="I40" s="59"/>
      <c r="J40" s="60"/>
      <c r="K40" s="58" t="s">
        <v>143</v>
      </c>
      <c r="L40" s="159"/>
      <c r="M40" s="159"/>
      <c r="N40" s="159"/>
      <c r="O40" s="160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  <mergeCell ref="B24:I24"/>
    <mergeCell ref="B26:C2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平成25年3月21日発行　第76号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213</v>
      </c>
      <c r="C2" s="290"/>
      <c r="D2" s="290"/>
      <c r="E2" s="290"/>
      <c r="F2" s="290"/>
      <c r="G2" s="290"/>
      <c r="H2" s="290"/>
    </row>
    <row r="3" ht="19.5" customHeight="1"/>
    <row r="4" spans="2:6" ht="30" customHeight="1" thickBot="1">
      <c r="B4" s="72" t="s">
        <v>99</v>
      </c>
      <c r="D4" s="64" t="s">
        <v>164</v>
      </c>
      <c r="E4" s="64" t="s">
        <v>165</v>
      </c>
      <c r="F4" s="65" t="s">
        <v>125</v>
      </c>
    </row>
    <row r="5" spans="1:8" ht="30" customHeight="1" thickBot="1">
      <c r="A5" s="66"/>
      <c r="B5" s="46" t="s">
        <v>105</v>
      </c>
      <c r="C5" s="36" t="s">
        <v>129</v>
      </c>
      <c r="D5" s="36" t="s">
        <v>188</v>
      </c>
      <c r="E5" s="36" t="s">
        <v>206</v>
      </c>
      <c r="F5" s="3" t="s">
        <v>86</v>
      </c>
      <c r="G5" s="73" t="s">
        <v>126</v>
      </c>
      <c r="H5" s="74" t="s">
        <v>127</v>
      </c>
    </row>
    <row r="6" spans="1:8" ht="30" customHeight="1">
      <c r="A6" s="41"/>
      <c r="B6" s="67">
        <f>RANK(F6,$F$6:$F$13,0)</f>
        <v>1</v>
      </c>
      <c r="C6" s="89" t="s">
        <v>214</v>
      </c>
      <c r="D6" s="90">
        <v>440000</v>
      </c>
      <c r="E6" s="90">
        <v>449000</v>
      </c>
      <c r="F6" s="91">
        <v>2</v>
      </c>
      <c r="G6" s="89" t="s">
        <v>215</v>
      </c>
      <c r="H6" s="93" t="s">
        <v>216</v>
      </c>
    </row>
    <row r="7" spans="1:8" ht="30" customHeight="1">
      <c r="A7" s="41"/>
      <c r="B7" s="67">
        <f>RANK(F7,$F$6:$F$13,0)</f>
        <v>2</v>
      </c>
      <c r="C7" s="52" t="s">
        <v>257</v>
      </c>
      <c r="D7" s="38">
        <v>342000</v>
      </c>
      <c r="E7" s="38">
        <v>348000</v>
      </c>
      <c r="F7" s="96">
        <v>1.8</v>
      </c>
      <c r="G7" s="52" t="s">
        <v>258</v>
      </c>
      <c r="H7" s="92" t="s">
        <v>259</v>
      </c>
    </row>
    <row r="8" spans="1:8" ht="30" customHeight="1">
      <c r="A8" s="41"/>
      <c r="B8" s="67">
        <f>RANK(F8,$F$6:$F$13,0)</f>
        <v>2</v>
      </c>
      <c r="C8" s="52" t="s">
        <v>161</v>
      </c>
      <c r="D8" s="38">
        <v>451000</v>
      </c>
      <c r="E8" s="38">
        <v>459000</v>
      </c>
      <c r="F8" s="96">
        <v>1.8</v>
      </c>
      <c r="G8" s="52" t="s">
        <v>189</v>
      </c>
      <c r="H8" s="92" t="s">
        <v>163</v>
      </c>
    </row>
    <row r="9" spans="1:8" ht="30" customHeight="1">
      <c r="A9" s="41"/>
      <c r="B9" s="67">
        <f>RANK(F9,$F$6:$F$13,0)</f>
        <v>4</v>
      </c>
      <c r="C9" s="52" t="s">
        <v>260</v>
      </c>
      <c r="D9" s="38">
        <v>299000</v>
      </c>
      <c r="E9" s="38">
        <v>304000</v>
      </c>
      <c r="F9" s="96">
        <v>1.7</v>
      </c>
      <c r="G9" s="52" t="s">
        <v>261</v>
      </c>
      <c r="H9" s="92" t="s">
        <v>262</v>
      </c>
    </row>
    <row r="10" spans="1:8" ht="30" customHeight="1">
      <c r="A10" s="41"/>
      <c r="B10" s="67">
        <v>5</v>
      </c>
      <c r="C10" s="52" t="s">
        <v>217</v>
      </c>
      <c r="D10" s="38">
        <v>256000</v>
      </c>
      <c r="E10" s="38">
        <v>260000</v>
      </c>
      <c r="F10" s="96">
        <v>1.6</v>
      </c>
      <c r="G10" s="52" t="s">
        <v>218</v>
      </c>
      <c r="H10" s="92" t="s">
        <v>219</v>
      </c>
    </row>
    <row r="11" spans="1:8" ht="30" customHeight="1">
      <c r="A11" s="41"/>
      <c r="B11" s="67">
        <v>5</v>
      </c>
      <c r="C11" s="52" t="s">
        <v>220</v>
      </c>
      <c r="D11" s="38">
        <v>258000</v>
      </c>
      <c r="E11" s="38">
        <v>262000</v>
      </c>
      <c r="F11" s="96">
        <v>1.6</v>
      </c>
      <c r="G11" s="52" t="s">
        <v>221</v>
      </c>
      <c r="H11" s="92" t="s">
        <v>222</v>
      </c>
    </row>
    <row r="12" spans="1:8" ht="27" customHeight="1">
      <c r="A12" s="41"/>
      <c r="B12" s="67">
        <v>5</v>
      </c>
      <c r="C12" s="52" t="s">
        <v>223</v>
      </c>
      <c r="D12" s="38">
        <v>251000</v>
      </c>
      <c r="E12" s="38">
        <v>255000</v>
      </c>
      <c r="F12" s="96">
        <v>1.6</v>
      </c>
      <c r="G12" s="52" t="s">
        <v>224</v>
      </c>
      <c r="H12" s="92" t="s">
        <v>225</v>
      </c>
    </row>
    <row r="13" spans="1:8" ht="26.25" customHeight="1" thickBot="1">
      <c r="A13" s="41"/>
      <c r="B13" s="56">
        <v>5</v>
      </c>
      <c r="C13" s="57" t="s">
        <v>226</v>
      </c>
      <c r="D13" s="42">
        <v>364000</v>
      </c>
      <c r="E13" s="42">
        <v>370000</v>
      </c>
      <c r="F13" s="97">
        <v>1.6</v>
      </c>
      <c r="G13" s="57" t="s">
        <v>227</v>
      </c>
      <c r="H13" s="98" t="s">
        <v>228</v>
      </c>
    </row>
    <row r="14" spans="1:8" ht="21" customHeight="1">
      <c r="A14" s="41"/>
      <c r="B14" s="69"/>
      <c r="C14" s="69"/>
      <c r="D14" s="69"/>
      <c r="E14" s="69"/>
      <c r="F14" s="179"/>
      <c r="G14" s="69"/>
      <c r="H14" s="69"/>
    </row>
    <row r="15" spans="2:8" ht="30" customHeight="1" thickBot="1">
      <c r="B15" s="62" t="s">
        <v>101</v>
      </c>
      <c r="C15" s="69"/>
      <c r="D15" s="64" t="s">
        <v>165</v>
      </c>
      <c r="E15" s="64" t="s">
        <v>165</v>
      </c>
      <c r="F15" s="65" t="s">
        <v>125</v>
      </c>
      <c r="G15" s="69"/>
      <c r="H15" s="69"/>
    </row>
    <row r="16" spans="1:8" ht="30" customHeight="1" thickBot="1">
      <c r="A16" s="66"/>
      <c r="B16" s="46" t="s">
        <v>105</v>
      </c>
      <c r="C16" s="36" t="s">
        <v>129</v>
      </c>
      <c r="D16" s="36" t="s">
        <v>188</v>
      </c>
      <c r="E16" s="36" t="s">
        <v>206</v>
      </c>
      <c r="F16" s="3" t="s">
        <v>86</v>
      </c>
      <c r="G16" s="73" t="s">
        <v>126</v>
      </c>
      <c r="H16" s="74" t="s">
        <v>127</v>
      </c>
    </row>
    <row r="17" spans="1:11" ht="30" customHeight="1">
      <c r="A17" s="41"/>
      <c r="B17" s="67">
        <f>RANK(F17,$F$17:$F$21,0)</f>
        <v>1</v>
      </c>
      <c r="C17" s="168" t="s">
        <v>137</v>
      </c>
      <c r="D17" s="169">
        <v>7400000</v>
      </c>
      <c r="E17" s="169">
        <v>7700000</v>
      </c>
      <c r="F17" s="180">
        <v>4.1</v>
      </c>
      <c r="G17" s="168" t="s">
        <v>104</v>
      </c>
      <c r="H17" s="95" t="s">
        <v>229</v>
      </c>
      <c r="I17"/>
      <c r="J17"/>
      <c r="K17"/>
    </row>
    <row r="18" spans="1:8" ht="30" customHeight="1">
      <c r="A18" s="41"/>
      <c r="B18" s="67">
        <f>RANK(F18,$F$17:$F$21,0)</f>
        <v>2</v>
      </c>
      <c r="C18" s="52" t="s">
        <v>230</v>
      </c>
      <c r="D18" s="38">
        <v>1440000</v>
      </c>
      <c r="E18" s="38">
        <v>1480000</v>
      </c>
      <c r="F18" s="96">
        <v>2.8</v>
      </c>
      <c r="G18" s="52" t="s">
        <v>231</v>
      </c>
      <c r="H18" s="95" t="s">
        <v>232</v>
      </c>
    </row>
    <row r="19" spans="1:8" ht="30" customHeight="1">
      <c r="A19" s="41"/>
      <c r="B19" s="67">
        <f>RANK(F19,$F$17:$F$21,0)</f>
        <v>3</v>
      </c>
      <c r="C19" s="52" t="s">
        <v>138</v>
      </c>
      <c r="D19" s="165">
        <v>7050000</v>
      </c>
      <c r="E19" s="165">
        <v>7230000</v>
      </c>
      <c r="F19" s="99">
        <v>2.6</v>
      </c>
      <c r="G19" s="52" t="s">
        <v>139</v>
      </c>
      <c r="H19" s="92" t="s">
        <v>233</v>
      </c>
    </row>
    <row r="20" spans="1:8" ht="30" customHeight="1">
      <c r="A20" s="41"/>
      <c r="B20" s="67">
        <f>RANK(F20,$F$17:$F$21,0)</f>
        <v>4</v>
      </c>
      <c r="C20" s="89" t="s">
        <v>166</v>
      </c>
      <c r="D20" s="38">
        <v>4750000</v>
      </c>
      <c r="E20" s="38">
        <v>4870000</v>
      </c>
      <c r="F20" s="91">
        <v>2.5</v>
      </c>
      <c r="G20" s="89" t="s">
        <v>167</v>
      </c>
      <c r="H20" s="95" t="s">
        <v>168</v>
      </c>
    </row>
    <row r="21" spans="2:8" ht="30" customHeight="1" thickBot="1">
      <c r="B21" s="56">
        <f>RANK(F21,$F$17:$F$21,0)</f>
        <v>5</v>
      </c>
      <c r="C21" s="57" t="s">
        <v>234</v>
      </c>
      <c r="D21" s="42">
        <v>305000</v>
      </c>
      <c r="E21" s="42">
        <v>312000</v>
      </c>
      <c r="F21" s="97">
        <v>2.3</v>
      </c>
      <c r="G21" s="57" t="s">
        <v>235</v>
      </c>
      <c r="H21" s="98" t="s">
        <v>236</v>
      </c>
    </row>
    <row r="22" ht="21" customHeight="1">
      <c r="B22" s="69"/>
    </row>
    <row r="23" spans="2:8" ht="30" customHeight="1" thickBot="1">
      <c r="B23" s="72" t="s">
        <v>128</v>
      </c>
      <c r="C23" s="68"/>
      <c r="D23" s="64" t="s">
        <v>165</v>
      </c>
      <c r="E23" s="64" t="s">
        <v>165</v>
      </c>
      <c r="F23" s="65" t="s">
        <v>125</v>
      </c>
      <c r="G23" s="68"/>
      <c r="H23" s="68"/>
    </row>
    <row r="24" spans="2:8" ht="30" customHeight="1" thickBot="1">
      <c r="B24" s="46" t="s">
        <v>105</v>
      </c>
      <c r="C24" s="36" t="s">
        <v>129</v>
      </c>
      <c r="D24" s="36" t="s">
        <v>188</v>
      </c>
      <c r="E24" s="36" t="s">
        <v>206</v>
      </c>
      <c r="F24" s="3" t="s">
        <v>86</v>
      </c>
      <c r="G24" s="73" t="s">
        <v>126</v>
      </c>
      <c r="H24" s="74" t="s">
        <v>127</v>
      </c>
    </row>
    <row r="25" spans="2:8" ht="30" customHeight="1">
      <c r="B25" s="75">
        <f>RANK(F25,$F$25:$F$30,0)</f>
        <v>1</v>
      </c>
      <c r="C25" s="168" t="s">
        <v>137</v>
      </c>
      <c r="D25" s="169">
        <v>7400000</v>
      </c>
      <c r="E25" s="169">
        <v>7700000</v>
      </c>
      <c r="F25" s="180">
        <v>4.1</v>
      </c>
      <c r="G25" s="168" t="s">
        <v>104</v>
      </c>
      <c r="H25" s="95" t="s">
        <v>229</v>
      </c>
    </row>
    <row r="26" spans="2:8" ht="30" customHeight="1">
      <c r="B26" s="51">
        <f>RANK(F26,$F$25:$F$30,0)</f>
        <v>2</v>
      </c>
      <c r="C26" s="52" t="s">
        <v>230</v>
      </c>
      <c r="D26" s="38">
        <v>1440000</v>
      </c>
      <c r="E26" s="38">
        <v>1480000</v>
      </c>
      <c r="F26" s="96">
        <v>2.8</v>
      </c>
      <c r="G26" s="52" t="s">
        <v>231</v>
      </c>
      <c r="H26" s="95" t="s">
        <v>232</v>
      </c>
    </row>
    <row r="27" spans="2:8" ht="30" customHeight="1">
      <c r="B27" s="51">
        <f>RANK(F27,$F$25:$F$30,0)</f>
        <v>3</v>
      </c>
      <c r="C27" s="52" t="s">
        <v>138</v>
      </c>
      <c r="D27" s="165">
        <v>7050000</v>
      </c>
      <c r="E27" s="165">
        <v>7230000</v>
      </c>
      <c r="F27" s="99">
        <v>2.6</v>
      </c>
      <c r="G27" s="52" t="s">
        <v>139</v>
      </c>
      <c r="H27" s="92" t="s">
        <v>233</v>
      </c>
    </row>
    <row r="28" spans="2:8" ht="30" customHeight="1">
      <c r="B28" s="51">
        <f>RANK(F28,$F$25:$F$30,0)</f>
        <v>4</v>
      </c>
      <c r="C28" s="89" t="s">
        <v>166</v>
      </c>
      <c r="D28" s="38">
        <v>4750000</v>
      </c>
      <c r="E28" s="38">
        <v>4870000</v>
      </c>
      <c r="F28" s="91">
        <v>2.5</v>
      </c>
      <c r="G28" s="89" t="s">
        <v>167</v>
      </c>
      <c r="H28" s="95" t="s">
        <v>168</v>
      </c>
    </row>
    <row r="29" spans="2:8" ht="30" customHeight="1" thickBot="1">
      <c r="B29" s="56">
        <f>RANK(F29,$F$25:$F$30,0)</f>
        <v>5</v>
      </c>
      <c r="C29" s="57" t="s">
        <v>234</v>
      </c>
      <c r="D29" s="42">
        <v>305000</v>
      </c>
      <c r="E29" s="42">
        <v>312000</v>
      </c>
      <c r="F29" s="97">
        <v>2.3</v>
      </c>
      <c r="G29" s="57" t="s">
        <v>235</v>
      </c>
      <c r="H29" s="98" t="s">
        <v>236</v>
      </c>
    </row>
    <row r="30" spans="2:8" ht="27" customHeight="1">
      <c r="B30"/>
      <c r="C30"/>
      <c r="D30"/>
      <c r="E30"/>
      <c r="F30"/>
      <c r="G30"/>
      <c r="H30"/>
    </row>
    <row r="31" spans="2:8" ht="23.25" customHeight="1">
      <c r="B31" s="80"/>
      <c r="C31" s="81"/>
      <c r="D31" s="82"/>
      <c r="E31" s="82"/>
      <c r="F31" s="83"/>
      <c r="G31" s="81"/>
      <c r="H31" s="81"/>
    </row>
    <row r="32" spans="2:8" ht="28.5" customHeight="1">
      <c r="B32" s="290" t="s">
        <v>237</v>
      </c>
      <c r="C32" s="290"/>
      <c r="D32" s="290"/>
      <c r="E32" s="290"/>
      <c r="F32" s="290"/>
      <c r="G32" s="290"/>
      <c r="H32" s="290"/>
    </row>
    <row r="33" ht="16.5" customHeight="1"/>
    <row r="34" spans="2:6" ht="30" customHeight="1" thickBot="1">
      <c r="B34" s="72" t="s">
        <v>99</v>
      </c>
      <c r="D34" s="64" t="s">
        <v>165</v>
      </c>
      <c r="E34" s="64" t="s">
        <v>165</v>
      </c>
      <c r="F34" s="65" t="s">
        <v>125</v>
      </c>
    </row>
    <row r="35" spans="2:8" ht="30" customHeight="1" thickBot="1">
      <c r="B35" s="46" t="s">
        <v>105</v>
      </c>
      <c r="C35" s="36" t="s">
        <v>129</v>
      </c>
      <c r="D35" s="36" t="s">
        <v>188</v>
      </c>
      <c r="E35" s="36" t="s">
        <v>206</v>
      </c>
      <c r="F35" s="3" t="s">
        <v>86</v>
      </c>
      <c r="G35" s="73" t="s">
        <v>126</v>
      </c>
      <c r="H35" s="74" t="s">
        <v>127</v>
      </c>
    </row>
    <row r="36" spans="2:8" ht="30" customHeight="1">
      <c r="B36" s="177">
        <f aca="true" t="shared" si="0" ref="B36:B41">RANK(F36,$F$36:$F$41,1)</f>
        <v>1</v>
      </c>
      <c r="C36" s="47" t="s">
        <v>146</v>
      </c>
      <c r="D36" s="37">
        <v>83600</v>
      </c>
      <c r="E36" s="37">
        <v>78500</v>
      </c>
      <c r="F36" s="100">
        <v>-6.1</v>
      </c>
      <c r="G36" s="47" t="s">
        <v>147</v>
      </c>
      <c r="H36" s="101" t="s">
        <v>148</v>
      </c>
    </row>
    <row r="37" spans="2:8" ht="30" customHeight="1">
      <c r="B37" s="51">
        <f t="shared" si="0"/>
        <v>2</v>
      </c>
      <c r="C37" s="52" t="s">
        <v>241</v>
      </c>
      <c r="D37" s="38">
        <v>99500</v>
      </c>
      <c r="E37" s="38">
        <v>94000</v>
      </c>
      <c r="F37" s="99">
        <v>-5.5</v>
      </c>
      <c r="G37" s="52" t="s">
        <v>242</v>
      </c>
      <c r="H37" s="92" t="s">
        <v>243</v>
      </c>
    </row>
    <row r="38" spans="2:8" ht="30" customHeight="1">
      <c r="B38" s="51">
        <f t="shared" si="0"/>
        <v>3</v>
      </c>
      <c r="C38" s="52" t="s">
        <v>169</v>
      </c>
      <c r="D38" s="38">
        <v>30000</v>
      </c>
      <c r="E38" s="38">
        <v>28500</v>
      </c>
      <c r="F38" s="99">
        <v>-5</v>
      </c>
      <c r="G38" s="52" t="s">
        <v>170</v>
      </c>
      <c r="H38" s="92" t="s">
        <v>0</v>
      </c>
    </row>
    <row r="39" spans="2:8" ht="30" customHeight="1">
      <c r="B39" s="51">
        <f t="shared" si="0"/>
        <v>3</v>
      </c>
      <c r="C39" s="52" t="s">
        <v>238</v>
      </c>
      <c r="D39" s="38">
        <v>120000</v>
      </c>
      <c r="E39" s="38">
        <v>114000</v>
      </c>
      <c r="F39" s="99">
        <v>-5</v>
      </c>
      <c r="G39" s="52" t="s">
        <v>239</v>
      </c>
      <c r="H39" s="92" t="s">
        <v>240</v>
      </c>
    </row>
    <row r="40" spans="2:8" ht="32.25" customHeight="1">
      <c r="B40" s="51">
        <f t="shared" si="0"/>
        <v>5</v>
      </c>
      <c r="C40" s="52" t="s">
        <v>190</v>
      </c>
      <c r="D40" s="38">
        <v>55300</v>
      </c>
      <c r="E40" s="38">
        <v>52700</v>
      </c>
      <c r="F40" s="99">
        <v>-4.7</v>
      </c>
      <c r="G40" s="52" t="s">
        <v>197</v>
      </c>
      <c r="H40" s="92" t="s">
        <v>191</v>
      </c>
    </row>
    <row r="41" spans="2:8" ht="32.25" customHeight="1" thickBot="1">
      <c r="B41" s="56">
        <f t="shared" si="0"/>
        <v>5</v>
      </c>
      <c r="C41" s="57" t="s">
        <v>263</v>
      </c>
      <c r="D41" s="42">
        <v>38700</v>
      </c>
      <c r="E41" s="42">
        <v>36900</v>
      </c>
      <c r="F41" s="102">
        <v>-4.7</v>
      </c>
      <c r="G41" s="57" t="s">
        <v>264</v>
      </c>
      <c r="H41" s="98" t="s">
        <v>0</v>
      </c>
    </row>
    <row r="42" spans="2:8" ht="24" customHeight="1">
      <c r="B42" s="69"/>
      <c r="C42" s="63"/>
      <c r="D42" s="63"/>
      <c r="E42" s="63"/>
      <c r="F42" s="63"/>
      <c r="G42" s="63"/>
      <c r="H42" s="63"/>
    </row>
    <row r="43" spans="2:8" ht="30" customHeight="1" thickBot="1">
      <c r="B43" s="62" t="s">
        <v>101</v>
      </c>
      <c r="C43" s="69"/>
      <c r="D43" s="84" t="s">
        <v>165</v>
      </c>
      <c r="E43" s="84" t="s">
        <v>165</v>
      </c>
      <c r="F43" s="85" t="s">
        <v>125</v>
      </c>
      <c r="G43" s="69"/>
      <c r="H43" s="69"/>
    </row>
    <row r="44" spans="2:8" ht="30" customHeight="1" thickBot="1">
      <c r="B44" s="46" t="s">
        <v>105</v>
      </c>
      <c r="C44" s="36" t="s">
        <v>129</v>
      </c>
      <c r="D44" s="36" t="s">
        <v>188</v>
      </c>
      <c r="E44" s="36" t="s">
        <v>206</v>
      </c>
      <c r="F44" s="3" t="s">
        <v>86</v>
      </c>
      <c r="G44" s="73" t="s">
        <v>126</v>
      </c>
      <c r="H44" s="74" t="s">
        <v>127</v>
      </c>
    </row>
    <row r="45" spans="2:8" ht="30" customHeight="1">
      <c r="B45" s="177">
        <f>RANK(F45,$F$45:$F$49,1)</f>
        <v>1</v>
      </c>
      <c r="C45" s="47" t="s">
        <v>145</v>
      </c>
      <c r="D45" s="37">
        <v>3550000</v>
      </c>
      <c r="E45" s="37">
        <v>3400000</v>
      </c>
      <c r="F45" s="100">
        <v>-4.2</v>
      </c>
      <c r="G45" s="47" t="s">
        <v>171</v>
      </c>
      <c r="H45" s="101" t="s">
        <v>172</v>
      </c>
    </row>
    <row r="46" spans="2:8" ht="30" customHeight="1">
      <c r="B46" s="67">
        <f>RANK(F46,$F$45:$F$49,1)</f>
        <v>2</v>
      </c>
      <c r="C46" s="52" t="s">
        <v>144</v>
      </c>
      <c r="D46" s="38">
        <v>4320000</v>
      </c>
      <c r="E46" s="38">
        <v>4150000</v>
      </c>
      <c r="F46" s="99">
        <v>-3.9</v>
      </c>
      <c r="G46" s="52" t="s">
        <v>244</v>
      </c>
      <c r="H46" s="95" t="s">
        <v>245</v>
      </c>
    </row>
    <row r="47" spans="2:8" ht="30" customHeight="1">
      <c r="B47" s="75">
        <f>RANK(F47,$F$45:$F$49,1)</f>
        <v>3</v>
      </c>
      <c r="C47" s="52" t="s">
        <v>246</v>
      </c>
      <c r="D47" s="38">
        <v>179000</v>
      </c>
      <c r="E47" s="38">
        <v>173000</v>
      </c>
      <c r="F47" s="99">
        <v>-3.4</v>
      </c>
      <c r="G47" s="52" t="s">
        <v>247</v>
      </c>
      <c r="H47" s="92" t="s">
        <v>248</v>
      </c>
    </row>
    <row r="48" spans="2:8" ht="30" customHeight="1">
      <c r="B48" s="51">
        <f>RANK(F48,$F$45:$F$49,1)</f>
        <v>4</v>
      </c>
      <c r="C48" s="52" t="s">
        <v>265</v>
      </c>
      <c r="D48" s="38">
        <v>3800000</v>
      </c>
      <c r="E48" s="38">
        <v>3680000</v>
      </c>
      <c r="F48" s="99">
        <v>-3.2</v>
      </c>
      <c r="G48" s="52" t="s">
        <v>266</v>
      </c>
      <c r="H48" s="92" t="s">
        <v>267</v>
      </c>
    </row>
    <row r="49" spans="2:8" ht="30" customHeight="1" thickBot="1">
      <c r="B49" s="76">
        <f>RANK(F49,$F$45:$F$49,1)</f>
        <v>5</v>
      </c>
      <c r="C49" s="57" t="s">
        <v>249</v>
      </c>
      <c r="D49" s="42">
        <v>254000</v>
      </c>
      <c r="E49" s="42">
        <v>246000</v>
      </c>
      <c r="F49" s="102">
        <v>-3.1</v>
      </c>
      <c r="G49" s="57" t="s">
        <v>250</v>
      </c>
      <c r="H49" s="98" t="s">
        <v>251</v>
      </c>
    </row>
    <row r="50" spans="2:8" ht="21" customHeight="1">
      <c r="B50" s="69"/>
      <c r="C50" s="69"/>
      <c r="D50" s="70"/>
      <c r="E50" s="70"/>
      <c r="F50" s="71"/>
      <c r="G50"/>
      <c r="H50"/>
    </row>
    <row r="51" spans="2:8" ht="30" customHeight="1" thickBot="1">
      <c r="B51" s="72" t="s">
        <v>128</v>
      </c>
      <c r="C51" s="68"/>
      <c r="D51" s="64" t="s">
        <v>165</v>
      </c>
      <c r="E51" s="64" t="s">
        <v>165</v>
      </c>
      <c r="F51" s="65" t="s">
        <v>125</v>
      </c>
      <c r="G51" s="68"/>
      <c r="H51" s="68"/>
    </row>
    <row r="52" spans="2:8" ht="30" customHeight="1" thickBot="1">
      <c r="B52" s="46" t="s">
        <v>105</v>
      </c>
      <c r="C52" s="36" t="s">
        <v>129</v>
      </c>
      <c r="D52" s="36" t="s">
        <v>188</v>
      </c>
      <c r="E52" s="36" t="s">
        <v>206</v>
      </c>
      <c r="F52" s="3" t="s">
        <v>86</v>
      </c>
      <c r="G52" s="73" t="s">
        <v>126</v>
      </c>
      <c r="H52" s="74" t="s">
        <v>127</v>
      </c>
    </row>
    <row r="53" spans="2:8" ht="30" customHeight="1">
      <c r="B53" s="67">
        <f aca="true" t="shared" si="1" ref="B53:B58">RANK(F53,$F$53:$F$58,1)</f>
        <v>1</v>
      </c>
      <c r="C53" s="47" t="s">
        <v>146</v>
      </c>
      <c r="D53" s="37">
        <v>83600</v>
      </c>
      <c r="E53" s="37">
        <v>78500</v>
      </c>
      <c r="F53" s="100">
        <v>-6.1</v>
      </c>
      <c r="G53" s="47" t="s">
        <v>147</v>
      </c>
      <c r="H53" s="101" t="s">
        <v>148</v>
      </c>
    </row>
    <row r="54" spans="2:8" ht="30" customHeight="1">
      <c r="B54" s="67">
        <f t="shared" si="1"/>
        <v>2</v>
      </c>
      <c r="C54" s="52" t="s">
        <v>241</v>
      </c>
      <c r="D54" s="38">
        <v>99500</v>
      </c>
      <c r="E54" s="38">
        <v>94000</v>
      </c>
      <c r="F54" s="99">
        <v>-5.5</v>
      </c>
      <c r="G54" s="52" t="s">
        <v>242</v>
      </c>
      <c r="H54" s="92" t="s">
        <v>243</v>
      </c>
    </row>
    <row r="55" spans="2:8" ht="30" customHeight="1">
      <c r="B55" s="67">
        <f t="shared" si="1"/>
        <v>3</v>
      </c>
      <c r="C55" s="52" t="s">
        <v>169</v>
      </c>
      <c r="D55" s="38">
        <v>30000</v>
      </c>
      <c r="E55" s="38">
        <v>28500</v>
      </c>
      <c r="F55" s="99">
        <v>-5</v>
      </c>
      <c r="G55" s="52" t="s">
        <v>170</v>
      </c>
      <c r="H55" s="92" t="s">
        <v>0</v>
      </c>
    </row>
    <row r="56" spans="2:8" ht="30" customHeight="1">
      <c r="B56" s="67">
        <f t="shared" si="1"/>
        <v>3</v>
      </c>
      <c r="C56" s="52" t="s">
        <v>238</v>
      </c>
      <c r="D56" s="38">
        <v>120000</v>
      </c>
      <c r="E56" s="38">
        <v>114000</v>
      </c>
      <c r="F56" s="99">
        <v>-5</v>
      </c>
      <c r="G56" s="52" t="s">
        <v>239</v>
      </c>
      <c r="H56" s="92" t="s">
        <v>240</v>
      </c>
    </row>
    <row r="57" spans="2:8" ht="30" customHeight="1">
      <c r="B57" s="67">
        <f t="shared" si="1"/>
        <v>5</v>
      </c>
      <c r="C57" s="52" t="s">
        <v>190</v>
      </c>
      <c r="D57" s="38">
        <v>55300</v>
      </c>
      <c r="E57" s="38">
        <v>52700</v>
      </c>
      <c r="F57" s="99">
        <v>-4.7</v>
      </c>
      <c r="G57" s="52" t="s">
        <v>197</v>
      </c>
      <c r="H57" s="92" t="s">
        <v>191</v>
      </c>
    </row>
    <row r="58" spans="2:8" ht="30" customHeight="1" thickBot="1">
      <c r="B58" s="56">
        <f t="shared" si="1"/>
        <v>5</v>
      </c>
      <c r="C58" s="57" t="s">
        <v>263</v>
      </c>
      <c r="D58" s="42">
        <v>38700</v>
      </c>
      <c r="E58" s="42">
        <v>36900</v>
      </c>
      <c r="F58" s="102">
        <v>-4.7</v>
      </c>
      <c r="G58" s="57" t="s">
        <v>264</v>
      </c>
      <c r="H58" s="98" t="s">
        <v>0</v>
      </c>
    </row>
    <row r="59" ht="30" customHeight="1"/>
  </sheetData>
  <sheetProtection/>
  <mergeCells count="2">
    <mergeCell ref="B2:H2"/>
    <mergeCell ref="B32:H3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平成25年3月21日発行　第76号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9" t="s">
        <v>252</v>
      </c>
      <c r="C3"/>
    </row>
    <row r="4" spans="3:13" ht="29.25" customHeight="1" thickBot="1">
      <c r="C4" s="118" t="s">
        <v>83</v>
      </c>
      <c r="M4" s="120" t="s">
        <v>106</v>
      </c>
    </row>
    <row r="5" spans="2:14" ht="21" customHeight="1">
      <c r="B5" s="186" t="s">
        <v>83</v>
      </c>
      <c r="C5" s="187" t="s">
        <v>1</v>
      </c>
      <c r="D5" s="188" t="s">
        <v>192</v>
      </c>
      <c r="E5" s="189"/>
      <c r="F5" s="189" t="s">
        <v>193</v>
      </c>
      <c r="G5" s="190"/>
      <c r="H5" s="184"/>
      <c r="I5" s="186" t="s">
        <v>83</v>
      </c>
      <c r="J5" s="187" t="s">
        <v>1</v>
      </c>
      <c r="K5" s="191" t="s">
        <v>192</v>
      </c>
      <c r="L5" s="192"/>
      <c r="M5" s="192" t="s">
        <v>193</v>
      </c>
      <c r="N5" s="193"/>
    </row>
    <row r="6" spans="2:14" ht="21" customHeight="1" thickBot="1">
      <c r="B6" s="194"/>
      <c r="C6" s="195"/>
      <c r="D6" s="196" t="s">
        <v>194</v>
      </c>
      <c r="E6" s="245" t="s">
        <v>256</v>
      </c>
      <c r="F6" s="197" t="s">
        <v>194</v>
      </c>
      <c r="G6" s="254" t="s">
        <v>256</v>
      </c>
      <c r="H6" s="185"/>
      <c r="I6" s="194"/>
      <c r="J6" s="195"/>
      <c r="K6" s="198" t="s">
        <v>194</v>
      </c>
      <c r="L6" s="248" t="s">
        <v>256</v>
      </c>
      <c r="M6" s="199" t="s">
        <v>194</v>
      </c>
      <c r="N6" s="260" t="s">
        <v>256</v>
      </c>
    </row>
    <row r="7" spans="2:14" ht="21" customHeight="1" thickBot="1">
      <c r="B7" s="200" t="s">
        <v>174</v>
      </c>
      <c r="C7" s="201"/>
      <c r="D7" s="202">
        <v>-1.3808290155440415</v>
      </c>
      <c r="E7" s="246">
        <v>-0.6140271493212669</v>
      </c>
      <c r="F7" s="203">
        <v>-2.4218181818181823</v>
      </c>
      <c r="G7" s="255">
        <v>-0.09695121951219521</v>
      </c>
      <c r="H7" s="184"/>
      <c r="I7" s="204"/>
      <c r="J7" s="205" t="s">
        <v>2</v>
      </c>
      <c r="K7" s="206">
        <v>-1.552307692307692</v>
      </c>
      <c r="L7" s="269">
        <v>-0.5704545454545454</v>
      </c>
      <c r="M7" s="207">
        <v>-2.7499999999999996</v>
      </c>
      <c r="N7" s="271">
        <v>-1.6153846153846156</v>
      </c>
    </row>
    <row r="8" spans="2:14" ht="21" customHeight="1">
      <c r="B8" s="204"/>
      <c r="C8" s="205" t="s">
        <v>3</v>
      </c>
      <c r="D8" s="208">
        <v>-1.8</v>
      </c>
      <c r="E8" s="247">
        <v>-1.9000000000000001</v>
      </c>
      <c r="F8" s="209" t="s">
        <v>175</v>
      </c>
      <c r="G8" s="256" t="s">
        <v>175</v>
      </c>
      <c r="H8" s="184"/>
      <c r="I8" s="204"/>
      <c r="J8" s="210" t="s">
        <v>4</v>
      </c>
      <c r="K8" s="208">
        <v>-1.367857142857143</v>
      </c>
      <c r="L8" s="247">
        <v>-0.9166666666666669</v>
      </c>
      <c r="M8" s="211">
        <v>-1.35</v>
      </c>
      <c r="N8" s="259">
        <v>-0.55</v>
      </c>
    </row>
    <row r="9" spans="2:14" ht="21" customHeight="1">
      <c r="B9" s="204"/>
      <c r="C9" s="210" t="s">
        <v>5</v>
      </c>
      <c r="D9" s="208">
        <v>-3.8999999999999995</v>
      </c>
      <c r="E9" s="247">
        <v>-3.4</v>
      </c>
      <c r="F9" s="212" t="s">
        <v>175</v>
      </c>
      <c r="G9" s="257" t="s">
        <v>175</v>
      </c>
      <c r="H9" s="184"/>
      <c r="I9" s="204"/>
      <c r="J9" s="210" t="s">
        <v>6</v>
      </c>
      <c r="K9" s="208">
        <v>-0.6181818181818182</v>
      </c>
      <c r="L9" s="247">
        <v>-0.32727272727272727</v>
      </c>
      <c r="M9" s="211">
        <v>-1.5</v>
      </c>
      <c r="N9" s="259">
        <v>-0.8</v>
      </c>
    </row>
    <row r="10" spans="2:14" ht="21" customHeight="1">
      <c r="B10" s="204" t="s">
        <v>7</v>
      </c>
      <c r="C10" s="210" t="s">
        <v>8</v>
      </c>
      <c r="D10" s="208">
        <v>-0.5185185185185185</v>
      </c>
      <c r="E10" s="247">
        <v>-0.21538461538461537</v>
      </c>
      <c r="F10" s="213">
        <v>-0.82</v>
      </c>
      <c r="G10" s="258">
        <v>-0.34</v>
      </c>
      <c r="H10" s="184"/>
      <c r="I10" s="204" t="s">
        <v>9</v>
      </c>
      <c r="J10" s="210" t="s">
        <v>10</v>
      </c>
      <c r="K10" s="208">
        <v>-0.73</v>
      </c>
      <c r="L10" s="247">
        <v>-0.4083333333333334</v>
      </c>
      <c r="M10" s="211">
        <v>-2.1</v>
      </c>
      <c r="N10" s="259">
        <v>-0.6</v>
      </c>
    </row>
    <row r="11" spans="2:14" ht="21" customHeight="1">
      <c r="B11" s="204" t="s">
        <v>37</v>
      </c>
      <c r="C11" s="210" t="s">
        <v>11</v>
      </c>
      <c r="D11" s="208">
        <v>-0.6</v>
      </c>
      <c r="E11" s="247">
        <v>-0.2631578947368421</v>
      </c>
      <c r="F11" s="214">
        <v>-0.575</v>
      </c>
      <c r="G11" s="259">
        <v>0.09999999999999999</v>
      </c>
      <c r="H11" s="184"/>
      <c r="I11" s="204"/>
      <c r="J11" s="210" t="s">
        <v>12</v>
      </c>
      <c r="K11" s="208">
        <v>-1.25</v>
      </c>
      <c r="L11" s="247">
        <v>-0.9500000000000001</v>
      </c>
      <c r="M11" s="212" t="s">
        <v>175</v>
      </c>
      <c r="N11" s="257" t="s">
        <v>175</v>
      </c>
    </row>
    <row r="12" spans="2:14" ht="21" customHeight="1">
      <c r="B12" s="204" t="s">
        <v>13</v>
      </c>
      <c r="C12" s="210" t="s">
        <v>14</v>
      </c>
      <c r="D12" s="208">
        <v>-0.48</v>
      </c>
      <c r="E12" s="247">
        <v>-0.14230769230769225</v>
      </c>
      <c r="F12" s="214">
        <v>-0.5666666666666667</v>
      </c>
      <c r="G12" s="259">
        <v>-0.02727272727272728</v>
      </c>
      <c r="H12" s="184"/>
      <c r="I12" s="204" t="s">
        <v>176</v>
      </c>
      <c r="J12" s="210" t="s">
        <v>15</v>
      </c>
      <c r="K12" s="208">
        <v>-1.0485714285714287</v>
      </c>
      <c r="L12" s="247">
        <v>-0.6880952380952381</v>
      </c>
      <c r="M12" s="211">
        <v>-2.38</v>
      </c>
      <c r="N12" s="259">
        <v>-0.8142857142857143</v>
      </c>
    </row>
    <row r="13" spans="2:14" ht="21" customHeight="1">
      <c r="B13" s="204" t="s">
        <v>16</v>
      </c>
      <c r="C13" s="210" t="s">
        <v>17</v>
      </c>
      <c r="D13" s="208">
        <v>-0.5592592592592593</v>
      </c>
      <c r="E13" s="247">
        <v>0.04259259259259259</v>
      </c>
      <c r="F13" s="214">
        <v>-0.4</v>
      </c>
      <c r="G13" s="259">
        <v>0.3</v>
      </c>
      <c r="H13" s="184"/>
      <c r="I13" s="204"/>
      <c r="J13" s="210" t="s">
        <v>18</v>
      </c>
      <c r="K13" s="208">
        <v>-2.2722222222222226</v>
      </c>
      <c r="L13" s="247">
        <v>-1.5434782608695656</v>
      </c>
      <c r="M13" s="211">
        <v>-2.2</v>
      </c>
      <c r="N13" s="259">
        <v>-1.7</v>
      </c>
    </row>
    <row r="14" spans="2:14" ht="21" customHeight="1">
      <c r="B14" s="204" t="s">
        <v>19</v>
      </c>
      <c r="C14" s="210" t="s">
        <v>20</v>
      </c>
      <c r="D14" s="208">
        <v>-1.6583333333333332</v>
      </c>
      <c r="E14" s="247">
        <v>-0.7769230769230767</v>
      </c>
      <c r="F14" s="214">
        <v>-0.825</v>
      </c>
      <c r="G14" s="259">
        <v>-0.6166666666666667</v>
      </c>
      <c r="H14" s="184"/>
      <c r="I14" s="204" t="s">
        <v>16</v>
      </c>
      <c r="J14" s="210" t="s">
        <v>21</v>
      </c>
      <c r="K14" s="208">
        <v>-1.84</v>
      </c>
      <c r="L14" s="247">
        <v>-1.6090909090909091</v>
      </c>
      <c r="M14" s="211">
        <v>-1.5333333333333332</v>
      </c>
      <c r="N14" s="259">
        <v>-1.375</v>
      </c>
    </row>
    <row r="15" spans="2:14" ht="21" customHeight="1">
      <c r="B15" s="204"/>
      <c r="C15" s="210" t="s">
        <v>22</v>
      </c>
      <c r="D15" s="208">
        <v>-1.040625</v>
      </c>
      <c r="E15" s="247">
        <v>-0.6314285714285716</v>
      </c>
      <c r="F15" s="214">
        <v>-0.5428571428571429</v>
      </c>
      <c r="G15" s="259">
        <v>-0.125</v>
      </c>
      <c r="H15" s="184"/>
      <c r="I15" s="204"/>
      <c r="J15" s="210" t="s">
        <v>23</v>
      </c>
      <c r="K15" s="208">
        <v>-1.5000000000000002</v>
      </c>
      <c r="L15" s="247">
        <v>-1.3523809523809525</v>
      </c>
      <c r="M15" s="211">
        <v>-1.65</v>
      </c>
      <c r="N15" s="259">
        <v>-1.2</v>
      </c>
    </row>
    <row r="16" spans="2:14" ht="21" customHeight="1">
      <c r="B16" s="204"/>
      <c r="C16" s="210" t="s">
        <v>24</v>
      </c>
      <c r="D16" s="208">
        <v>-0.7186046511627907</v>
      </c>
      <c r="E16" s="247">
        <v>-0.46666666666666656</v>
      </c>
      <c r="F16" s="214">
        <v>-0.6199999999999999</v>
      </c>
      <c r="G16" s="259">
        <v>-0.2375</v>
      </c>
      <c r="H16" s="184"/>
      <c r="I16" s="204" t="s">
        <v>19</v>
      </c>
      <c r="J16" s="210" t="s">
        <v>25</v>
      </c>
      <c r="K16" s="208">
        <v>-1.5999999999999999</v>
      </c>
      <c r="L16" s="247">
        <v>-1.1</v>
      </c>
      <c r="M16" s="212" t="s">
        <v>175</v>
      </c>
      <c r="N16" s="257" t="s">
        <v>175</v>
      </c>
    </row>
    <row r="17" spans="2:14" ht="21" customHeight="1" thickBot="1">
      <c r="B17" s="204"/>
      <c r="C17" s="215" t="s">
        <v>26</v>
      </c>
      <c r="D17" s="198">
        <v>-0.5</v>
      </c>
      <c r="E17" s="248">
        <v>-0.16</v>
      </c>
      <c r="F17" s="216">
        <v>-0.9</v>
      </c>
      <c r="G17" s="260">
        <v>-0.5</v>
      </c>
      <c r="H17" s="184"/>
      <c r="I17" s="204"/>
      <c r="J17" s="210" t="s">
        <v>27</v>
      </c>
      <c r="K17" s="208">
        <v>-2.1166666666666667</v>
      </c>
      <c r="L17" s="247">
        <v>-2.075</v>
      </c>
      <c r="M17" s="212">
        <v>-1.9</v>
      </c>
      <c r="N17" s="274">
        <v>-1</v>
      </c>
    </row>
    <row r="18" spans="2:14" ht="21" customHeight="1" thickBot="1">
      <c r="B18" s="217" t="s">
        <v>177</v>
      </c>
      <c r="C18" s="218"/>
      <c r="D18" s="219">
        <v>-0.7433198380566798</v>
      </c>
      <c r="E18" s="246">
        <v>-0.359533073929961</v>
      </c>
      <c r="F18" s="203">
        <v>-0.5954545454545453</v>
      </c>
      <c r="G18" s="261">
        <v>-0.10754716981132074</v>
      </c>
      <c r="H18" s="184"/>
      <c r="I18" s="204"/>
      <c r="J18" s="210" t="s">
        <v>28</v>
      </c>
      <c r="K18" s="208">
        <v>-1.775</v>
      </c>
      <c r="L18" s="247">
        <v>-1.4388888888888889</v>
      </c>
      <c r="M18" s="211">
        <v>-1.2</v>
      </c>
      <c r="N18" s="259">
        <v>-1.4</v>
      </c>
    </row>
    <row r="19" spans="2:14" ht="21" customHeight="1" thickBot="1">
      <c r="B19" s="204"/>
      <c r="C19" s="205" t="s">
        <v>29</v>
      </c>
      <c r="D19" s="220">
        <v>-1.3714285714285719</v>
      </c>
      <c r="E19" s="249">
        <v>-0.9525423728813556</v>
      </c>
      <c r="F19" s="221">
        <v>-1.05</v>
      </c>
      <c r="G19" s="262">
        <v>-0.47000000000000003</v>
      </c>
      <c r="H19" s="184"/>
      <c r="I19" s="204"/>
      <c r="J19" s="215" t="s">
        <v>30</v>
      </c>
      <c r="K19" s="196">
        <v>-2.05</v>
      </c>
      <c r="L19" s="245">
        <v>-1.9</v>
      </c>
      <c r="M19" s="222" t="s">
        <v>175</v>
      </c>
      <c r="N19" s="272" t="s">
        <v>175</v>
      </c>
    </row>
    <row r="20" spans="2:14" ht="21" customHeight="1" thickBot="1">
      <c r="B20" s="204"/>
      <c r="C20" s="210" t="s">
        <v>178</v>
      </c>
      <c r="D20" s="208">
        <v>-1.8434782608695652</v>
      </c>
      <c r="E20" s="247">
        <v>-1.6074074074074074</v>
      </c>
      <c r="F20" s="214">
        <v>-1.5</v>
      </c>
      <c r="G20" s="259">
        <v>-1.06</v>
      </c>
      <c r="H20" s="184"/>
      <c r="I20" s="200" t="s">
        <v>179</v>
      </c>
      <c r="J20" s="201"/>
      <c r="K20" s="223">
        <v>-1.5181818181818185</v>
      </c>
      <c r="L20" s="270">
        <v>-0.9466101694915257</v>
      </c>
      <c r="M20" s="224">
        <v>-2.1935483870967745</v>
      </c>
      <c r="N20" s="264">
        <v>-1.1973684210526316</v>
      </c>
    </row>
    <row r="21" spans="2:14" ht="21" customHeight="1">
      <c r="B21" s="204" t="s">
        <v>31</v>
      </c>
      <c r="C21" s="210" t="s">
        <v>32</v>
      </c>
      <c r="D21" s="208">
        <v>-2.613333333333333</v>
      </c>
      <c r="E21" s="247">
        <v>-1.7888888888888888</v>
      </c>
      <c r="F21" s="214">
        <v>-2.1999999999999997</v>
      </c>
      <c r="G21" s="259">
        <v>-1.825</v>
      </c>
      <c r="H21" s="184"/>
      <c r="I21" s="225"/>
      <c r="J21" s="226" t="s">
        <v>33</v>
      </c>
      <c r="K21" s="206">
        <v>-0.4125</v>
      </c>
      <c r="L21" s="269">
        <v>-0.0625</v>
      </c>
      <c r="M21" s="207">
        <v>-0.5333333333333333</v>
      </c>
      <c r="N21" s="271">
        <v>0</v>
      </c>
    </row>
    <row r="22" spans="2:14" ht="21" customHeight="1">
      <c r="B22" s="204" t="s">
        <v>34</v>
      </c>
      <c r="C22" s="210" t="s">
        <v>35</v>
      </c>
      <c r="D22" s="208">
        <v>-2.7</v>
      </c>
      <c r="E22" s="247">
        <v>-1.6166666666666667</v>
      </c>
      <c r="F22" s="214">
        <v>-2.5599999999999996</v>
      </c>
      <c r="G22" s="259">
        <v>-1.616666666666667</v>
      </c>
      <c r="H22" s="184"/>
      <c r="I22" s="227"/>
      <c r="J22" s="228" t="s">
        <v>36</v>
      </c>
      <c r="K22" s="208">
        <v>-1.3</v>
      </c>
      <c r="L22" s="247">
        <v>-0.6</v>
      </c>
      <c r="M22" s="211">
        <v>-1.1333333333333335</v>
      </c>
      <c r="N22" s="259">
        <v>-0.5</v>
      </c>
    </row>
    <row r="23" spans="2:14" ht="21" customHeight="1">
      <c r="B23" s="204" t="s">
        <v>37</v>
      </c>
      <c r="C23" s="210" t="s">
        <v>38</v>
      </c>
      <c r="D23" s="208">
        <v>-1.9133333333333333</v>
      </c>
      <c r="E23" s="247">
        <v>-1.19375</v>
      </c>
      <c r="F23" s="214">
        <v>-2.05</v>
      </c>
      <c r="G23" s="259">
        <v>-0.6</v>
      </c>
      <c r="H23" s="184"/>
      <c r="I23" s="227"/>
      <c r="J23" s="228" t="s">
        <v>39</v>
      </c>
      <c r="K23" s="208">
        <v>-1.1333333333333333</v>
      </c>
      <c r="L23" s="247">
        <v>-0.9076923076923076</v>
      </c>
      <c r="M23" s="211">
        <v>-1.85</v>
      </c>
      <c r="N23" s="259">
        <v>-1.15</v>
      </c>
    </row>
    <row r="24" spans="2:14" ht="21" customHeight="1">
      <c r="B24" s="204" t="s">
        <v>13</v>
      </c>
      <c r="C24" s="210" t="s">
        <v>40</v>
      </c>
      <c r="D24" s="208">
        <v>-1.7555555555555555</v>
      </c>
      <c r="E24" s="247">
        <v>-0.75</v>
      </c>
      <c r="F24" s="214">
        <v>-2.6</v>
      </c>
      <c r="G24" s="259">
        <v>-1.8</v>
      </c>
      <c r="H24" s="184"/>
      <c r="I24" s="227"/>
      <c r="J24" s="228" t="s">
        <v>41</v>
      </c>
      <c r="K24" s="208">
        <v>-1.1666666666666667</v>
      </c>
      <c r="L24" s="247">
        <v>-0.48888888888888893</v>
      </c>
      <c r="M24" s="211">
        <v>-1.4666666666666668</v>
      </c>
      <c r="N24" s="259">
        <v>-0.9333333333333332</v>
      </c>
    </row>
    <row r="25" spans="2:14" ht="21" customHeight="1">
      <c r="B25" s="204" t="s">
        <v>16</v>
      </c>
      <c r="C25" s="210" t="s">
        <v>42</v>
      </c>
      <c r="D25" s="208">
        <v>-2.717647058823529</v>
      </c>
      <c r="E25" s="247">
        <v>-1.4294117647058822</v>
      </c>
      <c r="F25" s="214">
        <v>-2.6399999999999997</v>
      </c>
      <c r="G25" s="259">
        <v>-1.5</v>
      </c>
      <c r="H25" s="184"/>
      <c r="I25" s="227" t="s">
        <v>37</v>
      </c>
      <c r="J25" s="228" t="s">
        <v>43</v>
      </c>
      <c r="K25" s="208">
        <v>-0.56</v>
      </c>
      <c r="L25" s="247">
        <v>-0.175</v>
      </c>
      <c r="M25" s="211">
        <v>-1</v>
      </c>
      <c r="N25" s="259">
        <v>0</v>
      </c>
    </row>
    <row r="26" spans="2:14" ht="21" customHeight="1">
      <c r="B26" s="204" t="s">
        <v>19</v>
      </c>
      <c r="C26" s="210" t="s">
        <v>44</v>
      </c>
      <c r="D26" s="208">
        <v>-1.8836363636363638</v>
      </c>
      <c r="E26" s="247">
        <v>-0.92280701754386</v>
      </c>
      <c r="F26" s="214">
        <v>-3</v>
      </c>
      <c r="G26" s="259">
        <v>-1.1777777777777778</v>
      </c>
      <c r="H26" s="184"/>
      <c r="I26" s="227"/>
      <c r="J26" s="228" t="s">
        <v>45</v>
      </c>
      <c r="K26" s="208">
        <v>-0.8777777777777778</v>
      </c>
      <c r="L26" s="247">
        <v>-0.4</v>
      </c>
      <c r="M26" s="211">
        <v>-0.9</v>
      </c>
      <c r="N26" s="259">
        <v>-0.2</v>
      </c>
    </row>
    <row r="27" spans="2:14" ht="21" customHeight="1">
      <c r="B27" s="204"/>
      <c r="C27" s="210" t="s">
        <v>46</v>
      </c>
      <c r="D27" s="208">
        <v>-1.9642857142857146</v>
      </c>
      <c r="E27" s="247">
        <v>-1.9810810810810802</v>
      </c>
      <c r="F27" s="214">
        <v>-1.9333333333333333</v>
      </c>
      <c r="G27" s="259">
        <v>-1.4285714285714286</v>
      </c>
      <c r="H27" s="184"/>
      <c r="I27" s="227"/>
      <c r="J27" s="229" t="s">
        <v>180</v>
      </c>
      <c r="K27" s="208">
        <v>0.14444444444444446</v>
      </c>
      <c r="L27" s="247">
        <v>1.0333333333333332</v>
      </c>
      <c r="M27" s="211">
        <v>0.9</v>
      </c>
      <c r="N27" s="259">
        <v>1.4666666666666668</v>
      </c>
    </row>
    <row r="28" spans="2:14" ht="21" customHeight="1" thickBot="1">
      <c r="B28" s="204"/>
      <c r="C28" s="215" t="s">
        <v>47</v>
      </c>
      <c r="D28" s="198">
        <v>-2.393333333333333</v>
      </c>
      <c r="E28" s="248">
        <v>-2.0764705882352943</v>
      </c>
      <c r="F28" s="216">
        <v>-2.65</v>
      </c>
      <c r="G28" s="260">
        <v>-1.25</v>
      </c>
      <c r="H28" s="184"/>
      <c r="I28" s="227" t="s">
        <v>13</v>
      </c>
      <c r="J28" s="228" t="s">
        <v>48</v>
      </c>
      <c r="K28" s="208">
        <v>-1.3333333333333333</v>
      </c>
      <c r="L28" s="247">
        <v>-0.6411764705882353</v>
      </c>
      <c r="M28" s="211">
        <v>-1.925</v>
      </c>
      <c r="N28" s="259">
        <v>-0.65</v>
      </c>
    </row>
    <row r="29" spans="2:14" ht="21" customHeight="1" thickBot="1">
      <c r="B29" s="217" t="s">
        <v>181</v>
      </c>
      <c r="C29" s="218"/>
      <c r="D29" s="219">
        <v>-1.9550200803212847</v>
      </c>
      <c r="E29" s="246">
        <v>-1.3514492753623186</v>
      </c>
      <c r="F29" s="203">
        <v>-2.3226415094339625</v>
      </c>
      <c r="G29" s="261">
        <v>-1.1918032786885249</v>
      </c>
      <c r="H29" s="184"/>
      <c r="I29" s="227"/>
      <c r="J29" s="228" t="s">
        <v>49</v>
      </c>
      <c r="K29" s="208">
        <v>-2.5599999999999996</v>
      </c>
      <c r="L29" s="247">
        <v>-1.05</v>
      </c>
      <c r="M29" s="211">
        <v>-3.5</v>
      </c>
      <c r="N29" s="259">
        <v>-1.8</v>
      </c>
    </row>
    <row r="30" spans="2:14" ht="21" customHeight="1">
      <c r="B30" s="186"/>
      <c r="C30" s="193" t="s">
        <v>50</v>
      </c>
      <c r="D30" s="220">
        <v>-2.3000000000000003</v>
      </c>
      <c r="E30" s="249">
        <v>-1.7055555555555555</v>
      </c>
      <c r="F30" s="221">
        <v>-2.45</v>
      </c>
      <c r="G30" s="262">
        <v>-1.7333333333333334</v>
      </c>
      <c r="H30" s="184"/>
      <c r="I30" s="227"/>
      <c r="J30" s="228" t="s">
        <v>51</v>
      </c>
      <c r="K30" s="208">
        <v>-2.806666666666667</v>
      </c>
      <c r="L30" s="247">
        <v>-1.558823529411765</v>
      </c>
      <c r="M30" s="211">
        <v>-2.1666666666666665</v>
      </c>
      <c r="N30" s="259">
        <v>-0.8666666666666667</v>
      </c>
    </row>
    <row r="31" spans="2:14" ht="21" customHeight="1">
      <c r="B31" s="204"/>
      <c r="C31" s="210" t="s">
        <v>53</v>
      </c>
      <c r="D31" s="208">
        <v>-2.3916666666666666</v>
      </c>
      <c r="E31" s="247">
        <v>-1.9615384615384612</v>
      </c>
      <c r="F31" s="214">
        <v>-1.65</v>
      </c>
      <c r="G31" s="259">
        <v>-1.5</v>
      </c>
      <c r="H31" s="184"/>
      <c r="I31" s="227" t="s">
        <v>54</v>
      </c>
      <c r="J31" s="228" t="s">
        <v>55</v>
      </c>
      <c r="K31" s="208">
        <v>-2.217647058823529</v>
      </c>
      <c r="L31" s="247">
        <v>-1.4</v>
      </c>
      <c r="M31" s="211">
        <v>-2.35</v>
      </c>
      <c r="N31" s="259">
        <v>-0.8999999999999999</v>
      </c>
    </row>
    <row r="32" spans="2:14" ht="21" customHeight="1">
      <c r="B32" s="204" t="s">
        <v>52</v>
      </c>
      <c r="C32" s="210" t="s">
        <v>57</v>
      </c>
      <c r="D32" s="208">
        <v>-2.3476190476190477</v>
      </c>
      <c r="E32" s="247">
        <v>-2.236363636363636</v>
      </c>
      <c r="F32" s="214">
        <v>-2.35</v>
      </c>
      <c r="G32" s="259">
        <v>-1.6</v>
      </c>
      <c r="H32" s="184"/>
      <c r="I32" s="227"/>
      <c r="J32" s="228" t="s">
        <v>58</v>
      </c>
      <c r="K32" s="208">
        <v>-3.5333333333333337</v>
      </c>
      <c r="L32" s="247">
        <v>-2.3142857142857145</v>
      </c>
      <c r="M32" s="211">
        <v>-4.2</v>
      </c>
      <c r="N32" s="259">
        <v>-2.433333333333333</v>
      </c>
    </row>
    <row r="33" spans="2:14" ht="21" customHeight="1">
      <c r="B33" s="204" t="s">
        <v>56</v>
      </c>
      <c r="C33" s="210" t="s">
        <v>107</v>
      </c>
      <c r="D33" s="208">
        <v>-0.8300000000000001</v>
      </c>
      <c r="E33" s="247">
        <v>-0.7083333333333334</v>
      </c>
      <c r="F33" s="214">
        <v>0</v>
      </c>
      <c r="G33" s="259">
        <v>0</v>
      </c>
      <c r="H33" s="184"/>
      <c r="I33" s="227"/>
      <c r="J33" s="226" t="s">
        <v>60</v>
      </c>
      <c r="K33" s="208">
        <v>-1.5499999999999998</v>
      </c>
      <c r="L33" s="247">
        <v>-1</v>
      </c>
      <c r="M33" s="211">
        <v>-3.5</v>
      </c>
      <c r="N33" s="259">
        <v>-2.05</v>
      </c>
    </row>
    <row r="34" spans="2:14" ht="21" customHeight="1">
      <c r="B34" s="204" t="s">
        <v>59</v>
      </c>
      <c r="C34" s="210" t="s">
        <v>61</v>
      </c>
      <c r="D34" s="208">
        <v>-2.4384615384615382</v>
      </c>
      <c r="E34" s="247">
        <v>-1.9434782608695655</v>
      </c>
      <c r="F34" s="214">
        <v>-2.1750000000000003</v>
      </c>
      <c r="G34" s="259">
        <v>-1.775</v>
      </c>
      <c r="H34" s="184"/>
      <c r="I34" s="227" t="s">
        <v>59</v>
      </c>
      <c r="J34" s="228" t="s">
        <v>62</v>
      </c>
      <c r="K34" s="208">
        <v>-0.9833333333333334</v>
      </c>
      <c r="L34" s="247">
        <v>-0.3857142857142857</v>
      </c>
      <c r="M34" s="211">
        <v>-1.875</v>
      </c>
      <c r="N34" s="259">
        <v>-1.1250000000000002</v>
      </c>
    </row>
    <row r="35" spans="2:14" ht="21" customHeight="1">
      <c r="B35" s="204" t="s">
        <v>16</v>
      </c>
      <c r="C35" s="210" t="s">
        <v>108</v>
      </c>
      <c r="D35" s="208">
        <v>-3.008333333333333</v>
      </c>
      <c r="E35" s="247">
        <v>-1.7296296296296296</v>
      </c>
      <c r="F35" s="214">
        <v>-2.575</v>
      </c>
      <c r="G35" s="259">
        <v>-1.5</v>
      </c>
      <c r="H35" s="184"/>
      <c r="I35" s="227"/>
      <c r="J35" s="228" t="s">
        <v>63</v>
      </c>
      <c r="K35" s="208">
        <v>-1.55</v>
      </c>
      <c r="L35" s="247">
        <v>-1.3599999999999999</v>
      </c>
      <c r="M35" s="211">
        <v>-1.8</v>
      </c>
      <c r="N35" s="259">
        <v>-1.2</v>
      </c>
    </row>
    <row r="36" spans="2:14" ht="21" customHeight="1">
      <c r="B36" s="204" t="s">
        <v>19</v>
      </c>
      <c r="C36" s="230" t="s">
        <v>64</v>
      </c>
      <c r="D36" s="208">
        <v>-4.433333333333334</v>
      </c>
      <c r="E36" s="247">
        <v>-2.25</v>
      </c>
      <c r="F36" s="231" t="s">
        <v>175</v>
      </c>
      <c r="G36" s="248" t="s">
        <v>175</v>
      </c>
      <c r="H36" s="184"/>
      <c r="I36" s="227"/>
      <c r="J36" s="228" t="s">
        <v>65</v>
      </c>
      <c r="K36" s="208">
        <v>-1.7999999999999998</v>
      </c>
      <c r="L36" s="247">
        <v>-1.39</v>
      </c>
      <c r="M36" s="211">
        <v>-2.5</v>
      </c>
      <c r="N36" s="259">
        <v>-1.5</v>
      </c>
    </row>
    <row r="37" spans="2:14" ht="21" customHeight="1">
      <c r="B37" s="204"/>
      <c r="C37" s="210" t="s">
        <v>66</v>
      </c>
      <c r="D37" s="208">
        <v>-3.0800000000000005</v>
      </c>
      <c r="E37" s="247">
        <v>-2.0666666666666664</v>
      </c>
      <c r="F37" s="212" t="s">
        <v>175</v>
      </c>
      <c r="G37" s="257" t="s">
        <v>175</v>
      </c>
      <c r="H37" s="184"/>
      <c r="I37" s="227" t="s">
        <v>67</v>
      </c>
      <c r="J37" s="228" t="s">
        <v>68</v>
      </c>
      <c r="K37" s="208">
        <v>-1.281818181818182</v>
      </c>
      <c r="L37" s="247">
        <v>-0.509090909090909</v>
      </c>
      <c r="M37" s="211">
        <v>-2.4555555555555557</v>
      </c>
      <c r="N37" s="259">
        <v>-0.8555555555555556</v>
      </c>
    </row>
    <row r="38" spans="2:14" ht="21" customHeight="1" thickBot="1">
      <c r="B38" s="204"/>
      <c r="C38" s="215" t="s">
        <v>109</v>
      </c>
      <c r="D38" s="198">
        <v>-6.7</v>
      </c>
      <c r="E38" s="250">
        <v>-4.7</v>
      </c>
      <c r="F38" s="232" t="s">
        <v>175</v>
      </c>
      <c r="G38" s="263" t="s">
        <v>175</v>
      </c>
      <c r="H38" s="184"/>
      <c r="I38" s="227"/>
      <c r="J38" s="229" t="s">
        <v>69</v>
      </c>
      <c r="K38" s="208">
        <v>-1.9199999999999997</v>
      </c>
      <c r="L38" s="247">
        <v>-0.7684210526315789</v>
      </c>
      <c r="M38" s="211">
        <v>-1.9</v>
      </c>
      <c r="N38" s="259">
        <v>-0.8333333333333334</v>
      </c>
    </row>
    <row r="39" spans="2:14" ht="21" customHeight="1" thickBot="1">
      <c r="B39" s="217" t="s">
        <v>182</v>
      </c>
      <c r="C39" s="201"/>
      <c r="D39" s="219">
        <v>-2.4907563025210093</v>
      </c>
      <c r="E39" s="246">
        <v>-1.836507936507936</v>
      </c>
      <c r="F39" s="203">
        <v>-2.1266666666666665</v>
      </c>
      <c r="G39" s="261">
        <v>-1.5294117647058822</v>
      </c>
      <c r="H39" s="184"/>
      <c r="I39" s="227"/>
      <c r="J39" s="228" t="s">
        <v>70</v>
      </c>
      <c r="K39" s="208">
        <v>0.5333333333333333</v>
      </c>
      <c r="L39" s="247">
        <v>0.96</v>
      </c>
      <c r="M39" s="211">
        <v>-2.8620689655172415</v>
      </c>
      <c r="N39" s="259">
        <v>0.6964285714285714</v>
      </c>
    </row>
    <row r="40" spans="2:14" ht="21" customHeight="1">
      <c r="B40" s="186" t="s">
        <v>151</v>
      </c>
      <c r="C40" s="187"/>
      <c r="D40" s="223">
        <v>-1.7892271662763455</v>
      </c>
      <c r="E40" s="251">
        <v>-1.180208333333333</v>
      </c>
      <c r="F40" s="233">
        <v>-2.1717391304347826</v>
      </c>
      <c r="G40" s="264">
        <v>-1.3</v>
      </c>
      <c r="H40" s="184"/>
      <c r="I40" s="227" t="s">
        <v>71</v>
      </c>
      <c r="J40" s="228" t="s">
        <v>72</v>
      </c>
      <c r="K40" s="208">
        <v>0.30000000000000004</v>
      </c>
      <c r="L40" s="247">
        <v>1.24</v>
      </c>
      <c r="M40" s="211">
        <v>-0.24285714285714288</v>
      </c>
      <c r="N40" s="259">
        <v>1.05</v>
      </c>
    </row>
    <row r="41" spans="2:14" ht="21" customHeight="1" thickBot="1">
      <c r="B41" s="194" t="s">
        <v>183</v>
      </c>
      <c r="C41" s="195"/>
      <c r="D41" s="234"/>
      <c r="E41" s="252"/>
      <c r="F41" s="232"/>
      <c r="G41" s="265"/>
      <c r="H41" s="184"/>
      <c r="I41" s="227"/>
      <c r="J41" s="228" t="s">
        <v>73</v>
      </c>
      <c r="K41" s="208">
        <v>0.3</v>
      </c>
      <c r="L41" s="247">
        <v>1.5666666666666667</v>
      </c>
      <c r="M41" s="211">
        <v>-4.623809523809523</v>
      </c>
      <c r="N41" s="259">
        <v>-0.3615384615384616</v>
      </c>
    </row>
    <row r="42" spans="2:14" ht="21" customHeight="1">
      <c r="B42" s="204" t="s">
        <v>152</v>
      </c>
      <c r="C42" s="235"/>
      <c r="D42" s="198">
        <v>-1.55406283856988</v>
      </c>
      <c r="E42" s="250">
        <v>-1.0186574531095747</v>
      </c>
      <c r="F42" s="231">
        <v>-1.7426573426573424</v>
      </c>
      <c r="G42" s="260">
        <v>-0.8869822485207104</v>
      </c>
      <c r="H42" s="184"/>
      <c r="I42" s="227"/>
      <c r="J42" s="228" t="s">
        <v>74</v>
      </c>
      <c r="K42" s="208" t="s">
        <v>175</v>
      </c>
      <c r="L42" s="247" t="s">
        <v>175</v>
      </c>
      <c r="M42" s="211">
        <v>-0.4999999999999999</v>
      </c>
      <c r="N42" s="259">
        <v>0.7600000000000001</v>
      </c>
    </row>
    <row r="43" spans="2:14" ht="21" customHeight="1" thickBot="1">
      <c r="B43" s="204" t="s">
        <v>184</v>
      </c>
      <c r="C43" s="235"/>
      <c r="D43" s="236"/>
      <c r="E43" s="251"/>
      <c r="F43" s="237"/>
      <c r="G43" s="266"/>
      <c r="H43" s="184"/>
      <c r="I43" s="227"/>
      <c r="J43" s="228" t="s">
        <v>75</v>
      </c>
      <c r="K43" s="220">
        <v>0.4875</v>
      </c>
      <c r="L43" s="249">
        <v>0.6625</v>
      </c>
      <c r="M43" s="211">
        <v>-0.29999999999999993</v>
      </c>
      <c r="N43" s="259">
        <v>0.925</v>
      </c>
    </row>
    <row r="44" spans="2:14" ht="21" customHeight="1" thickBot="1" thickTop="1">
      <c r="B44" s="238"/>
      <c r="C44" s="239"/>
      <c r="D44" s="240"/>
      <c r="E44" s="253"/>
      <c r="F44" s="241"/>
      <c r="G44" s="267"/>
      <c r="H44" s="184"/>
      <c r="I44" s="242"/>
      <c r="J44" s="243" t="s">
        <v>76</v>
      </c>
      <c r="K44" s="198" t="s">
        <v>175</v>
      </c>
      <c r="L44" s="270">
        <v>0.7</v>
      </c>
      <c r="M44" s="199">
        <v>-1.0333333333333334</v>
      </c>
      <c r="N44" s="260">
        <v>-0.39</v>
      </c>
    </row>
    <row r="45" spans="2:14" ht="21" customHeight="1" thickBot="1">
      <c r="B45" s="194" t="s">
        <v>185</v>
      </c>
      <c r="C45" s="195"/>
      <c r="D45" s="234">
        <v>-1.5241039426523304</v>
      </c>
      <c r="E45" s="252">
        <v>-0.9461912479740665</v>
      </c>
      <c r="F45" s="232">
        <v>-2.1064935064935066</v>
      </c>
      <c r="G45" s="268">
        <v>-0.4978978978978982</v>
      </c>
      <c r="H45" s="5" t="s">
        <v>83</v>
      </c>
      <c r="I45" s="200" t="s">
        <v>186</v>
      </c>
      <c r="J45" s="201"/>
      <c r="K45" s="219">
        <v>-1.3808290155440415</v>
      </c>
      <c r="L45" s="246">
        <v>-0.6140271493212669</v>
      </c>
      <c r="M45" s="275">
        <v>-2.4218181818181823</v>
      </c>
      <c r="N45" s="261">
        <v>-0.09695121951219521</v>
      </c>
    </row>
    <row r="46" spans="2:14" ht="21" customHeight="1">
      <c r="B46"/>
      <c r="C46"/>
      <c r="D46"/>
      <c r="E46"/>
      <c r="F46"/>
      <c r="G46"/>
      <c r="H46"/>
      <c r="I46" s="227"/>
      <c r="J46" s="229" t="s">
        <v>77</v>
      </c>
      <c r="K46" s="220">
        <v>-1.4038461538461537</v>
      </c>
      <c r="L46" s="249">
        <v>-0.7769230769230769</v>
      </c>
      <c r="M46" s="273">
        <v>-3.616666666666666</v>
      </c>
      <c r="N46" s="262">
        <v>-2.1000000000000005</v>
      </c>
    </row>
    <row r="47" spans="2:14" ht="21" customHeight="1">
      <c r="B47"/>
      <c r="C47"/>
      <c r="D47"/>
      <c r="E47"/>
      <c r="F47"/>
      <c r="G47"/>
      <c r="H47"/>
      <c r="I47" s="227" t="s">
        <v>78</v>
      </c>
      <c r="J47" s="228" t="s">
        <v>79</v>
      </c>
      <c r="K47" s="208">
        <v>-1.747058823529412</v>
      </c>
      <c r="L47" s="247">
        <v>-0.8823529411764705</v>
      </c>
      <c r="M47" s="211">
        <v>-2.1500000000000004</v>
      </c>
      <c r="N47" s="259">
        <v>-1.3</v>
      </c>
    </row>
    <row r="48" spans="2:14" ht="21" customHeight="1">
      <c r="B48"/>
      <c r="C48"/>
      <c r="D48"/>
      <c r="E48"/>
      <c r="F48"/>
      <c r="G48"/>
      <c r="H48"/>
      <c r="I48" s="227" t="s">
        <v>54</v>
      </c>
      <c r="J48" s="228" t="s">
        <v>80</v>
      </c>
      <c r="K48" s="208">
        <v>-1.72</v>
      </c>
      <c r="L48" s="247">
        <v>-0.7714285714285715</v>
      </c>
      <c r="M48" s="211">
        <v>-2.5</v>
      </c>
      <c r="N48" s="259">
        <v>-1</v>
      </c>
    </row>
    <row r="49" spans="2:14" ht="21" customHeight="1">
      <c r="B49"/>
      <c r="C49"/>
      <c r="D49"/>
      <c r="E49"/>
      <c r="F49"/>
      <c r="G49"/>
      <c r="H49"/>
      <c r="I49" s="227" t="s">
        <v>59</v>
      </c>
      <c r="J49" s="228" t="s">
        <v>74</v>
      </c>
      <c r="K49" s="208">
        <v>-1.4869565217391305</v>
      </c>
      <c r="L49" s="247">
        <v>-0.7307692307692307</v>
      </c>
      <c r="M49" s="211">
        <v>-1.95</v>
      </c>
      <c r="N49" s="259">
        <v>-1.35</v>
      </c>
    </row>
    <row r="50" spans="2:14" ht="21" customHeight="1">
      <c r="B50" s="68"/>
      <c r="C50" s="68"/>
      <c r="D50" s="68"/>
      <c r="E50" s="68"/>
      <c r="F50" s="68"/>
      <c r="G50" s="68"/>
      <c r="H50" s="68"/>
      <c r="I50" s="227" t="s">
        <v>67</v>
      </c>
      <c r="J50" s="228" t="s">
        <v>81</v>
      </c>
      <c r="K50" s="208">
        <v>-1.9777777777777779</v>
      </c>
      <c r="L50" s="247">
        <v>-0.07222222222222223</v>
      </c>
      <c r="M50" s="212" t="s">
        <v>175</v>
      </c>
      <c r="N50" s="257" t="s">
        <v>175</v>
      </c>
    </row>
    <row r="51" spans="2:14" ht="21" customHeight="1">
      <c r="B51" s="68"/>
      <c r="C51" s="68"/>
      <c r="D51" s="68"/>
      <c r="E51" s="68"/>
      <c r="F51" s="68"/>
      <c r="G51" s="68"/>
      <c r="H51" s="68"/>
      <c r="I51" s="227" t="s">
        <v>71</v>
      </c>
      <c r="J51" s="228" t="s">
        <v>70</v>
      </c>
      <c r="K51" s="208">
        <v>-0.9</v>
      </c>
      <c r="L51" s="247">
        <v>-0.225</v>
      </c>
      <c r="M51" s="211">
        <v>-0.6</v>
      </c>
      <c r="N51" s="259">
        <v>0</v>
      </c>
    </row>
    <row r="52" spans="2:14" ht="21" customHeight="1" thickBot="1">
      <c r="B52" s="68"/>
      <c r="C52" s="68"/>
      <c r="D52" s="68"/>
      <c r="E52" s="68"/>
      <c r="F52" s="68"/>
      <c r="G52" s="68"/>
      <c r="H52" s="68"/>
      <c r="I52" s="242"/>
      <c r="J52" s="243" t="s">
        <v>82</v>
      </c>
      <c r="K52" s="198">
        <v>-2.2444444444444445</v>
      </c>
      <c r="L52" s="248">
        <v>-0.4090909090909091</v>
      </c>
      <c r="M52" s="212" t="s">
        <v>175</v>
      </c>
      <c r="N52" s="257" t="s">
        <v>175</v>
      </c>
    </row>
    <row r="53" spans="2:14" ht="21" customHeight="1" thickBot="1">
      <c r="B53" s="68"/>
      <c r="C53" s="68"/>
      <c r="D53" s="68"/>
      <c r="E53" s="68"/>
      <c r="F53" s="68"/>
      <c r="G53" s="68"/>
      <c r="H53" s="68"/>
      <c r="I53" s="200" t="s">
        <v>187</v>
      </c>
      <c r="J53" s="201"/>
      <c r="K53" s="219">
        <v>-1.552307692307692</v>
      </c>
      <c r="L53" s="246">
        <v>-0.5704545454545454</v>
      </c>
      <c r="M53" s="244">
        <v>-2.7499999999999996</v>
      </c>
      <c r="N53" s="261">
        <v>-1.6153846153846156</v>
      </c>
    </row>
    <row r="54" spans="2:14" ht="21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平成25年3月21日発行　第76号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1" t="s">
        <v>268</v>
      </c>
      <c r="C29" s="291"/>
      <c r="D29" s="291"/>
      <c r="E29" s="291"/>
      <c r="F29" s="291"/>
      <c r="G29" s="291"/>
      <c r="H29" s="291"/>
      <c r="I29" s="291"/>
      <c r="J29" s="291"/>
    </row>
    <row r="30" spans="2:10" ht="17.25" customHeight="1">
      <c r="B30" s="291"/>
      <c r="C30" s="291"/>
      <c r="D30" s="291"/>
      <c r="E30" s="291"/>
      <c r="F30" s="291"/>
      <c r="G30" s="291"/>
      <c r="H30" s="291"/>
      <c r="I30" s="291"/>
      <c r="J30" s="291"/>
    </row>
    <row r="31" spans="2:10" ht="24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86" t="s">
        <v>155</v>
      </c>
    </row>
    <row r="33" spans="2:14" ht="26.25" customHeight="1">
      <c r="B33" s="294" t="s">
        <v>149</v>
      </c>
      <c r="C33" s="294"/>
      <c r="D33" s="294"/>
      <c r="E33" s="294"/>
      <c r="F33" s="294"/>
      <c r="G33" s="294"/>
      <c r="H33" s="294"/>
      <c r="I33" s="294"/>
      <c r="J33" s="294"/>
      <c r="N33" s="114"/>
    </row>
    <row r="34" spans="2:9" ht="15" customHeight="1">
      <c r="B34" s="104" t="s">
        <v>150</v>
      </c>
      <c r="C34" s="45"/>
      <c r="D34" s="45"/>
      <c r="E34" s="45"/>
      <c r="F34" s="45"/>
      <c r="G34" s="45"/>
      <c r="H34" s="45"/>
      <c r="I34" s="45"/>
    </row>
    <row r="35" spans="2:9" ht="15" customHeight="1">
      <c r="B35" s="105" t="s">
        <v>153</v>
      </c>
      <c r="C35" s="106"/>
      <c r="D35" s="45"/>
      <c r="E35" s="45"/>
      <c r="F35" s="45"/>
      <c r="G35" s="45"/>
      <c r="H35" s="45"/>
      <c r="I35" s="45"/>
    </row>
    <row r="36" spans="2:9" ht="17.25" customHeight="1">
      <c r="B36" s="104" t="s">
        <v>154</v>
      </c>
      <c r="C36" s="45"/>
      <c r="D36" s="45"/>
      <c r="E36" s="45"/>
      <c r="F36" s="45"/>
      <c r="G36" s="45"/>
      <c r="H36" s="45"/>
      <c r="I36" s="45"/>
    </row>
    <row r="37" spans="2:11" s="68" customFormat="1" ht="60.75" customHeight="1">
      <c r="B37" s="107" t="s">
        <v>112</v>
      </c>
      <c r="C37" s="108" t="s">
        <v>110</v>
      </c>
      <c r="D37" s="293" t="s">
        <v>270</v>
      </c>
      <c r="E37" s="295"/>
      <c r="F37" s="295"/>
      <c r="G37" s="295"/>
      <c r="H37" s="295"/>
      <c r="I37" s="295"/>
      <c r="J37" s="295"/>
      <c r="K37" s="296"/>
    </row>
    <row r="38" spans="2:11" s="68" customFormat="1" ht="57.75" customHeight="1">
      <c r="B38" s="107" t="s">
        <v>113</v>
      </c>
      <c r="C38" s="108" t="s">
        <v>173</v>
      </c>
      <c r="D38" s="292" t="s">
        <v>271</v>
      </c>
      <c r="E38" s="292"/>
      <c r="F38" s="292"/>
      <c r="G38" s="292"/>
      <c r="H38" s="292"/>
      <c r="I38" s="292"/>
      <c r="J38" s="293"/>
      <c r="K38" s="109"/>
    </row>
    <row r="39" spans="2:11" s="68" customFormat="1" ht="60.75" customHeight="1">
      <c r="B39" s="107" t="s">
        <v>114</v>
      </c>
      <c r="C39" s="108" t="s">
        <v>253</v>
      </c>
      <c r="D39" s="292" t="s">
        <v>272</v>
      </c>
      <c r="E39" s="292"/>
      <c r="F39" s="292"/>
      <c r="G39" s="292"/>
      <c r="H39" s="292"/>
      <c r="I39" s="292"/>
      <c r="J39" s="293"/>
      <c r="K39" s="109"/>
    </row>
    <row r="40" spans="2:11" s="68" customFormat="1" ht="54" customHeight="1">
      <c r="B40" s="107" t="s">
        <v>115</v>
      </c>
      <c r="C40" s="108" t="s">
        <v>111</v>
      </c>
      <c r="D40" s="292" t="s">
        <v>273</v>
      </c>
      <c r="E40" s="292"/>
      <c r="F40" s="292"/>
      <c r="G40" s="292"/>
      <c r="H40" s="292"/>
      <c r="I40" s="292"/>
      <c r="J40" s="293"/>
      <c r="K40" s="109"/>
    </row>
    <row r="41" spans="2:11" s="68" customFormat="1" ht="56.25" customHeight="1">
      <c r="B41" s="107" t="s">
        <v>195</v>
      </c>
      <c r="C41" s="108" t="s">
        <v>254</v>
      </c>
      <c r="D41" s="292" t="s">
        <v>274</v>
      </c>
      <c r="E41" s="292"/>
      <c r="F41" s="292"/>
      <c r="G41" s="292"/>
      <c r="H41" s="292"/>
      <c r="I41" s="292"/>
      <c r="J41" s="293"/>
      <c r="K41" s="109"/>
    </row>
    <row r="42" spans="2:11" ht="39.75" customHeight="1">
      <c r="B42" s="292" t="s">
        <v>156</v>
      </c>
      <c r="C42" s="292"/>
      <c r="D42" s="292"/>
      <c r="E42" s="292"/>
      <c r="F42" s="292"/>
      <c r="G42" s="292"/>
      <c r="H42" s="292"/>
      <c r="I42" s="292"/>
      <c r="J42" s="293"/>
      <c r="K42" s="110"/>
    </row>
    <row r="43" spans="2:10" ht="15" customHeight="1">
      <c r="B43" s="111"/>
      <c r="C43" s="111"/>
      <c r="D43" s="111"/>
      <c r="E43" s="111"/>
      <c r="F43" s="111"/>
      <c r="G43" s="111"/>
      <c r="H43" s="111"/>
      <c r="I43" s="111"/>
      <c r="J43" s="111"/>
    </row>
    <row r="44" spans="2:10" ht="15" customHeight="1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ht="15" customHeight="1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ht="14.25">
      <c r="B48" s="113"/>
    </row>
  </sheetData>
  <sheetProtection/>
  <mergeCells count="8">
    <mergeCell ref="B29:J30"/>
    <mergeCell ref="B42:J42"/>
    <mergeCell ref="B33:J33"/>
    <mergeCell ref="D39:J39"/>
    <mergeCell ref="D40:J40"/>
    <mergeCell ref="D41:J41"/>
    <mergeCell ref="D37:K37"/>
    <mergeCell ref="D38:J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平成25年3月21日発行 第76号
</oddHeader>
    <oddFooter>&amp;C４&amp;R平成25年3月発行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米澤　暢雄</dc:creator>
  <cp:keywords/>
  <dc:description/>
  <cp:lastModifiedBy>大阪府庁</cp:lastModifiedBy>
  <cp:lastPrinted>2013-03-19T08:31:32Z</cp:lastPrinted>
  <dcterms:created xsi:type="dcterms:W3CDTF">2008-09-17T06:00:57Z</dcterms:created>
  <dcterms:modified xsi:type="dcterms:W3CDTF">2013-03-19T08:34:00Z</dcterms:modified>
  <cp:category/>
  <cp:version/>
  <cp:contentType/>
  <cp:contentStatus/>
</cp:coreProperties>
</file>