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2-2P" sheetId="3" r:id="rId3"/>
    <sheet name="3P" sheetId="4" r:id="rId4"/>
    <sheet name="4P" sheetId="5" r:id="rId5"/>
    <sheet name="5P" sheetId="6" r:id="rId6"/>
    <sheet name="6P" sheetId="7" r:id="rId7"/>
  </sheets>
  <definedNames>
    <definedName name="_xlnm.Print_Area" localSheetId="0">'1P'!$B$1:$P$38</definedName>
    <definedName name="_xlnm.Print_Area" localSheetId="1">'2P'!$B$2:$H$53</definedName>
    <definedName name="_xlnm.Print_Area" localSheetId="3">'3P'!$B$3:$N$53</definedName>
    <definedName name="_xlnm.Print_Area" localSheetId="6">'6P'!$B$2:$L$41</definedName>
  </definedNames>
  <calcPr fullCalcOnLoad="1"/>
</workbook>
</file>

<file path=xl/sharedStrings.xml><?xml version="1.0" encoding="utf-8"?>
<sst xmlns="http://schemas.openxmlformats.org/spreadsheetml/2006/main" count="616" uniqueCount="394">
  <si>
    <t>大阪市中央区南船場3丁目12番9外</t>
  </si>
  <si>
    <t>中央(府)5-2</t>
  </si>
  <si>
    <t>大阪市中央区南本町4丁目5番1</t>
  </si>
  <si>
    <t>「南本町4-5-7」</t>
  </si>
  <si>
    <t xml:space="preserve">        ---</t>
  </si>
  <si>
    <t>市   町   村</t>
  </si>
  <si>
    <t xml:space="preserve"> </t>
  </si>
  <si>
    <t xml:space="preserve">   大  阪  市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</si>
  <si>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</si>
  <si>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</si>
  <si>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</si>
  <si>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</si>
  <si>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</si>
  <si>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</si>
  <si>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</si>
  <si>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</si>
  <si>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</si>
  <si>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</si>
  <si>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</si>
  <si>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</si>
  <si>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</si>
  <si>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</si>
  <si>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 xml:space="preserve">  州 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</si>
  <si>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</si>
  <si>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</si>
  <si>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</si>
  <si>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</si>
  <si>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</si>
  <si>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</si>
  <si>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</si>
  <si>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</si>
  <si>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</si>
  <si>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</si>
  <si>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</si>
  <si>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</si>
  <si>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</si>
  <si>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</si>
  <si>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</si>
  <si>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</si>
  <si>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</si>
  <si>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</si>
  <si>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</si>
  <si>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</si>
  <si>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</si>
  <si>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</si>
  <si>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</si>
  <si>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</si>
  <si>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</si>
  <si>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</si>
  <si>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</si>
  <si>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</si>
  <si>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</si>
  <si>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</si>
  <si>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</si>
  <si>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</si>
  <si>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</si>
  <si>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</si>
  <si>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</si>
  <si>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</si>
  <si>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</si>
  <si>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</si>
  <si>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</si>
  <si>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</si>
  <si>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</si>
  <si>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</si>
  <si>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</si>
  <si>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</si>
  <si>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</si>
  <si>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</si>
  <si>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</si>
  <si>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</si>
  <si>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</si>
  <si>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</si>
  <si>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</si>
  <si>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</si>
  <si>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</si>
  <si>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</si>
  <si>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</si>
  <si>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</si>
  <si>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</si>
  <si>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</si>
  <si>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</si>
  <si>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</si>
  <si>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</si>
  <si>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</si>
  <si>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 xml:space="preserve">   大阪府平均</t>
  </si>
  <si>
    <t>天 王 寺 区</t>
  </si>
  <si>
    <t>浪  速  区</t>
  </si>
  <si>
    <t xml:space="preserve">  大 阪 府 平 均</t>
  </si>
  <si>
    <t xml:space="preserve"> 大阪市平均</t>
  </si>
  <si>
    <t>堺      区</t>
  </si>
  <si>
    <t xml:space="preserve">  堺</t>
  </si>
  <si>
    <t>中      区</t>
  </si>
  <si>
    <t>東      区</t>
  </si>
  <si>
    <t>南      区</t>
  </si>
  <si>
    <t>北      区</t>
  </si>
  <si>
    <t>美  原  区</t>
  </si>
  <si>
    <t xml:space="preserve"> 堺市平均</t>
  </si>
  <si>
    <t xml:space="preserve">  ---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</si>
  <si>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</si>
  <si>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</si>
  <si>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</si>
  <si>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</si>
  <si>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</si>
  <si>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</si>
  <si>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</si>
  <si>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</si>
  <si>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</si>
  <si>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</si>
  <si>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</si>
  <si>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</si>
  <si>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</si>
  <si>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</si>
  <si>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</si>
  <si>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</si>
  <si>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</si>
  <si>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</si>
  <si>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</si>
  <si>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</si>
  <si>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「北山町9-15」  </t>
  </si>
  <si>
    <t>「堀越町1-8」</t>
  </si>
  <si>
    <t>「上町1-27-5」</t>
  </si>
  <si>
    <t>「南船場3-5-11」</t>
  </si>
  <si>
    <t>基準地番号</t>
  </si>
  <si>
    <t>天王寺(府)-4</t>
  </si>
  <si>
    <t xml:space="preserve">大阪市天王寺区真法院町117番3  </t>
  </si>
  <si>
    <t>天王寺(府)-2</t>
  </si>
  <si>
    <t xml:space="preserve">大阪市天王寺区北山町48番2外  </t>
  </si>
  <si>
    <t>中央(府)-2</t>
  </si>
  <si>
    <t>天王寺(府)-3</t>
  </si>
  <si>
    <t xml:space="preserve">大阪市天王寺区堀越町1番8  </t>
  </si>
  <si>
    <t>北(府)5-1</t>
  </si>
  <si>
    <t xml:space="preserve">大阪市北区梅田1丁目2番 </t>
  </si>
  <si>
    <t>中央(府)5-12</t>
  </si>
  <si>
    <t>大阪市中央区南久宝寺町3丁目39番1外</t>
  </si>
  <si>
    <t>大阪市中央区南船場3丁目12番9外</t>
  </si>
  <si>
    <t>中央(府)5-1</t>
  </si>
  <si>
    <t>大阪市中央区難波3丁目1番1</t>
  </si>
  <si>
    <t>中央(府)5-9</t>
  </si>
  <si>
    <t>大阪市中央区高麗橋1丁目1番</t>
  </si>
  <si>
    <t>順位</t>
  </si>
  <si>
    <t>「南久宝寺町3-6-6」</t>
  </si>
  <si>
    <t>(単位:％）</t>
  </si>
  <si>
    <t>北大阪地域平均</t>
  </si>
  <si>
    <t>泉州地域平均</t>
  </si>
  <si>
    <t>東部大阪地域平均</t>
  </si>
  <si>
    <t>大阪狭山市</t>
  </si>
  <si>
    <t>河内長野市</t>
  </si>
  <si>
    <t>千早赤阪村</t>
  </si>
  <si>
    <t>南河内地域平均</t>
  </si>
  <si>
    <t>南大阪地域平均</t>
  </si>
  <si>
    <t>(南河内＋泉州)</t>
  </si>
  <si>
    <t>大阪市を除く</t>
  </si>
  <si>
    <t>北浜会場</t>
  </si>
  <si>
    <t>豊中会場</t>
  </si>
  <si>
    <t>堺会場</t>
  </si>
  <si>
    <t>●不動産無料相談会</t>
  </si>
  <si>
    <t>①</t>
  </si>
  <si>
    <t>大阪府都市整備部用地室</t>
  </si>
  <si>
    <t>住宅地</t>
  </si>
  <si>
    <t>商業地</t>
  </si>
  <si>
    <t>準工業地</t>
  </si>
  <si>
    <t>工業地</t>
  </si>
  <si>
    <t>宅地見込地</t>
  </si>
  <si>
    <t>調整区域内
宅地</t>
  </si>
  <si>
    <t>大阪市を除く大阪府域</t>
  </si>
  <si>
    <t>「玉造1-10-1」</t>
  </si>
  <si>
    <t>[商業地]</t>
  </si>
  <si>
    <t>「南久宝寺町3-6-6｣ (御堂筋センタービル)</t>
  </si>
  <si>
    <t>「南船場3-5-11」 (りそな心斎橋ビル)</t>
  </si>
  <si>
    <t>「高麗橋1-8-13」 (三井住友銀行大阪中央支店)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</si>
  <si>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</si>
  <si>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</si>
  <si>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</si>
  <si>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</si>
  <si>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</si>
  <si>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t>「難波3-4-16」 (アークなんばビル)</t>
  </si>
  <si>
    <t>平成22年</t>
  </si>
  <si>
    <t>平成22年価格</t>
  </si>
  <si>
    <t>高石(府)-2</t>
  </si>
  <si>
    <t>高石市東羽衣2丁目319番7</t>
  </si>
  <si>
    <t>大阪狭山(府)-4</t>
  </si>
  <si>
    <t>大阪狭山市東茱萸木1丁目1757番133</t>
  </si>
  <si>
    <t>泉大津(府)-4</t>
  </si>
  <si>
    <t>泉大津市池園町7番41外</t>
  </si>
  <si>
    <t>茨木(府)5-4</t>
  </si>
  <si>
    <t>茨木市舟木町403番11</t>
  </si>
  <si>
    <t>高石(府)5-1</t>
  </si>
  <si>
    <t>高石市羽衣1丁目788番4</t>
  </si>
  <si>
    <t>茨木(府)-11</t>
  </si>
  <si>
    <t>河内長野(府)-7</t>
  </si>
  <si>
    <t>河内長野市日東町623番167</t>
  </si>
  <si>
    <t>「日東町22-4」</t>
  </si>
  <si>
    <t xml:space="preserve">        ---</t>
  </si>
  <si>
    <t>中央(府)5-12</t>
  </si>
  <si>
    <t>大阪市中央区南久宝寺町3丁目39番1外</t>
  </si>
  <si>
    <t>地 価 だ よ り</t>
  </si>
  <si>
    <t>平成
22年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</si>
  <si>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</si>
  <si>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</si>
  <si>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</si>
  <si>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</si>
  <si>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大阪市中央区玉造1丁目10番18外 </t>
  </si>
  <si>
    <t>中央(府)-1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</si>
  <si>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</si>
  <si>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</si>
  <si>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</si>
  <si>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</si>
  <si>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大阪市中央区上町1丁目27番6  </t>
  </si>
  <si>
    <t>「土地月間」関連行事として、不動産無料相談会が開催されます。</t>
  </si>
  <si>
    <t>②</t>
  </si>
  <si>
    <t>③</t>
  </si>
  <si>
    <t>④</t>
  </si>
  <si>
    <t>⑤</t>
  </si>
  <si>
    <t>平成２３年９月２１日発行第７３号</t>
  </si>
  <si>
    <t>1 平成23年大阪府地価調査地域別・用途別対前年平均変動率</t>
  </si>
  <si>
    <t>3 平成23年大阪府地価調査変動率順位表</t>
  </si>
  <si>
    <t>平成23年価格</t>
  </si>
  <si>
    <t>4 平成23年大阪府地価調査下落率順位表</t>
  </si>
  <si>
    <t>阿倍野(府)-4</t>
  </si>
  <si>
    <t xml:space="preserve">大阪市阿倍野区文の里3丁目59番2外 </t>
  </si>
  <si>
    <t>＊住宅地の変動率0.0％地点は全部で32地点あり、市区町村別の内訳は次のとおり。</t>
  </si>
  <si>
    <t>　阿倍野区1、北区2、福島区3、天王寺区2、池田市2、豊中市5、吹田市3、茨木市2、高槻市2、</t>
  </si>
  <si>
    <t>　枚方市1、東大阪市1、大阪狭山市1、富田林市1、高石市2、泉大津市2、貝塚市2</t>
  </si>
  <si>
    <t>　(個別地点は別紙のとおり)</t>
  </si>
  <si>
    <t>[全用途](林地を除く)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</si>
  <si>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</si>
  <si>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</si>
  <si>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「文の里3-7-30」</t>
  </si>
  <si>
    <t xml:space="preserve">大阪市北区大淀南1丁目9番6 </t>
  </si>
  <si>
    <t>北(府)5-11</t>
  </si>
  <si>
    <t>「大淀南1-10-9」</t>
  </si>
  <si>
    <t>＊商業地の変動率0.0％地点は全部で9地点あり、市区町村別の内訳は次のとおり。</t>
  </si>
  <si>
    <t>＊変動率0.0％地点は全部で43地点あり、用途別の内訳は次のとおり。</t>
  </si>
  <si>
    <t>　住宅地32、商業地9、準工業地2</t>
  </si>
  <si>
    <t>千早赤阪(府)-1</t>
  </si>
  <si>
    <t>豊能(府)-2</t>
  </si>
  <si>
    <t>豊能町東ときわ台9丁目7番18</t>
  </si>
  <si>
    <t>西成(府)-2</t>
  </si>
  <si>
    <t xml:space="preserve">大阪市西成区天下茶屋1丁目6番5 </t>
  </si>
  <si>
    <t>豊能(府)-3</t>
  </si>
  <si>
    <t>豊能町希望ケ丘5丁目15番5</t>
  </si>
  <si>
    <t>北(府)5-8</t>
  </si>
  <si>
    <t xml:space="preserve">大阪市北区西天満6丁目69番外 </t>
  </si>
  <si>
    <t>此花(府)5-1</t>
  </si>
  <si>
    <t xml:space="preserve">大阪市此花区春日出北2丁目4番4 </t>
  </si>
  <si>
    <t>中央(府)5-6</t>
  </si>
  <si>
    <t>「西天満6-8-1」</t>
  </si>
  <si>
    <t>「春日出北2-6-21」</t>
  </si>
  <si>
    <t>「天下茶屋1-16-11」</t>
  </si>
  <si>
    <t>北(府)-1</t>
  </si>
  <si>
    <t xml:space="preserve">大阪市北区長柄中2丁目7番12 </t>
  </si>
  <si>
    <t>北(府)-2</t>
  </si>
  <si>
    <t xml:space="preserve">大阪市北区中津3丁目6番9外 </t>
  </si>
  <si>
    <t xml:space="preserve">大阪市福島区玉川2丁目23番10 </t>
  </si>
  <si>
    <t>福島(府)-2</t>
  </si>
  <si>
    <t xml:space="preserve">大阪市福島区吉野3丁目160番6 </t>
  </si>
  <si>
    <t>福島(府)-3</t>
  </si>
  <si>
    <t xml:space="preserve">大阪市福島区野田5丁目102番17外 </t>
  </si>
  <si>
    <t>天王寺(府)-3</t>
  </si>
  <si>
    <t xml:space="preserve">大阪市天王寺区堀越町1番8  </t>
  </si>
  <si>
    <t xml:space="preserve">大阪市天王寺区真法院町117番3  </t>
  </si>
  <si>
    <t>池田(府)-1</t>
  </si>
  <si>
    <t>池田市室町1055番17</t>
  </si>
  <si>
    <t>池田市城南1丁目94番</t>
  </si>
  <si>
    <t>豊中市新千里北町2丁目24番9</t>
  </si>
  <si>
    <t>豊中(府)-8</t>
  </si>
  <si>
    <t>豊中市北桜塚3丁目12番4</t>
  </si>
  <si>
    <t>豊中(府)-9</t>
  </si>
  <si>
    <t>豊中市玉井町3丁目14番8</t>
  </si>
  <si>
    <t>豊中(府)-18</t>
  </si>
  <si>
    <t>豊中市新千里西町3丁目6番8</t>
  </si>
  <si>
    <t>豊中(府)-20</t>
  </si>
  <si>
    <t>豊中市曽根西町1丁目91番</t>
  </si>
  <si>
    <t>吹田(府)-5</t>
  </si>
  <si>
    <t>吹田市南正雀1丁目37番5</t>
  </si>
  <si>
    <t>吹田(府)-10</t>
  </si>
  <si>
    <t>吹田市垂水町1丁目751番17</t>
  </si>
  <si>
    <t>吹田(府)-17</t>
  </si>
  <si>
    <t>吹田市千里山西5丁目376番6</t>
  </si>
  <si>
    <t>茨木市竹橋町199番7</t>
  </si>
  <si>
    <t>茨木市稲葉町613番13</t>
  </si>
  <si>
    <t>高槻(府)-8</t>
  </si>
  <si>
    <t>高槻市八丁畷町158番10</t>
  </si>
  <si>
    <t>高槻(府)-19</t>
  </si>
  <si>
    <t>高槻市古曽部町3丁目665番2</t>
  </si>
  <si>
    <t>枚方市楠葉中町1139番181</t>
  </si>
  <si>
    <t xml:space="preserve">東大阪市永和3丁目49番7外  </t>
  </si>
  <si>
    <t>富田林市甲田2丁目143・144番合併</t>
  </si>
  <si>
    <t>高石(府)-1</t>
  </si>
  <si>
    <t>高石市高師浜1丁目18番14</t>
  </si>
  <si>
    <t>泉大津(府)-1</t>
  </si>
  <si>
    <t>泉大津市下条町614番44</t>
  </si>
  <si>
    <t>貝塚市北町122番76</t>
  </si>
  <si>
    <t>貝塚(府)-6</t>
  </si>
  <si>
    <t>貝塚市脇濱32番5</t>
  </si>
  <si>
    <t>北(府)5-12</t>
  </si>
  <si>
    <t xml:space="preserve">大阪市北区中之島5丁目2番1 </t>
  </si>
  <si>
    <t xml:space="preserve">大阪市福島区福島6丁目20番2 </t>
  </si>
  <si>
    <t>福島(府)5-4</t>
  </si>
  <si>
    <t xml:space="preserve">大阪市福島区野田2丁目4番55 </t>
  </si>
  <si>
    <t>西(府)5-4</t>
  </si>
  <si>
    <t>大阪市西区南堀江3丁目63番</t>
  </si>
  <si>
    <t>大阪市西区立売堀1丁目18番3</t>
  </si>
  <si>
    <t>天王寺(府)5-2</t>
  </si>
  <si>
    <t xml:space="preserve">大阪市天王寺区玉造本町5番2  </t>
  </si>
  <si>
    <t>福島(府)7-1</t>
  </si>
  <si>
    <t xml:space="preserve">大阪市福島区鷺洲5丁目6番26 </t>
  </si>
  <si>
    <t>西(府)7-1</t>
  </si>
  <si>
    <t xml:space="preserve">大阪市西区九条南2丁目21番20  </t>
  </si>
  <si>
    <t>平成23年大阪府地価調査変動率順位表別紙（0.0％地点）</t>
  </si>
  <si>
    <t>福島(府)-1</t>
  </si>
  <si>
    <t>福島(府)5-3</t>
  </si>
  <si>
    <t>西(府)5-6</t>
  </si>
  <si>
    <t>貝塚(府)-2</t>
  </si>
  <si>
    <t>富田林(府)-10</t>
  </si>
  <si>
    <t>枚方(府)-2</t>
  </si>
  <si>
    <t>東大阪(府)-3</t>
  </si>
  <si>
    <t>茨木(府)-3</t>
  </si>
  <si>
    <t>豊中(府)-3</t>
  </si>
  <si>
    <t>池田(府)-7</t>
  </si>
  <si>
    <t>天王寺(府)-4</t>
  </si>
  <si>
    <t>　　　　所　　　在　　　地</t>
  </si>
  <si>
    <t>　　住　居　表　示</t>
  </si>
  <si>
    <t>　変動率</t>
  </si>
  <si>
    <t>　基準地番号</t>
  </si>
  <si>
    <t>「長柄中2-7-16」</t>
  </si>
  <si>
    <t>「中津3-30-11」</t>
  </si>
  <si>
    <t>「玉川2-5-3」</t>
  </si>
  <si>
    <t>「吉野3-16-35」</t>
  </si>
  <si>
    <t>「野田5-11-28」</t>
  </si>
  <si>
    <t>「真法院町10-6」</t>
  </si>
  <si>
    <t>「室町9-7」</t>
  </si>
  <si>
    <t>「城南1-3-15」</t>
  </si>
  <si>
    <t>「新千里北町2-24-9」</t>
  </si>
  <si>
    <t>「北桜塚3-8-7」</t>
  </si>
  <si>
    <t>「玉井町3-3-5」</t>
  </si>
  <si>
    <t>「新千里西町3-6-8」</t>
  </si>
  <si>
    <t>「曽根西町1-4-8」</t>
  </si>
  <si>
    <t>「南正雀1-22-6」</t>
  </si>
  <si>
    <t>「垂水町1-33-4」</t>
  </si>
  <si>
    <t>「千里山西5-8-9」</t>
  </si>
  <si>
    <t>「竹橋町7-16」</t>
  </si>
  <si>
    <t>「稲葉町10-23」</t>
  </si>
  <si>
    <t>「八丁畷町4-12」</t>
  </si>
  <si>
    <t>「古曽部町3-11-8」</t>
  </si>
  <si>
    <t>「楠葉中町50-15」</t>
  </si>
  <si>
    <t>「永和3-10-16」</t>
  </si>
  <si>
    <t xml:space="preserve">      ---</t>
  </si>
  <si>
    <t>「甲田2-17-11」</t>
  </si>
  <si>
    <t>「高師浜1-9-6」</t>
  </si>
  <si>
    <t>「東羽衣2-12-2」</t>
  </si>
  <si>
    <t>「下条町4-8」</t>
  </si>
  <si>
    <t>「池園町10-38」</t>
  </si>
  <si>
    <t>「北町15-6」</t>
  </si>
  <si>
    <t>「中之島5-3-81」</t>
  </si>
  <si>
    <t>「福島6-20-2」</t>
  </si>
  <si>
    <t>「野田2-2-18」</t>
  </si>
  <si>
    <t>「南堀江3-9-5」</t>
  </si>
  <si>
    <t>「立売堀1-9-15」</t>
  </si>
  <si>
    <t>「玉造本町9-1」</t>
  </si>
  <si>
    <t>「舟木町8-27」</t>
  </si>
  <si>
    <t>「羽衣1-12-8」</t>
  </si>
  <si>
    <t>「鷺洲5-6-62」</t>
  </si>
  <si>
    <t>「九条南2-30-24」</t>
  </si>
  <si>
    <t xml:space="preserve">　□大阪府は、平成23年の地価調査結果（価格時点：７月１日）を９月21日に公表しました。 　　　　　　　　　　　　　                                                     　　
　　＜特徴＞大阪府の地価は、平成22年７月１日からの１年間で、住宅地はマイナス2.0％（前年はマイナス3.6％)、　　　　　　　　　　　　　　　　　　　　　　　
　　　　　　商業地はマイナス3.0％（前年はマイナス6.5％）と、住宅地、商業地ともに３年連続で下落しましたが、
　　　　　　下落幅は縮小しました。    　　　　　　　　　　　　　     　　　　　　 </t>
  </si>
  <si>
    <t>平成
23年</t>
  </si>
  <si>
    <t>平成
23年</t>
  </si>
  <si>
    <t>2 平成23年大阪府地価調査価格高順位表</t>
  </si>
  <si>
    <t>中央(府)5-6</t>
  </si>
  <si>
    <t xml:space="preserve">     住宅地</t>
  </si>
  <si>
    <t xml:space="preserve">     商業地</t>
  </si>
  <si>
    <t>平成23年</t>
  </si>
  <si>
    <t xml:space="preserve">   ---</t>
  </si>
  <si>
    <t>5 平成23年大阪府地価調査市区町村別対前年平均変動率  [住宅地・商業地]</t>
  </si>
  <si>
    <t>※　昭和58年を100とした場合の今回の指数は、住宅地で79.7（概ね昭和55年前半の水準）、商業地で
　　44.0（概ね昭和50年以前の水準）となっています。</t>
  </si>
  <si>
    <t>10月　毎週水曜日　5日、12日、19日、26日　13時～16時
（社）大阪府不動産鑑定士協会 大会議室（大阪市中央区今橋1-6-19　コルマー北浜ビル9階）
地下鉄、京阪「北浜」駅下車 徒歩約3分</t>
  </si>
  <si>
    <t>守口会場</t>
  </si>
  <si>
    <t>河内長野会場</t>
  </si>
  <si>
    <t>10月4日（火）10時～16時
豊中市役所第２庁舎１階ロビー（豊中市中桜塚3-1-1）　　　　　　　　　　　　　　　　　阪急宝塚線「岡町」駅より徒歩約10分</t>
  </si>
  <si>
    <t>10月8日（土）10時～16時
守口文化センター（エナジーホール）研修室（守口市河原町8-22）　                     京阪本線「守口市」駅より徒歩約2分</t>
  </si>
  <si>
    <t>10月20日（木）10時～16時
三日市市民ホール　会議室Ｂ（河内長野市三日市町32-1）
南海高野線「三日市町」駅より徒歩約2分</t>
  </si>
  <si>
    <t>　</t>
  </si>
  <si>
    <t>住宅地</t>
  </si>
  <si>
    <t>商業地</t>
  </si>
  <si>
    <t>準工業地</t>
  </si>
  <si>
    <t xml:space="preserve"> 用　途</t>
  </si>
  <si>
    <t>10月25日（火）10時～16時
国際障害者交流センター（ビッグアイ) 中研修室４（堺市南区茶山台1-8-1）　　　　　　　　泉北高速「泉ケ丘」駅より徒歩約3分</t>
  </si>
  <si>
    <t>　---</t>
  </si>
  <si>
    <t>　北区2、福島区2、西区2、天王寺区1、茨木市1、高石市1</t>
  </si>
  <si>
    <t>千早赤阪村大字森屋397番1外</t>
  </si>
  <si>
    <t>１０月は「土地月間」です！</t>
  </si>
  <si>
    <t>○費用：無料　　
○問合わせ：（社）大阪府不動産鑑定士協会　電話（06）6203-2100　http://www.rea-osaka.or.jp/</t>
  </si>
  <si>
    <t xml:space="preserve">「梅田1-8-17」 (大阪第一生命ビルディング)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</si>
</sst>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</numFmts>
  <fonts count="6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2"/>
      <color indexed="12"/>
      <name val="ＭＳ 明朝"/>
      <family val="1"/>
    </font>
    <font>
      <sz val="12"/>
      <color indexed="12"/>
      <name val="ＭＳ ゴシック"/>
      <family val="3"/>
    </font>
    <font>
      <b/>
      <sz val="36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8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 horizontal="distributed" vertical="center" wrapText="1"/>
    </xf>
    <xf numFmtId="179" fontId="9" fillId="0" borderId="20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8" fillId="0" borderId="27" xfId="0" applyNumberFormat="1" applyFont="1" applyBorder="1" applyAlignment="1">
      <alignment vertical="center"/>
    </xf>
    <xf numFmtId="179" fontId="9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179" fontId="9" fillId="0" borderId="3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3" xfId="0" applyNumberFormat="1" applyFont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9" fontId="14" fillId="0" borderId="35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5" fillId="0" borderId="20" xfId="0" applyFont="1" applyBorder="1" applyAlignment="1">
      <alignment/>
    </xf>
    <xf numFmtId="0" fontId="14" fillId="0" borderId="40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5" fillId="0" borderId="45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6" fillId="0" borderId="13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8" fillId="0" borderId="37" xfId="0" applyNumberFormat="1" applyFont="1" applyBorder="1" applyAlignment="1">
      <alignment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vertical="center"/>
    </xf>
    <xf numFmtId="179" fontId="8" fillId="0" borderId="25" xfId="0" applyNumberFormat="1" applyFont="1" applyBorder="1" applyAlignment="1">
      <alignment vertical="center"/>
    </xf>
    <xf numFmtId="179" fontId="8" fillId="0" borderId="50" xfId="0" applyNumberFormat="1" applyFont="1" applyBorder="1" applyAlignment="1">
      <alignment vertical="center"/>
    </xf>
    <xf numFmtId="179" fontId="8" fillId="0" borderId="51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177" fontId="14" fillId="0" borderId="0" xfId="49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8" fontId="14" fillId="0" borderId="34" xfId="51" applyFont="1" applyBorder="1" applyAlignment="1">
      <alignment vertical="center"/>
    </xf>
    <xf numFmtId="38" fontId="17" fillId="0" borderId="34" xfId="5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4" fillId="0" borderId="33" xfId="51" applyFont="1" applyBorder="1" applyAlignment="1">
      <alignment vertical="center"/>
    </xf>
    <xf numFmtId="38" fontId="17" fillId="0" borderId="33" xfId="5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28" xfId="0" applyBorder="1" applyAlignment="1">
      <alignment/>
    </xf>
    <xf numFmtId="0" fontId="14" fillId="0" borderId="55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11" xfId="0" applyBorder="1" applyAlignment="1">
      <alignment/>
    </xf>
    <xf numFmtId="177" fontId="7" fillId="0" borderId="33" xfId="51" applyNumberFormat="1" applyFont="1" applyBorder="1" applyAlignment="1">
      <alignment vertical="center"/>
    </xf>
    <xf numFmtId="38" fontId="14" fillId="0" borderId="35" xfId="51" applyFont="1" applyBorder="1" applyAlignment="1">
      <alignment vertical="center"/>
    </xf>
    <xf numFmtId="38" fontId="17" fillId="0" borderId="35" xfId="51" applyFont="1" applyBorder="1" applyAlignment="1">
      <alignment vertical="center"/>
    </xf>
    <xf numFmtId="177" fontId="7" fillId="0" borderId="34" xfId="51" applyNumberFormat="1" applyFont="1" applyBorder="1" applyAlignment="1">
      <alignment vertical="center"/>
    </xf>
    <xf numFmtId="177" fontId="7" fillId="0" borderId="35" xfId="51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40" xfId="0" applyFont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45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4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179" fontId="8" fillId="0" borderId="39" xfId="0" applyNumberFormat="1" applyFont="1" applyBorder="1" applyAlignment="1">
      <alignment vertical="center"/>
    </xf>
    <xf numFmtId="179" fontId="8" fillId="0" borderId="59" xfId="0" applyNumberFormat="1" applyFont="1" applyBorder="1" applyAlignment="1">
      <alignment vertical="center"/>
    </xf>
    <xf numFmtId="179" fontId="8" fillId="0" borderId="46" xfId="0" applyNumberFormat="1" applyFont="1" applyBorder="1" applyAlignment="1">
      <alignment vertical="center"/>
    </xf>
    <xf numFmtId="179" fontId="8" fillId="0" borderId="60" xfId="0" applyNumberFormat="1" applyFont="1" applyBorder="1" applyAlignment="1">
      <alignment vertical="center"/>
    </xf>
    <xf numFmtId="179" fontId="8" fillId="0" borderId="61" xfId="0" applyNumberFormat="1" applyFont="1" applyBorder="1" applyAlignment="1">
      <alignment vertical="center"/>
    </xf>
    <xf numFmtId="0" fontId="8" fillId="0" borderId="46" xfId="0" applyFont="1" applyBorder="1" applyAlignment="1">
      <alignment horizontal="distributed" vertical="center" wrapText="1"/>
    </xf>
    <xf numFmtId="179" fontId="9" fillId="0" borderId="54" xfId="0" applyNumberFormat="1" applyFont="1" applyBorder="1" applyAlignment="1">
      <alignment vertical="center"/>
    </xf>
    <xf numFmtId="179" fontId="9" fillId="0" borderId="62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63" xfId="0" applyNumberFormat="1" applyFont="1" applyBorder="1" applyAlignment="1">
      <alignment vertical="center"/>
    </xf>
    <xf numFmtId="179" fontId="9" fillId="0" borderId="64" xfId="0" applyNumberFormat="1" applyFont="1" applyBorder="1" applyAlignment="1">
      <alignment vertical="center"/>
    </xf>
    <xf numFmtId="179" fontId="9" fillId="0" borderId="54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 wrapText="1"/>
    </xf>
    <xf numFmtId="179" fontId="9" fillId="0" borderId="19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vertical="center"/>
    </xf>
    <xf numFmtId="176" fontId="14" fillId="0" borderId="66" xfId="0" applyNumberFormat="1" applyFont="1" applyBorder="1" applyAlignment="1">
      <alignment vertical="center"/>
    </xf>
    <xf numFmtId="179" fontId="14" fillId="0" borderId="66" xfId="0" applyNumberFormat="1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5" fillId="0" borderId="68" xfId="0" applyFont="1" applyBorder="1" applyAlignment="1">
      <alignment/>
    </xf>
    <xf numFmtId="0" fontId="5" fillId="0" borderId="70" xfId="0" applyFont="1" applyBorder="1" applyAlignment="1">
      <alignment/>
    </xf>
    <xf numFmtId="0" fontId="13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179" fontId="7" fillId="0" borderId="76" xfId="0" applyNumberFormat="1" applyFont="1" applyBorder="1" applyAlignment="1">
      <alignment vertical="center"/>
    </xf>
    <xf numFmtId="179" fontId="14" fillId="0" borderId="77" xfId="0" applyNumberFormat="1" applyFont="1" applyBorder="1" applyAlignment="1">
      <alignment vertical="center"/>
    </xf>
    <xf numFmtId="179" fontId="7" fillId="0" borderId="75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179" fontId="7" fillId="0" borderId="78" xfId="0" applyNumberFormat="1" applyFont="1" applyBorder="1" applyAlignment="1">
      <alignment vertical="center"/>
    </xf>
    <xf numFmtId="179" fontId="14" fillId="0" borderId="79" xfId="0" applyNumberFormat="1" applyFont="1" applyBorder="1" applyAlignment="1">
      <alignment vertical="center"/>
    </xf>
    <xf numFmtId="179" fontId="7" fillId="0" borderId="80" xfId="0" applyNumberFormat="1" applyFont="1" applyBorder="1" applyAlignment="1">
      <alignment vertical="center"/>
    </xf>
    <xf numFmtId="179" fontId="14" fillId="0" borderId="81" xfId="0" applyNumberFormat="1" applyFont="1" applyBorder="1" applyAlignment="1">
      <alignment vertical="center"/>
    </xf>
    <xf numFmtId="179" fontId="7" fillId="0" borderId="82" xfId="0" applyNumberFormat="1" applyFont="1" applyBorder="1" applyAlignment="1">
      <alignment vertical="center"/>
    </xf>
    <xf numFmtId="179" fontId="14" fillId="0" borderId="83" xfId="0" applyNumberFormat="1" applyFont="1" applyBorder="1" applyAlignment="1">
      <alignment vertical="center"/>
    </xf>
    <xf numFmtId="179" fontId="7" fillId="0" borderId="84" xfId="0" applyNumberFormat="1" applyFont="1" applyBorder="1" applyAlignment="1">
      <alignment vertical="center"/>
    </xf>
    <xf numFmtId="179" fontId="14" fillId="0" borderId="85" xfId="0" applyNumberFormat="1" applyFont="1" applyBorder="1" applyAlignment="1">
      <alignment vertical="center"/>
    </xf>
    <xf numFmtId="179" fontId="7" fillId="0" borderId="44" xfId="0" applyNumberFormat="1" applyFont="1" applyBorder="1" applyAlignment="1">
      <alignment vertical="center"/>
    </xf>
    <xf numFmtId="179" fontId="14" fillId="0" borderId="86" xfId="0" applyNumberFormat="1" applyFont="1" applyBorder="1" applyAlignment="1">
      <alignment vertical="center"/>
    </xf>
    <xf numFmtId="179" fontId="7" fillId="0" borderId="87" xfId="0" applyNumberFormat="1" applyFont="1" applyBorder="1" applyAlignment="1">
      <alignment vertical="center"/>
    </xf>
    <xf numFmtId="179" fontId="14" fillId="0" borderId="88" xfId="0" applyNumberFormat="1" applyFont="1" applyBorder="1" applyAlignment="1">
      <alignment vertical="center"/>
    </xf>
    <xf numFmtId="179" fontId="7" fillId="0" borderId="70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179" fontId="14" fillId="0" borderId="14" xfId="0" applyNumberFormat="1" applyFont="1" applyBorder="1" applyAlignment="1">
      <alignment vertical="center"/>
    </xf>
    <xf numFmtId="179" fontId="7" fillId="0" borderId="89" xfId="0" applyNumberFormat="1" applyFont="1" applyBorder="1" applyAlignment="1">
      <alignment vertical="center"/>
    </xf>
    <xf numFmtId="179" fontId="14" fillId="0" borderId="90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14" fillId="0" borderId="15" xfId="0" applyNumberFormat="1" applyFont="1" applyBorder="1" applyAlignment="1">
      <alignment vertical="center"/>
    </xf>
    <xf numFmtId="179" fontId="7" fillId="0" borderId="91" xfId="0" applyNumberFormat="1" applyFont="1" applyBorder="1" applyAlignment="1">
      <alignment vertical="center"/>
    </xf>
    <xf numFmtId="179" fontId="14" fillId="0" borderId="92" xfId="0" applyNumberFormat="1" applyFont="1" applyBorder="1" applyAlignment="1">
      <alignment vertical="center"/>
    </xf>
    <xf numFmtId="179" fontId="7" fillId="0" borderId="56" xfId="0" applyNumberFormat="1" applyFont="1" applyBorder="1" applyAlignment="1">
      <alignment vertical="center"/>
    </xf>
    <xf numFmtId="0" fontId="14" fillId="0" borderId="93" xfId="0" applyFont="1" applyBorder="1" applyAlignment="1">
      <alignment vertical="center"/>
    </xf>
    <xf numFmtId="0" fontId="14" fillId="0" borderId="94" xfId="0" applyFont="1" applyBorder="1" applyAlignment="1">
      <alignment vertical="center"/>
    </xf>
    <xf numFmtId="179" fontId="14" fillId="0" borderId="93" xfId="0" applyNumberFormat="1" applyFont="1" applyBorder="1" applyAlignment="1">
      <alignment vertical="center"/>
    </xf>
    <xf numFmtId="179" fontId="7" fillId="0" borderId="95" xfId="0" applyNumberFormat="1" applyFont="1" applyBorder="1" applyAlignment="1">
      <alignment vertical="center"/>
    </xf>
    <xf numFmtId="179" fontId="14" fillId="0" borderId="96" xfId="0" applyNumberFormat="1" applyFont="1" applyBorder="1" applyAlignment="1">
      <alignment vertical="center"/>
    </xf>
    <xf numFmtId="179" fontId="7" fillId="0" borderId="94" xfId="0" applyNumberFormat="1" applyFont="1" applyBorder="1" applyAlignment="1">
      <alignment vertical="center"/>
    </xf>
    <xf numFmtId="179" fontId="14" fillId="0" borderId="71" xfId="0" applyNumberFormat="1" applyFont="1" applyBorder="1" applyAlignment="1">
      <alignment vertical="center"/>
    </xf>
    <xf numFmtId="179" fontId="7" fillId="0" borderId="74" xfId="0" applyNumberFormat="1" applyFont="1" applyBorder="1" applyAlignment="1">
      <alignment vertical="center"/>
    </xf>
    <xf numFmtId="179" fontId="14" fillId="0" borderId="73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0" fontId="14" fillId="0" borderId="0" xfId="66" applyFont="1">
      <alignment vertical="center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4" fillId="0" borderId="97" xfId="0" applyFont="1" applyBorder="1" applyAlignment="1">
      <alignment vertical="center"/>
    </xf>
    <xf numFmtId="0" fontId="14" fillId="0" borderId="41" xfId="0" applyFont="1" applyBorder="1" applyAlignment="1" quotePrefix="1">
      <alignment vertical="center"/>
    </xf>
    <xf numFmtId="0" fontId="9" fillId="0" borderId="0" xfId="0" applyFont="1" applyAlignment="1">
      <alignment/>
    </xf>
    <xf numFmtId="0" fontId="14" fillId="0" borderId="9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176" fontId="7" fillId="0" borderId="67" xfId="0" applyNumberFormat="1" applyFont="1" applyBorder="1" applyAlignment="1">
      <alignment vertical="center"/>
    </xf>
    <xf numFmtId="176" fontId="7" fillId="0" borderId="69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0" fontId="8" fillId="0" borderId="54" xfId="0" applyFont="1" applyBorder="1" applyAlignment="1">
      <alignment horizontal="distributed" vertical="center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大阪府の地価動向指数グラフ（昭和５８年＝１００）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08275"/>
          <c:w val="0.94975"/>
          <c:h val="0.90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9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</c:strLit>
          </c:cat>
          <c:val>
            <c:numLit>
              <c:ptCount val="29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153.7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162.2</c:v>
              </c:pt>
              <c:pt idx="12">
                <c:v>157.5</c:v>
              </c:pt>
              <c:pt idx="13">
                <c:v>150.2</c:v>
              </c:pt>
              <c:pt idx="14">
                <c:v>147.5</c:v>
              </c:pt>
              <c:pt idx="15">
                <c:v>142.7</c:v>
              </c:pt>
              <c:pt idx="16">
                <c:v>132.7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9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</c:strLit>
          </c:cat>
          <c:val>
            <c:numLit>
              <c:ptCount val="29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</c:numLit>
          </c:val>
          <c:smooth val="0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174"/>
          <c:w val="0.197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0.21</cdr:y>
    </cdr:from>
    <cdr:to>
      <cdr:x>0.226</cdr:x>
      <cdr:y>0.26575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71500" y="914400"/>
          <a:ext cx="1400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３０６．７</a:t>
          </a:r>
        </a:p>
      </cdr:txBody>
    </cdr:sp>
  </cdr:relSizeAnchor>
  <cdr:relSizeAnchor xmlns:cdr="http://schemas.openxmlformats.org/drawingml/2006/chartDrawing">
    <cdr:from>
      <cdr:x>0.07425</cdr:x>
      <cdr:y>0.124</cdr:y>
    </cdr:from>
    <cdr:to>
      <cdr:x>0.20975</cdr:x>
      <cdr:y>0.1635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47700" y="533400"/>
          <a:ext cx="1190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３７９．４</a:t>
          </a:r>
        </a:p>
      </cdr:txBody>
    </cdr:sp>
  </cdr:relSizeAnchor>
  <cdr:relSizeAnchor xmlns:cdr="http://schemas.openxmlformats.org/drawingml/2006/chartDrawing">
    <cdr:from>
      <cdr:x>0.25875</cdr:x>
      <cdr:y>0.56625</cdr:y>
    </cdr:from>
    <cdr:to>
      <cdr:x>0.31525</cdr:x>
      <cdr:y>0.617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57425" y="2466975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0.82675</cdr:x>
      <cdr:y>0.56975</cdr:y>
    </cdr:from>
    <cdr:to>
      <cdr:x>0.935</cdr:x>
      <cdr:y>0.62125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29475" y="2476500"/>
          <a:ext cx="9429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７９．７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0.3205</cdr:x>
      <cdr:y>0.53725</cdr:y>
    </cdr:from>
    <cdr:to>
      <cdr:x>0.35325</cdr:x>
      <cdr:y>0.56625</cdr:y>
    </cdr:to>
    <cdr:sp>
      <cdr:nvSpPr>
        <cdr:cNvPr id="5" name="Line 1029"/>
        <cdr:cNvSpPr>
          <a:spLocks/>
        </cdr:cNvSpPr>
      </cdr:nvSpPr>
      <cdr:spPr>
        <a:xfrm flipV="1">
          <a:off x="2800350" y="2343150"/>
          <a:ext cx="285750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0.373</cdr:y>
    </cdr:from>
    <cdr:to>
      <cdr:x>0.52225</cdr:x>
      <cdr:y>0.423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076700" y="161925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0.38875</cdr:x>
      <cdr:y>0.3955</cdr:y>
    </cdr:from>
    <cdr:to>
      <cdr:x>0.455</cdr:x>
      <cdr:y>0.4075</cdr:y>
    </cdr:to>
    <cdr:sp>
      <cdr:nvSpPr>
        <cdr:cNvPr id="7" name="Line 1031"/>
        <cdr:cNvSpPr>
          <a:spLocks/>
        </cdr:cNvSpPr>
      </cdr:nvSpPr>
      <cdr:spPr>
        <a:xfrm flipH="1">
          <a:off x="3400425" y="1724025"/>
          <a:ext cx="581025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</cdr:x>
      <cdr:y>0.8725</cdr:y>
    </cdr:from>
    <cdr:to>
      <cdr:x>0.99225</cdr:x>
      <cdr:y>0.9885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8439150" y="3800475"/>
          <a:ext cx="238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0.83575</cdr:x>
      <cdr:y>0.76225</cdr:y>
    </cdr:from>
    <cdr:to>
      <cdr:x>0.944</cdr:x>
      <cdr:y>0.8095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15200" y="3324225"/>
          <a:ext cx="942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４４．０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11</xdr:col>
      <xdr:colOff>142875</xdr:colOff>
      <xdr:row>27</xdr:row>
      <xdr:rowOff>9525</xdr:rowOff>
    </xdr:to>
    <xdr:graphicFrame>
      <xdr:nvGraphicFramePr>
        <xdr:cNvPr id="1" name="グラフ 4"/>
        <xdr:cNvGraphicFramePr/>
      </xdr:nvGraphicFramePr>
      <xdr:xfrm>
        <a:off x="323850" y="581025"/>
        <a:ext cx="8753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6.875" style="3" customWidth="1"/>
    <col min="3" max="3" width="15.50390625" style="3" customWidth="1"/>
    <col min="4" max="4" width="17.00390625" style="3" customWidth="1"/>
    <col min="5" max="5" width="9.50390625" style="3" customWidth="1"/>
    <col min="6" max="6" width="9.875" style="3" customWidth="1"/>
    <col min="7" max="7" width="10.25390625" style="3" customWidth="1"/>
    <col min="8" max="8" width="10.50390625" style="3" customWidth="1"/>
    <col min="9" max="9" width="9.625" style="3" customWidth="1"/>
    <col min="10" max="10" width="10.125" style="3" customWidth="1"/>
    <col min="11" max="11" width="10.75390625" style="3" customWidth="1"/>
    <col min="12" max="12" width="10.00390625" style="3" customWidth="1"/>
    <col min="13" max="13" width="9.625" style="3" customWidth="1"/>
    <col min="14" max="14" width="9.75390625" style="3" customWidth="1"/>
    <col min="15" max="15" width="11.375" style="3" customWidth="1"/>
    <col min="16" max="16" width="11.25390625" style="3" customWidth="1"/>
    <col min="17" max="17" width="8.625" style="3" customWidth="1"/>
    <col min="18" max="18" width="9.00390625" style="3" customWidth="1"/>
    <col min="19" max="19" width="6.875" style="3" customWidth="1"/>
    <col min="20" max="20" width="3.625" style="3" customWidth="1"/>
    <col min="21" max="21" width="15.75390625" style="3" customWidth="1"/>
    <col min="22" max="22" width="9.875" style="3" customWidth="1"/>
    <col min="23" max="32" width="8.625" style="3" customWidth="1"/>
    <col min="33" max="34" width="9.875" style="3" customWidth="1"/>
    <col min="35" max="16384" width="9.00390625" style="3" customWidth="1"/>
  </cols>
  <sheetData>
    <row r="1" spans="2:17" ht="27" customHeight="1">
      <c r="B1" s="237" t="s">
        <v>111</v>
      </c>
      <c r="C1" s="237"/>
      <c r="D1" s="237"/>
      <c r="E1" s="74"/>
      <c r="F1" s="74"/>
      <c r="G1" s="74"/>
      <c r="H1" s="75"/>
      <c r="I1" s="75"/>
      <c r="J1" s="75"/>
      <c r="K1" s="75"/>
      <c r="L1" s="75"/>
      <c r="M1" s="75"/>
      <c r="N1" s="75"/>
      <c r="O1" s="75"/>
      <c r="P1" s="75"/>
      <c r="Q1" s="2"/>
    </row>
    <row r="2" spans="2:17" ht="24.75" customHeight="1">
      <c r="B2" s="237"/>
      <c r="C2" s="237"/>
      <c r="D2" s="237"/>
      <c r="E2" s="74"/>
      <c r="F2" s="74"/>
      <c r="G2" s="74"/>
      <c r="H2" s="75"/>
      <c r="I2" s="76" t="s">
        <v>214</v>
      </c>
      <c r="J2" s="75"/>
      <c r="K2" s="75"/>
      <c r="L2" s="75"/>
      <c r="M2" s="75"/>
      <c r="N2" s="75"/>
      <c r="O2" s="75"/>
      <c r="P2" s="75"/>
      <c r="Q2" s="2"/>
    </row>
    <row r="3" spans="2:17" ht="18.75" customHeight="1">
      <c r="B3" s="238" t="s">
        <v>196</v>
      </c>
      <c r="C3" s="238"/>
      <c r="D3" s="238"/>
      <c r="E3" s="238"/>
      <c r="F3" s="238"/>
      <c r="G3" s="238"/>
      <c r="H3" s="238"/>
      <c r="I3" s="76" t="s">
        <v>158</v>
      </c>
      <c r="J3" s="75"/>
      <c r="K3" s="75"/>
      <c r="L3" s="75"/>
      <c r="M3" s="75"/>
      <c r="N3" s="75"/>
      <c r="O3" s="75"/>
      <c r="P3" s="75"/>
      <c r="Q3" s="2"/>
    </row>
    <row r="4" spans="2:17" ht="18.75" customHeight="1">
      <c r="B4" s="238"/>
      <c r="C4" s="238"/>
      <c r="D4" s="238"/>
      <c r="E4" s="238"/>
      <c r="F4" s="238"/>
      <c r="G4" s="238"/>
      <c r="H4" s="238"/>
      <c r="I4" s="76" t="s">
        <v>112</v>
      </c>
      <c r="J4" s="75"/>
      <c r="K4" s="75"/>
      <c r="L4" s="75"/>
      <c r="M4" s="75"/>
      <c r="N4" s="75"/>
      <c r="O4" s="75"/>
      <c r="P4" s="75"/>
      <c r="Q4" s="2"/>
    </row>
    <row r="5" spans="2:17" ht="18.75" customHeight="1">
      <c r="B5" s="238"/>
      <c r="C5" s="238"/>
      <c r="D5" s="238"/>
      <c r="E5" s="238"/>
      <c r="F5" s="238"/>
      <c r="G5" s="238"/>
      <c r="H5" s="238"/>
      <c r="I5" s="76" t="s">
        <v>113</v>
      </c>
      <c r="J5" s="75"/>
      <c r="K5" s="75"/>
      <c r="L5" s="75"/>
      <c r="M5" s="75"/>
      <c r="N5" s="75"/>
      <c r="O5" s="75"/>
      <c r="P5" s="75"/>
      <c r="Q5" s="2"/>
    </row>
    <row r="6" spans="2:17" ht="44.25" customHeight="1">
      <c r="B6" s="238"/>
      <c r="C6" s="238"/>
      <c r="D6" s="238"/>
      <c r="E6" s="238"/>
      <c r="F6" s="238"/>
      <c r="G6" s="238"/>
      <c r="H6" s="238"/>
      <c r="I6" s="75"/>
      <c r="J6" s="75"/>
      <c r="K6" s="75"/>
      <c r="L6" s="75"/>
      <c r="M6" s="75"/>
      <c r="N6" s="75"/>
      <c r="O6" s="75"/>
      <c r="P6" s="75"/>
      <c r="Q6" s="2"/>
    </row>
    <row r="7" spans="2:17" ht="93" customHeight="1">
      <c r="B7" s="245" t="s">
        <v>365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11"/>
    </row>
    <row r="8" spans="2:17" ht="18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33" customHeight="1" thickBot="1">
      <c r="B9" s="35" t="s">
        <v>215</v>
      </c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4" t="s">
        <v>114</v>
      </c>
      <c r="Q9" s="12"/>
    </row>
    <row r="10" spans="2:17" ht="54" customHeight="1">
      <c r="B10" s="247" t="s">
        <v>100</v>
      </c>
      <c r="C10" s="248"/>
      <c r="D10" s="248"/>
      <c r="E10" s="241" t="s">
        <v>159</v>
      </c>
      <c r="F10" s="251"/>
      <c r="G10" s="241" t="s">
        <v>160</v>
      </c>
      <c r="H10" s="251"/>
      <c r="I10" s="241" t="s">
        <v>161</v>
      </c>
      <c r="J10" s="244"/>
      <c r="K10" s="241" t="s">
        <v>162</v>
      </c>
      <c r="L10" s="251"/>
      <c r="M10" s="241" t="s">
        <v>163</v>
      </c>
      <c r="N10" s="242"/>
      <c r="O10" s="243" t="s">
        <v>164</v>
      </c>
      <c r="P10" s="244"/>
      <c r="Q10" s="13"/>
    </row>
    <row r="11" spans="2:16" ht="65.25" customHeight="1" thickBot="1">
      <c r="B11" s="249"/>
      <c r="C11" s="250"/>
      <c r="D11" s="250"/>
      <c r="E11" s="134" t="s">
        <v>197</v>
      </c>
      <c r="F11" s="133" t="s">
        <v>366</v>
      </c>
      <c r="G11" s="135" t="s">
        <v>197</v>
      </c>
      <c r="H11" s="19" t="s">
        <v>366</v>
      </c>
      <c r="I11" s="141" t="s">
        <v>197</v>
      </c>
      <c r="J11" s="133" t="s">
        <v>366</v>
      </c>
      <c r="K11" s="135" t="s">
        <v>197</v>
      </c>
      <c r="L11" s="19" t="s">
        <v>366</v>
      </c>
      <c r="M11" s="148" t="s">
        <v>197</v>
      </c>
      <c r="N11" s="19" t="s">
        <v>366</v>
      </c>
      <c r="O11" s="141" t="s">
        <v>197</v>
      </c>
      <c r="P11" s="133" t="s">
        <v>367</v>
      </c>
    </row>
    <row r="12" spans="2:16" ht="42" customHeight="1" thickBot="1">
      <c r="B12" s="5" t="s">
        <v>101</v>
      </c>
      <c r="C12" s="6"/>
      <c r="D12" s="6"/>
      <c r="E12" s="17">
        <v>-4.2</v>
      </c>
      <c r="F12" s="20">
        <v>-2</v>
      </c>
      <c r="G12" s="125">
        <v>-8.3</v>
      </c>
      <c r="H12" s="142">
        <v>-3.4</v>
      </c>
      <c r="I12" s="136">
        <v>-4.6</v>
      </c>
      <c r="J12" s="20">
        <v>-2.3</v>
      </c>
      <c r="K12" s="77">
        <v>-5</v>
      </c>
      <c r="L12" s="142">
        <v>-4.2</v>
      </c>
      <c r="M12" s="131" t="s">
        <v>103</v>
      </c>
      <c r="N12" s="147" t="s">
        <v>103</v>
      </c>
      <c r="O12" s="130" t="s">
        <v>103</v>
      </c>
      <c r="P12" s="21" t="s">
        <v>103</v>
      </c>
    </row>
    <row r="13" spans="2:16" ht="42" customHeight="1" thickBot="1">
      <c r="B13" s="5" t="s">
        <v>104</v>
      </c>
      <c r="C13" s="6"/>
      <c r="D13" s="6"/>
      <c r="E13" s="17">
        <v>-3</v>
      </c>
      <c r="F13" s="20">
        <v>-1.4</v>
      </c>
      <c r="G13" s="125">
        <v>-3.7</v>
      </c>
      <c r="H13" s="142">
        <v>-1.4</v>
      </c>
      <c r="I13" s="136">
        <v>-3.8</v>
      </c>
      <c r="J13" s="20">
        <v>-2.1</v>
      </c>
      <c r="K13" s="77">
        <v>-3.5</v>
      </c>
      <c r="L13" s="142">
        <v>-2.2</v>
      </c>
      <c r="M13" s="131" t="s">
        <v>103</v>
      </c>
      <c r="N13" s="147" t="s">
        <v>103</v>
      </c>
      <c r="O13" s="136">
        <v>-3.4</v>
      </c>
      <c r="P13" s="20">
        <v>-2.6</v>
      </c>
    </row>
    <row r="14" spans="2:16" ht="42" customHeight="1" thickBot="1">
      <c r="B14" s="22" t="s">
        <v>105</v>
      </c>
      <c r="C14" s="23"/>
      <c r="D14" s="23"/>
      <c r="E14" s="17">
        <v>-3.9</v>
      </c>
      <c r="F14" s="20">
        <v>-2.3</v>
      </c>
      <c r="G14" s="125">
        <v>-4.5</v>
      </c>
      <c r="H14" s="142">
        <v>-3</v>
      </c>
      <c r="I14" s="136">
        <v>-3.9</v>
      </c>
      <c r="J14" s="20">
        <v>-2.5</v>
      </c>
      <c r="K14" s="77">
        <v>-4.3</v>
      </c>
      <c r="L14" s="142">
        <v>-3</v>
      </c>
      <c r="M14" s="131" t="s">
        <v>103</v>
      </c>
      <c r="N14" s="147" t="s">
        <v>103</v>
      </c>
      <c r="O14" s="136">
        <v>-5.1</v>
      </c>
      <c r="P14" s="20">
        <v>-2.4</v>
      </c>
    </row>
    <row r="15" spans="2:16" ht="42" customHeight="1" thickBot="1">
      <c r="B15" s="7" t="s">
        <v>106</v>
      </c>
      <c r="C15" s="8"/>
      <c r="D15" s="8"/>
      <c r="E15" s="17">
        <v>-3.7</v>
      </c>
      <c r="F15" s="20">
        <v>-2.3</v>
      </c>
      <c r="G15" s="125">
        <v>-4.5</v>
      </c>
      <c r="H15" s="142">
        <v>-2.9</v>
      </c>
      <c r="I15" s="136">
        <v>-3.3</v>
      </c>
      <c r="J15" s="20">
        <v>-2.6</v>
      </c>
      <c r="K15" s="77">
        <v>-4.4</v>
      </c>
      <c r="L15" s="142">
        <v>-3.7</v>
      </c>
      <c r="M15" s="125">
        <v>-2.6</v>
      </c>
      <c r="N15" s="142">
        <v>-2.1</v>
      </c>
      <c r="O15" s="136">
        <v>-5.3</v>
      </c>
      <c r="P15" s="20">
        <v>-4.4</v>
      </c>
    </row>
    <row r="16" spans="2:16" ht="42" customHeight="1" thickBot="1">
      <c r="B16" s="7"/>
      <c r="C16" s="5" t="s">
        <v>107</v>
      </c>
      <c r="D16" s="6"/>
      <c r="E16" s="17">
        <v>-4.6</v>
      </c>
      <c r="F16" s="20">
        <v>-3</v>
      </c>
      <c r="G16" s="125">
        <v>-4.4</v>
      </c>
      <c r="H16" s="142">
        <v>-1.7</v>
      </c>
      <c r="I16" s="136">
        <v>-4.5</v>
      </c>
      <c r="J16" s="20">
        <v>-3.5</v>
      </c>
      <c r="K16" s="78" t="s">
        <v>103</v>
      </c>
      <c r="L16" s="147" t="s">
        <v>103</v>
      </c>
      <c r="M16" s="131" t="s">
        <v>103</v>
      </c>
      <c r="N16" s="147" t="s">
        <v>103</v>
      </c>
      <c r="O16" s="136">
        <v>-7.8</v>
      </c>
      <c r="P16" s="20">
        <v>-6.1</v>
      </c>
    </row>
    <row r="17" spans="2:16" ht="42" customHeight="1">
      <c r="B17" s="10"/>
      <c r="C17" s="5" t="s">
        <v>108</v>
      </c>
      <c r="D17" s="6"/>
      <c r="E17" s="24">
        <v>-3.3</v>
      </c>
      <c r="F17" s="25">
        <v>-1.9</v>
      </c>
      <c r="G17" s="126">
        <v>-4.5</v>
      </c>
      <c r="H17" s="143">
        <v>-3.2</v>
      </c>
      <c r="I17" s="137">
        <v>-3.1</v>
      </c>
      <c r="J17" s="25">
        <v>-2.4</v>
      </c>
      <c r="K17" s="79">
        <v>-4.4</v>
      </c>
      <c r="L17" s="143">
        <v>-3.7</v>
      </c>
      <c r="M17" s="126">
        <v>-2.6</v>
      </c>
      <c r="N17" s="143">
        <v>-2.1</v>
      </c>
      <c r="O17" s="137">
        <v>-4.3</v>
      </c>
      <c r="P17" s="25">
        <v>-3.5</v>
      </c>
    </row>
    <row r="18" spans="2:16" ht="42" customHeight="1" thickBot="1">
      <c r="B18" s="10"/>
      <c r="C18" s="9"/>
      <c r="D18" s="26" t="s">
        <v>109</v>
      </c>
      <c r="E18" s="27">
        <v>-4.3</v>
      </c>
      <c r="F18" s="28">
        <v>-2.2</v>
      </c>
      <c r="G18" s="127">
        <v>-6.3</v>
      </c>
      <c r="H18" s="144">
        <v>-4.4</v>
      </c>
      <c r="I18" s="138">
        <v>-4.7</v>
      </c>
      <c r="J18" s="28">
        <v>-3</v>
      </c>
      <c r="K18" s="80">
        <v>-4.5</v>
      </c>
      <c r="L18" s="144">
        <v>-3.5</v>
      </c>
      <c r="M18" s="132" t="s">
        <v>103</v>
      </c>
      <c r="N18" s="149" t="s">
        <v>103</v>
      </c>
      <c r="O18" s="138">
        <v>-4.7</v>
      </c>
      <c r="P18" s="28">
        <v>-3.9</v>
      </c>
    </row>
    <row r="19" spans="2:16" ht="42" customHeight="1" thickBot="1">
      <c r="B19" s="5" t="s">
        <v>165</v>
      </c>
      <c r="C19" s="8"/>
      <c r="D19" s="8"/>
      <c r="E19" s="29">
        <v>-3.5</v>
      </c>
      <c r="F19" s="30">
        <v>-2</v>
      </c>
      <c r="G19" s="128">
        <v>-4.3</v>
      </c>
      <c r="H19" s="145">
        <v>-2.5</v>
      </c>
      <c r="I19" s="139">
        <v>-3.6</v>
      </c>
      <c r="J19" s="30">
        <v>-2.4</v>
      </c>
      <c r="K19" s="81">
        <v>-4.3</v>
      </c>
      <c r="L19" s="145">
        <v>-3.4</v>
      </c>
      <c r="M19" s="128">
        <v>-2.6</v>
      </c>
      <c r="N19" s="145">
        <v>-2.1</v>
      </c>
      <c r="O19" s="139">
        <v>-4.7</v>
      </c>
      <c r="P19" s="30">
        <v>-3.5</v>
      </c>
    </row>
    <row r="20" spans="2:16" ht="42" customHeight="1" thickBot="1" thickTop="1">
      <c r="B20" s="31" t="s">
        <v>110</v>
      </c>
      <c r="C20" s="32"/>
      <c r="D20" s="32"/>
      <c r="E20" s="33">
        <v>-3.6</v>
      </c>
      <c r="F20" s="34">
        <v>-2</v>
      </c>
      <c r="G20" s="129">
        <v>-6.5</v>
      </c>
      <c r="H20" s="146">
        <v>-3</v>
      </c>
      <c r="I20" s="140">
        <v>-3.9</v>
      </c>
      <c r="J20" s="34">
        <v>-2.4</v>
      </c>
      <c r="K20" s="82">
        <v>-4.6</v>
      </c>
      <c r="L20" s="146">
        <v>-3.7</v>
      </c>
      <c r="M20" s="129">
        <v>-2.6</v>
      </c>
      <c r="N20" s="146">
        <v>-2.1</v>
      </c>
      <c r="O20" s="140">
        <v>-4.7</v>
      </c>
      <c r="P20" s="34">
        <v>-3.5</v>
      </c>
    </row>
    <row r="21" spans="2:4" ht="29.25" customHeight="1">
      <c r="B21" s="239"/>
      <c r="C21" s="240"/>
      <c r="D21" s="240"/>
    </row>
    <row r="22" spans="2:9" ht="24.75" customHeight="1">
      <c r="B22" s="236" t="s">
        <v>368</v>
      </c>
      <c r="C22" s="236"/>
      <c r="D22" s="236"/>
      <c r="E22" s="236"/>
      <c r="F22" s="236"/>
      <c r="G22" s="236"/>
      <c r="H22" s="236"/>
      <c r="I22" s="236"/>
    </row>
    <row r="23" ht="18" customHeight="1">
      <c r="C23" s="16"/>
    </row>
    <row r="24" spans="2:10" ht="30" customHeight="1" thickBot="1">
      <c r="B24" s="231" t="s">
        <v>115</v>
      </c>
      <c r="C24" s="231"/>
      <c r="D24" s="43" t="s">
        <v>198</v>
      </c>
      <c r="E24" s="43" t="s">
        <v>199</v>
      </c>
      <c r="F24" s="43" t="s">
        <v>198</v>
      </c>
      <c r="G24" s="43" t="s">
        <v>116</v>
      </c>
      <c r="H24" s="44"/>
      <c r="I24" s="44"/>
      <c r="J24" s="44"/>
    </row>
    <row r="25" spans="2:16" ht="30" customHeight="1" thickBot="1">
      <c r="B25" s="45" t="s">
        <v>200</v>
      </c>
      <c r="C25" s="36" t="s">
        <v>201</v>
      </c>
      <c r="D25" s="36" t="s">
        <v>178</v>
      </c>
      <c r="E25" s="232" t="s">
        <v>217</v>
      </c>
      <c r="F25" s="233"/>
      <c r="G25" s="36" t="s">
        <v>102</v>
      </c>
      <c r="H25" s="221" t="s">
        <v>174</v>
      </c>
      <c r="I25" s="222"/>
      <c r="J25" s="222"/>
      <c r="K25" s="224"/>
      <c r="L25" s="221" t="s">
        <v>175</v>
      </c>
      <c r="M25" s="222"/>
      <c r="N25" s="222"/>
      <c r="O25" s="222"/>
      <c r="P25" s="223"/>
    </row>
    <row r="26" spans="2:16" ht="30" customHeight="1">
      <c r="B26" s="65">
        <f>RANK(E26,$E$26:$E$30,0)</f>
        <v>1</v>
      </c>
      <c r="C26" s="46" t="s">
        <v>124</v>
      </c>
      <c r="D26" s="37">
        <v>535000</v>
      </c>
      <c r="E26" s="227">
        <v>535000</v>
      </c>
      <c r="F26" s="228"/>
      <c r="G26" s="39">
        <v>0</v>
      </c>
      <c r="H26" s="47" t="s">
        <v>125</v>
      </c>
      <c r="I26" s="48"/>
      <c r="J26" s="48"/>
      <c r="K26" s="49"/>
      <c r="L26" s="47" t="s">
        <v>118</v>
      </c>
      <c r="M26" s="50"/>
      <c r="N26" s="50"/>
      <c r="O26" s="50"/>
      <c r="P26" s="51"/>
    </row>
    <row r="27" spans="2:16" ht="30" customHeight="1">
      <c r="B27" s="52">
        <f>RANK(E27,$E$26:$E$30,0)</f>
        <v>2</v>
      </c>
      <c r="C27" s="53" t="s">
        <v>126</v>
      </c>
      <c r="D27" s="38">
        <v>486000</v>
      </c>
      <c r="E27" s="229">
        <v>482000</v>
      </c>
      <c r="F27" s="230"/>
      <c r="G27" s="40">
        <v>-0.8</v>
      </c>
      <c r="H27" s="54" t="s">
        <v>127</v>
      </c>
      <c r="I27" s="55"/>
      <c r="J27" s="55"/>
      <c r="K27" s="56"/>
      <c r="L27" s="54" t="s">
        <v>119</v>
      </c>
      <c r="M27" s="57"/>
      <c r="N27" s="57"/>
      <c r="O27" s="57"/>
      <c r="P27" s="58"/>
    </row>
    <row r="28" spans="2:16" ht="30" customHeight="1">
      <c r="B28" s="52">
        <f>RANK(E28,$E$26:$E$30,0)</f>
        <v>3</v>
      </c>
      <c r="C28" s="53" t="s">
        <v>128</v>
      </c>
      <c r="D28" s="38">
        <v>480000</v>
      </c>
      <c r="E28" s="229">
        <v>456000</v>
      </c>
      <c r="F28" s="230"/>
      <c r="G28" s="40">
        <v>-5</v>
      </c>
      <c r="H28" s="54" t="s">
        <v>202</v>
      </c>
      <c r="I28" s="55"/>
      <c r="J28" s="55"/>
      <c r="K28" s="56"/>
      <c r="L28" s="54" t="s">
        <v>166</v>
      </c>
      <c r="M28" s="57"/>
      <c r="N28" s="57"/>
      <c r="O28" s="57"/>
      <c r="P28" s="58"/>
    </row>
    <row r="29" spans="2:16" ht="30" customHeight="1">
      <c r="B29" s="150">
        <f>RANK(E29,$E$26:$E$30,0)</f>
        <v>4</v>
      </c>
      <c r="C29" s="151" t="s">
        <v>129</v>
      </c>
      <c r="D29" s="152">
        <v>409000</v>
      </c>
      <c r="E29" s="234">
        <v>409000</v>
      </c>
      <c r="F29" s="235"/>
      <c r="G29" s="153">
        <v>0</v>
      </c>
      <c r="H29" s="154" t="s">
        <v>130</v>
      </c>
      <c r="I29" s="155"/>
      <c r="J29" s="155"/>
      <c r="K29" s="156"/>
      <c r="L29" s="154" t="s">
        <v>120</v>
      </c>
      <c r="M29" s="157"/>
      <c r="N29" s="157"/>
      <c r="O29" s="157"/>
      <c r="P29" s="158"/>
    </row>
    <row r="30" spans="2:16" ht="30" customHeight="1" thickBot="1">
      <c r="B30" s="59">
        <f>RANK(E30,$E$26:$E$30,0)</f>
        <v>5</v>
      </c>
      <c r="C30" s="60" t="s">
        <v>203</v>
      </c>
      <c r="D30" s="41">
        <v>410000</v>
      </c>
      <c r="E30" s="225">
        <v>407000</v>
      </c>
      <c r="F30" s="226"/>
      <c r="G30" s="42">
        <v>-0.7</v>
      </c>
      <c r="H30" s="61" t="s">
        <v>208</v>
      </c>
      <c r="I30" s="62"/>
      <c r="J30" s="62"/>
      <c r="K30" s="63"/>
      <c r="L30" s="61" t="s">
        <v>121</v>
      </c>
      <c r="M30" s="64"/>
      <c r="N30" s="64"/>
      <c r="O30" s="64"/>
      <c r="P30" s="18"/>
    </row>
    <row r="31" ht="30" customHeight="1">
      <c r="O31" s="66"/>
    </row>
    <row r="32" spans="2:15" ht="30" customHeight="1" thickBot="1">
      <c r="B32" s="231" t="s">
        <v>167</v>
      </c>
      <c r="C32" s="231"/>
      <c r="D32" s="43" t="s">
        <v>204</v>
      </c>
      <c r="E32" s="43" t="s">
        <v>205</v>
      </c>
      <c r="F32" s="43" t="s">
        <v>204</v>
      </c>
      <c r="G32" s="43" t="s">
        <v>116</v>
      </c>
      <c r="H32" s="44"/>
      <c r="I32" s="44"/>
      <c r="J32" s="44"/>
      <c r="O32" s="66"/>
    </row>
    <row r="33" spans="2:16" ht="30" customHeight="1" thickBot="1">
      <c r="B33" s="45" t="s">
        <v>206</v>
      </c>
      <c r="C33" s="36" t="s">
        <v>207</v>
      </c>
      <c r="D33" s="36" t="s">
        <v>178</v>
      </c>
      <c r="E33" s="232" t="s">
        <v>217</v>
      </c>
      <c r="F33" s="233"/>
      <c r="G33" s="36" t="s">
        <v>102</v>
      </c>
      <c r="H33" s="221" t="s">
        <v>174</v>
      </c>
      <c r="I33" s="222"/>
      <c r="J33" s="222"/>
      <c r="K33" s="224"/>
      <c r="L33" s="221" t="s">
        <v>175</v>
      </c>
      <c r="M33" s="222"/>
      <c r="N33" s="222"/>
      <c r="O33" s="222"/>
      <c r="P33" s="223"/>
    </row>
    <row r="34" spans="2:16" ht="30" customHeight="1">
      <c r="B34" s="65">
        <f>RANK(E34,$E$34:$E$38,0)</f>
        <v>1</v>
      </c>
      <c r="C34" s="46" t="s">
        <v>131</v>
      </c>
      <c r="D34" s="37">
        <v>7950000</v>
      </c>
      <c r="E34" s="227">
        <v>7400000</v>
      </c>
      <c r="F34" s="228"/>
      <c r="G34" s="39">
        <v>-6.9</v>
      </c>
      <c r="H34" s="46" t="s">
        <v>132</v>
      </c>
      <c r="I34" s="48"/>
      <c r="J34" s="48"/>
      <c r="K34" s="49"/>
      <c r="L34" s="47" t="s">
        <v>393</v>
      </c>
      <c r="M34" s="50"/>
      <c r="N34" s="50"/>
      <c r="O34" s="50"/>
      <c r="P34" s="51"/>
    </row>
    <row r="35" spans="2:16" ht="30" customHeight="1">
      <c r="B35" s="52">
        <f>RANK(E35,$E$34:$E$38,0)</f>
        <v>2</v>
      </c>
      <c r="C35" s="53" t="s">
        <v>133</v>
      </c>
      <c r="D35" s="38">
        <v>3850000</v>
      </c>
      <c r="E35" s="229">
        <v>3300000</v>
      </c>
      <c r="F35" s="230"/>
      <c r="G35" s="40">
        <v>-14.3</v>
      </c>
      <c r="H35" s="53" t="s">
        <v>134</v>
      </c>
      <c r="I35" s="55"/>
      <c r="J35" s="55"/>
      <c r="K35" s="56"/>
      <c r="L35" s="54" t="s">
        <v>168</v>
      </c>
      <c r="M35" s="57"/>
      <c r="N35" s="57"/>
      <c r="O35" s="57"/>
      <c r="P35" s="58"/>
    </row>
    <row r="36" spans="2:16" ht="30" customHeight="1">
      <c r="B36" s="52">
        <f>RANK(E36,$E$34:$E$38,0)</f>
        <v>3</v>
      </c>
      <c r="C36" s="53" t="s">
        <v>369</v>
      </c>
      <c r="D36" s="38">
        <v>3300000</v>
      </c>
      <c r="E36" s="229">
        <v>2950000</v>
      </c>
      <c r="F36" s="230"/>
      <c r="G36" s="40">
        <v>-10.6</v>
      </c>
      <c r="H36" s="53" t="s">
        <v>135</v>
      </c>
      <c r="I36" s="55"/>
      <c r="J36" s="55"/>
      <c r="K36" s="56"/>
      <c r="L36" s="54" t="s">
        <v>169</v>
      </c>
      <c r="M36" s="57"/>
      <c r="N36" s="57"/>
      <c r="O36" s="57"/>
      <c r="P36" s="58"/>
    </row>
    <row r="37" spans="2:16" ht="30" customHeight="1">
      <c r="B37" s="52">
        <f>RANK(E37,$E$34:$E$38,0)</f>
        <v>4</v>
      </c>
      <c r="C37" s="53" t="s">
        <v>136</v>
      </c>
      <c r="D37" s="38">
        <v>2490000</v>
      </c>
      <c r="E37" s="229">
        <v>2310000</v>
      </c>
      <c r="F37" s="230"/>
      <c r="G37" s="40">
        <v>-7.2</v>
      </c>
      <c r="H37" s="53" t="s">
        <v>137</v>
      </c>
      <c r="I37" s="55"/>
      <c r="J37" s="55"/>
      <c r="K37" s="56"/>
      <c r="L37" s="54" t="s">
        <v>176</v>
      </c>
      <c r="M37" s="57"/>
      <c r="N37" s="57"/>
      <c r="O37" s="57"/>
      <c r="P37" s="58"/>
    </row>
    <row r="38" spans="2:16" ht="30" customHeight="1" thickBot="1">
      <c r="B38" s="59">
        <f>RANK(E38,$E$34:$E$38,0)</f>
        <v>5</v>
      </c>
      <c r="C38" s="60" t="s">
        <v>138</v>
      </c>
      <c r="D38" s="41">
        <v>1520000</v>
      </c>
      <c r="E38" s="225">
        <v>1400000</v>
      </c>
      <c r="F38" s="226"/>
      <c r="G38" s="42">
        <v>-7.9</v>
      </c>
      <c r="H38" s="60" t="s">
        <v>139</v>
      </c>
      <c r="I38" s="62"/>
      <c r="J38" s="62"/>
      <c r="K38" s="63"/>
      <c r="L38" s="61" t="s">
        <v>170</v>
      </c>
      <c r="M38" s="64"/>
      <c r="N38" s="64"/>
      <c r="O38" s="64"/>
      <c r="P38" s="18"/>
    </row>
    <row r="39" ht="30" customHeight="1"/>
  </sheetData>
  <sheetProtection/>
  <mergeCells count="30">
    <mergeCell ref="M10:N10"/>
    <mergeCell ref="O10:P10"/>
    <mergeCell ref="B7:P7"/>
    <mergeCell ref="B10:D11"/>
    <mergeCell ref="E10:F10"/>
    <mergeCell ref="G10:H10"/>
    <mergeCell ref="I10:J10"/>
    <mergeCell ref="K10:L10"/>
    <mergeCell ref="B22:I22"/>
    <mergeCell ref="B24:C24"/>
    <mergeCell ref="E25:F25"/>
    <mergeCell ref="B1:D2"/>
    <mergeCell ref="B3:H6"/>
    <mergeCell ref="B21:D21"/>
    <mergeCell ref="H25:K25"/>
    <mergeCell ref="B32:C32"/>
    <mergeCell ref="E33:F33"/>
    <mergeCell ref="E30:F30"/>
    <mergeCell ref="E26:F26"/>
    <mergeCell ref="E27:F27"/>
    <mergeCell ref="E28:F28"/>
    <mergeCell ref="E29:F29"/>
    <mergeCell ref="L25:P25"/>
    <mergeCell ref="H33:K33"/>
    <mergeCell ref="L33:P33"/>
    <mergeCell ref="E38:F38"/>
    <mergeCell ref="E34:F34"/>
    <mergeCell ref="E35:F35"/>
    <mergeCell ref="E36:F36"/>
    <mergeCell ref="E37:F3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6" r:id="rId1"/>
  <headerFooter alignWithMargins="0">
    <oddHeader>&amp;R&amp;12大阪府地価だより　平成２３年９月２１日発行　第７３号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="75" zoomScaleNormal="75" zoomScalePageLayoutView="0" workbookViewId="0" topLeftCell="A1">
      <selection activeCell="G34" sqref="G34"/>
    </sheetView>
  </sheetViews>
  <sheetFormatPr defaultColWidth="9.00390625" defaultRowHeight="13.5"/>
  <cols>
    <col min="1" max="1" width="3.75390625" style="44" customWidth="1"/>
    <col min="2" max="2" width="5.125" style="44" customWidth="1"/>
    <col min="3" max="3" width="18.625" style="44" customWidth="1"/>
    <col min="4" max="4" width="15.75390625" style="44" bestFit="1" customWidth="1"/>
    <col min="5" max="5" width="14.75390625" style="44" bestFit="1" customWidth="1"/>
    <col min="6" max="6" width="8.50390625" style="44" bestFit="1" customWidth="1"/>
    <col min="7" max="7" width="39.25390625" style="44" customWidth="1"/>
    <col min="8" max="8" width="37.375" style="44" customWidth="1"/>
    <col min="9" max="9" width="6.125" style="44" customWidth="1"/>
    <col min="10" max="16384" width="9.00390625" style="44" customWidth="1"/>
  </cols>
  <sheetData>
    <row r="2" spans="2:8" ht="30" customHeight="1">
      <c r="B2" s="252" t="s">
        <v>216</v>
      </c>
      <c r="C2" s="252"/>
      <c r="D2" s="252"/>
      <c r="E2" s="252"/>
      <c r="F2" s="252"/>
      <c r="G2" s="252"/>
      <c r="H2" s="252"/>
    </row>
    <row r="3" ht="23.25" customHeight="1"/>
    <row r="4" spans="2:6" ht="30" customHeight="1" thickBot="1">
      <c r="B4" s="87" t="s">
        <v>115</v>
      </c>
      <c r="D4" s="43" t="s">
        <v>226</v>
      </c>
      <c r="E4" s="43" t="s">
        <v>226</v>
      </c>
      <c r="F4" s="43" t="s">
        <v>171</v>
      </c>
    </row>
    <row r="5" spans="1:8" ht="30" customHeight="1" thickBot="1">
      <c r="A5" s="88"/>
      <c r="B5" s="45" t="s">
        <v>140</v>
      </c>
      <c r="C5" s="36" t="s">
        <v>123</v>
      </c>
      <c r="D5" s="36" t="s">
        <v>178</v>
      </c>
      <c r="E5" s="36" t="s">
        <v>217</v>
      </c>
      <c r="F5" s="1" t="s">
        <v>102</v>
      </c>
      <c r="G5" s="68" t="s">
        <v>172</v>
      </c>
      <c r="H5" s="69" t="s">
        <v>173</v>
      </c>
    </row>
    <row r="6" spans="1:17" ht="30" customHeight="1">
      <c r="A6" s="88"/>
      <c r="B6" s="99">
        <f>RANK(F6,$F$6:$F$10,0)</f>
        <v>1</v>
      </c>
      <c r="C6" s="46" t="s">
        <v>219</v>
      </c>
      <c r="D6" s="100">
        <v>339000</v>
      </c>
      <c r="E6" s="101">
        <v>339000</v>
      </c>
      <c r="F6" s="112">
        <v>0</v>
      </c>
      <c r="G6" s="46" t="s">
        <v>220</v>
      </c>
      <c r="H6" s="102" t="s">
        <v>228</v>
      </c>
      <c r="J6" s="89"/>
      <c r="K6" s="89"/>
      <c r="L6" s="89"/>
      <c r="M6" s="89"/>
      <c r="N6" s="89"/>
      <c r="O6" s="89"/>
      <c r="P6" s="89"/>
      <c r="Q6" s="89"/>
    </row>
    <row r="7" spans="1:17" ht="30" customHeight="1">
      <c r="A7" s="88"/>
      <c r="B7" s="67" t="s">
        <v>227</v>
      </c>
      <c r="C7" s="90" t="s">
        <v>221</v>
      </c>
      <c r="D7" s="103"/>
      <c r="E7" s="103"/>
      <c r="F7" s="103"/>
      <c r="G7" s="103"/>
      <c r="H7" s="104"/>
      <c r="J7" s="89"/>
      <c r="K7" s="89"/>
      <c r="L7" s="89"/>
      <c r="M7" s="89"/>
      <c r="N7" s="89"/>
      <c r="O7" s="89"/>
      <c r="P7" s="89"/>
      <c r="Q7" s="89"/>
    </row>
    <row r="8" spans="1:17" ht="30" customHeight="1">
      <c r="A8" s="88"/>
      <c r="B8" s="67" t="s">
        <v>227</v>
      </c>
      <c r="C8" s="86" t="s">
        <v>222</v>
      </c>
      <c r="D8" s="103"/>
      <c r="E8" s="103"/>
      <c r="F8" s="103"/>
      <c r="G8" s="103"/>
      <c r="H8" s="104"/>
      <c r="J8" s="89"/>
      <c r="K8" s="89"/>
      <c r="L8" s="89"/>
      <c r="M8" s="89"/>
      <c r="N8" s="89"/>
      <c r="O8" s="89"/>
      <c r="P8" s="89"/>
      <c r="Q8" s="89"/>
    </row>
    <row r="9" spans="1:17" ht="30" customHeight="1">
      <c r="A9" s="88"/>
      <c r="B9" s="67" t="s">
        <v>227</v>
      </c>
      <c r="C9" s="86" t="s">
        <v>223</v>
      </c>
      <c r="D9" s="103"/>
      <c r="E9" s="103"/>
      <c r="F9" s="103"/>
      <c r="G9" s="103"/>
      <c r="H9" s="104"/>
      <c r="J9" s="89"/>
      <c r="K9" s="89"/>
      <c r="L9" s="89"/>
      <c r="M9" s="89"/>
      <c r="N9" s="89"/>
      <c r="O9" s="89"/>
      <c r="P9" s="89"/>
      <c r="Q9" s="89"/>
    </row>
    <row r="10" spans="1:17" ht="30" customHeight="1" thickBot="1">
      <c r="A10" s="88"/>
      <c r="B10" s="105" t="s">
        <v>227</v>
      </c>
      <c r="C10" s="106" t="s">
        <v>224</v>
      </c>
      <c r="D10" s="107"/>
      <c r="E10" s="107"/>
      <c r="F10" s="107"/>
      <c r="G10" s="107"/>
      <c r="H10" s="108"/>
      <c r="J10" s="89"/>
      <c r="K10" s="89"/>
      <c r="L10" s="89"/>
      <c r="M10" s="89"/>
      <c r="N10" s="89"/>
      <c r="O10" s="89"/>
      <c r="P10" s="89"/>
      <c r="Q10" s="89"/>
    </row>
    <row r="11" spans="1:8" ht="21" customHeight="1">
      <c r="A11" s="88"/>
      <c r="B11" s="93"/>
      <c r="C11" s="89"/>
      <c r="D11" s="89"/>
      <c r="E11" s="89"/>
      <c r="F11" s="89"/>
      <c r="G11" s="89"/>
      <c r="H11" s="93"/>
    </row>
    <row r="12" spans="2:8" ht="30" customHeight="1" thickBot="1">
      <c r="B12" s="92" t="s">
        <v>117</v>
      </c>
      <c r="C12" s="93"/>
      <c r="D12" s="43" t="s">
        <v>226</v>
      </c>
      <c r="E12" s="43" t="s">
        <v>226</v>
      </c>
      <c r="F12" s="43" t="s">
        <v>171</v>
      </c>
      <c r="G12" s="93"/>
      <c r="H12" s="93"/>
    </row>
    <row r="13" spans="1:8" ht="30" customHeight="1" thickBot="1">
      <c r="A13" s="88"/>
      <c r="B13" s="45" t="s">
        <v>140</v>
      </c>
      <c r="C13" s="36" t="s">
        <v>123</v>
      </c>
      <c r="D13" s="36" t="s">
        <v>178</v>
      </c>
      <c r="E13" s="36" t="s">
        <v>217</v>
      </c>
      <c r="F13" s="1" t="s">
        <v>102</v>
      </c>
      <c r="G13" s="68" t="s">
        <v>172</v>
      </c>
      <c r="H13" s="69" t="s">
        <v>173</v>
      </c>
    </row>
    <row r="14" spans="1:8" ht="30" customHeight="1">
      <c r="A14" s="88"/>
      <c r="B14" s="99">
        <f>RANK(F14,$F$14:$F$18,0)</f>
        <v>1</v>
      </c>
      <c r="C14" s="46" t="s">
        <v>230</v>
      </c>
      <c r="D14" s="100">
        <v>513000</v>
      </c>
      <c r="E14" s="101">
        <v>513000</v>
      </c>
      <c r="F14" s="112">
        <v>0</v>
      </c>
      <c r="G14" s="46" t="s">
        <v>229</v>
      </c>
      <c r="H14" s="102" t="s">
        <v>231</v>
      </c>
    </row>
    <row r="15" spans="1:8" ht="30" customHeight="1">
      <c r="A15" s="88"/>
      <c r="B15" s="67" t="s">
        <v>227</v>
      </c>
      <c r="C15" s="90" t="s">
        <v>232</v>
      </c>
      <c r="D15" s="109"/>
      <c r="E15" s="109"/>
      <c r="F15" s="109"/>
      <c r="G15" s="109"/>
      <c r="H15" s="104"/>
    </row>
    <row r="16" spans="1:8" ht="30" customHeight="1">
      <c r="A16" s="88"/>
      <c r="B16" s="67" t="s">
        <v>227</v>
      </c>
      <c r="C16" s="86" t="s">
        <v>389</v>
      </c>
      <c r="D16" s="109"/>
      <c r="E16" s="109"/>
      <c r="F16" s="109"/>
      <c r="G16" s="109"/>
      <c r="H16" s="104"/>
    </row>
    <row r="17" spans="1:8" ht="30" customHeight="1">
      <c r="A17" s="88"/>
      <c r="B17" s="67" t="s">
        <v>227</v>
      </c>
      <c r="C17" s="86" t="s">
        <v>224</v>
      </c>
      <c r="D17" s="109"/>
      <c r="E17" s="109"/>
      <c r="F17" s="109"/>
      <c r="G17" s="109"/>
      <c r="H17" s="104"/>
    </row>
    <row r="18" spans="1:8" ht="30" customHeight="1" thickBot="1">
      <c r="A18" s="88"/>
      <c r="B18" s="59" t="s">
        <v>227</v>
      </c>
      <c r="C18" s="110"/>
      <c r="D18" s="111"/>
      <c r="E18" s="111"/>
      <c r="F18" s="111"/>
      <c r="G18" s="111"/>
      <c r="H18" s="108"/>
    </row>
    <row r="19" spans="2:8" ht="21" customHeight="1">
      <c r="B19" s="93"/>
      <c r="C19" s="93"/>
      <c r="D19" s="94"/>
      <c r="E19" s="94"/>
      <c r="F19" s="95"/>
      <c r="G19" s="93"/>
      <c r="H19" s="96"/>
    </row>
    <row r="20" spans="2:8" ht="30" customHeight="1" thickBot="1">
      <c r="B20" s="87" t="s">
        <v>225</v>
      </c>
      <c r="C20" s="96"/>
      <c r="D20" s="43" t="s">
        <v>226</v>
      </c>
      <c r="E20" s="43" t="s">
        <v>226</v>
      </c>
      <c r="F20" s="43" t="s">
        <v>171</v>
      </c>
      <c r="G20" s="96"/>
      <c r="H20" s="96"/>
    </row>
    <row r="21" spans="2:8" ht="30" customHeight="1" thickBot="1">
      <c r="B21" s="45" t="s">
        <v>140</v>
      </c>
      <c r="C21" s="36" t="s">
        <v>123</v>
      </c>
      <c r="D21" s="36" t="s">
        <v>178</v>
      </c>
      <c r="E21" s="36" t="s">
        <v>217</v>
      </c>
      <c r="F21" s="1" t="s">
        <v>102</v>
      </c>
      <c r="G21" s="68" t="s">
        <v>172</v>
      </c>
      <c r="H21" s="69" t="s">
        <v>173</v>
      </c>
    </row>
    <row r="22" spans="2:8" ht="30" customHeight="1">
      <c r="B22" s="99">
        <f>RANK(F22,$F$22:$F$26,0)</f>
        <v>1</v>
      </c>
      <c r="C22" s="46" t="s">
        <v>219</v>
      </c>
      <c r="D22" s="100">
        <v>339000</v>
      </c>
      <c r="E22" s="101">
        <v>339000</v>
      </c>
      <c r="F22" s="112">
        <v>0</v>
      </c>
      <c r="G22" s="46" t="s">
        <v>220</v>
      </c>
      <c r="H22" s="102" t="s">
        <v>228</v>
      </c>
    </row>
    <row r="23" spans="2:8" ht="30" customHeight="1">
      <c r="B23" s="67" t="s">
        <v>227</v>
      </c>
      <c r="C23" s="90" t="s">
        <v>233</v>
      </c>
      <c r="D23" s="109"/>
      <c r="E23" s="109"/>
      <c r="F23" s="109"/>
      <c r="G23" s="109"/>
      <c r="H23" s="104"/>
    </row>
    <row r="24" spans="2:8" ht="30" customHeight="1">
      <c r="B24" s="67" t="s">
        <v>227</v>
      </c>
      <c r="C24" s="86" t="s">
        <v>234</v>
      </c>
      <c r="D24" s="109"/>
      <c r="E24" s="109"/>
      <c r="F24" s="109"/>
      <c r="G24" s="109"/>
      <c r="H24" s="104"/>
    </row>
    <row r="25" spans="2:8" ht="30" customHeight="1">
      <c r="B25" s="67" t="s">
        <v>227</v>
      </c>
      <c r="C25" s="86" t="s">
        <v>224</v>
      </c>
      <c r="D25" s="109"/>
      <c r="E25" s="109"/>
      <c r="F25" s="109"/>
      <c r="G25" s="109"/>
      <c r="H25" s="104"/>
    </row>
    <row r="26" spans="2:8" ht="30" customHeight="1" thickBot="1">
      <c r="B26" s="105" t="s">
        <v>227</v>
      </c>
      <c r="C26" s="111"/>
      <c r="D26" s="111"/>
      <c r="E26" s="111"/>
      <c r="F26" s="111"/>
      <c r="G26" s="111"/>
      <c r="H26" s="108"/>
    </row>
    <row r="27" ht="21.75" customHeight="1"/>
    <row r="28" ht="21.75" customHeight="1"/>
    <row r="29" spans="2:8" ht="21.75" customHeight="1">
      <c r="B29" s="252" t="s">
        <v>218</v>
      </c>
      <c r="C29" s="252"/>
      <c r="D29" s="252"/>
      <c r="E29" s="252"/>
      <c r="F29" s="252"/>
      <c r="G29" s="252"/>
      <c r="H29" s="252"/>
    </row>
    <row r="31" spans="2:6" ht="30" customHeight="1" thickBot="1">
      <c r="B31" s="87" t="s">
        <v>115</v>
      </c>
      <c r="D31" s="43" t="s">
        <v>226</v>
      </c>
      <c r="E31" s="43" t="s">
        <v>226</v>
      </c>
      <c r="F31" s="43" t="s">
        <v>171</v>
      </c>
    </row>
    <row r="32" spans="2:8" ht="30" customHeight="1" thickBot="1">
      <c r="B32" s="45" t="s">
        <v>140</v>
      </c>
      <c r="C32" s="36" t="s">
        <v>123</v>
      </c>
      <c r="D32" s="36" t="s">
        <v>178</v>
      </c>
      <c r="E32" s="36" t="s">
        <v>217</v>
      </c>
      <c r="F32" s="1" t="s">
        <v>102</v>
      </c>
      <c r="G32" s="68" t="s">
        <v>172</v>
      </c>
      <c r="H32" s="69" t="s">
        <v>173</v>
      </c>
    </row>
    <row r="33" spans="2:8" ht="30" customHeight="1">
      <c r="B33" s="67">
        <f>RANK(F33,$F$33:$F$37,1)</f>
        <v>1</v>
      </c>
      <c r="C33" s="53" t="s">
        <v>235</v>
      </c>
      <c r="D33" s="97">
        <v>34300</v>
      </c>
      <c r="E33" s="98">
        <v>31900</v>
      </c>
      <c r="F33" s="115">
        <v>-7</v>
      </c>
      <c r="G33" s="53" t="s">
        <v>390</v>
      </c>
      <c r="H33" s="83" t="s">
        <v>4</v>
      </c>
    </row>
    <row r="34" spans="2:8" ht="30" customHeight="1">
      <c r="B34" s="67">
        <f>RANK(F34,$F$33:$F$37,1)</f>
        <v>2</v>
      </c>
      <c r="C34" s="53" t="s">
        <v>190</v>
      </c>
      <c r="D34" s="97">
        <v>62600</v>
      </c>
      <c r="E34" s="98">
        <v>58500</v>
      </c>
      <c r="F34" s="115">
        <v>-6.5</v>
      </c>
      <c r="G34" s="53" t="s">
        <v>191</v>
      </c>
      <c r="H34" s="83" t="s">
        <v>192</v>
      </c>
    </row>
    <row r="35" spans="2:8" ht="30" customHeight="1">
      <c r="B35" s="67">
        <f>RANK(F35,$F$33:$F$37,1)</f>
        <v>3</v>
      </c>
      <c r="C35" s="53" t="s">
        <v>236</v>
      </c>
      <c r="D35" s="97">
        <v>56300</v>
      </c>
      <c r="E35" s="98">
        <v>52800</v>
      </c>
      <c r="F35" s="115">
        <v>-6.2</v>
      </c>
      <c r="G35" s="53" t="s">
        <v>237</v>
      </c>
      <c r="H35" s="83" t="s">
        <v>4</v>
      </c>
    </row>
    <row r="36" spans="2:8" ht="30" customHeight="1">
      <c r="B36" s="67">
        <f>RANK(F36,$F$33:$F$37,1)</f>
        <v>4</v>
      </c>
      <c r="C36" s="53" t="s">
        <v>238</v>
      </c>
      <c r="D36" s="97">
        <v>181000</v>
      </c>
      <c r="E36" s="98">
        <v>170000</v>
      </c>
      <c r="F36" s="115">
        <v>-6.1</v>
      </c>
      <c r="G36" s="53" t="s">
        <v>239</v>
      </c>
      <c r="H36" s="83" t="s">
        <v>249</v>
      </c>
    </row>
    <row r="37" spans="2:8" ht="30" customHeight="1" thickBot="1">
      <c r="B37" s="67">
        <f>RANK(F37,$F$33:$F$37,1)</f>
        <v>5</v>
      </c>
      <c r="C37" s="53" t="s">
        <v>240</v>
      </c>
      <c r="D37" s="97">
        <v>33500</v>
      </c>
      <c r="E37" s="98">
        <v>31500</v>
      </c>
      <c r="F37" s="115">
        <v>-6</v>
      </c>
      <c r="G37" s="53" t="s">
        <v>241</v>
      </c>
      <c r="H37" s="83" t="s">
        <v>193</v>
      </c>
    </row>
    <row r="38" spans="2:8" ht="24" customHeight="1">
      <c r="B38" s="91"/>
      <c r="C38" s="70"/>
      <c r="D38" s="71"/>
      <c r="E38" s="72"/>
      <c r="F38" s="73"/>
      <c r="G38" s="70"/>
      <c r="H38" s="70"/>
    </row>
    <row r="39" spans="2:8" ht="30" customHeight="1" thickBot="1">
      <c r="B39" s="92" t="s">
        <v>117</v>
      </c>
      <c r="C39" s="93"/>
      <c r="D39" s="43" t="s">
        <v>226</v>
      </c>
      <c r="E39" s="43" t="s">
        <v>226</v>
      </c>
      <c r="F39" s="43" t="s">
        <v>171</v>
      </c>
      <c r="G39" s="93"/>
      <c r="H39" s="93"/>
    </row>
    <row r="40" spans="2:8" ht="30" customHeight="1" thickBot="1">
      <c r="B40" s="45" t="s">
        <v>140</v>
      </c>
      <c r="C40" s="36" t="s">
        <v>123</v>
      </c>
      <c r="D40" s="36" t="s">
        <v>178</v>
      </c>
      <c r="E40" s="36" t="s">
        <v>217</v>
      </c>
      <c r="F40" s="1" t="s">
        <v>102</v>
      </c>
      <c r="G40" s="68" t="s">
        <v>172</v>
      </c>
      <c r="H40" s="69" t="s">
        <v>173</v>
      </c>
    </row>
    <row r="41" spans="2:8" ht="30" customHeight="1">
      <c r="B41" s="99">
        <f>RANK(F41,$F$41:$F$45,1)</f>
        <v>1</v>
      </c>
      <c r="C41" s="46" t="s">
        <v>194</v>
      </c>
      <c r="D41" s="100">
        <v>3850000</v>
      </c>
      <c r="E41" s="101">
        <v>3300000</v>
      </c>
      <c r="F41" s="112">
        <v>-14.3</v>
      </c>
      <c r="G41" s="46" t="s">
        <v>195</v>
      </c>
      <c r="H41" s="102" t="s">
        <v>141</v>
      </c>
    </row>
    <row r="42" spans="2:8" ht="30" customHeight="1">
      <c r="B42" s="67">
        <f>RANK(F42,$F$41:$F$45,1)</f>
        <v>2</v>
      </c>
      <c r="C42" s="53" t="s">
        <v>246</v>
      </c>
      <c r="D42" s="97">
        <v>3300000</v>
      </c>
      <c r="E42" s="98">
        <v>2950000</v>
      </c>
      <c r="F42" s="115">
        <v>-10.6</v>
      </c>
      <c r="G42" s="53" t="s">
        <v>0</v>
      </c>
      <c r="H42" s="85" t="s">
        <v>122</v>
      </c>
    </row>
    <row r="43" spans="2:8" ht="30" customHeight="1">
      <c r="B43" s="67">
        <f>RANK(F43,$F$41:$F$45,1)</f>
        <v>3</v>
      </c>
      <c r="C43" s="53" t="s">
        <v>242</v>
      </c>
      <c r="D43" s="97">
        <v>1130000</v>
      </c>
      <c r="E43" s="98">
        <v>1020000</v>
      </c>
      <c r="F43" s="115">
        <v>-9.7</v>
      </c>
      <c r="G43" s="53" t="s">
        <v>243</v>
      </c>
      <c r="H43" s="85" t="s">
        <v>247</v>
      </c>
    </row>
    <row r="44" spans="2:8" ht="30" customHeight="1">
      <c r="B44" s="67">
        <f>RANK(F44,$F$41:$F$45,1)</f>
        <v>4</v>
      </c>
      <c r="C44" s="53" t="s">
        <v>1</v>
      </c>
      <c r="D44" s="97">
        <v>1150000</v>
      </c>
      <c r="E44" s="98">
        <v>1050000</v>
      </c>
      <c r="F44" s="115">
        <v>-8.7</v>
      </c>
      <c r="G44" s="53" t="s">
        <v>2</v>
      </c>
      <c r="H44" s="85" t="s">
        <v>3</v>
      </c>
    </row>
    <row r="45" spans="2:8" ht="30" customHeight="1" thickBot="1">
      <c r="B45" s="59">
        <f>RANK(F45,$F$41:$F$45,1)</f>
        <v>5</v>
      </c>
      <c r="C45" s="60" t="s">
        <v>244</v>
      </c>
      <c r="D45" s="113">
        <v>255000</v>
      </c>
      <c r="E45" s="114">
        <v>233000</v>
      </c>
      <c r="F45" s="116">
        <v>-8.6</v>
      </c>
      <c r="G45" s="60" t="s">
        <v>245</v>
      </c>
      <c r="H45" s="84" t="s">
        <v>248</v>
      </c>
    </row>
    <row r="46" spans="2:8" ht="21" customHeight="1">
      <c r="B46" s="93"/>
      <c r="C46" s="93"/>
      <c r="D46" s="94"/>
      <c r="E46" s="94"/>
      <c r="F46" s="95"/>
      <c r="G46" s="93"/>
      <c r="H46" s="96"/>
    </row>
    <row r="47" spans="2:8" ht="30" customHeight="1" thickBot="1">
      <c r="B47" s="87" t="s">
        <v>225</v>
      </c>
      <c r="C47" s="96"/>
      <c r="D47" s="43" t="s">
        <v>226</v>
      </c>
      <c r="E47" s="43" t="s">
        <v>226</v>
      </c>
      <c r="F47" s="43" t="s">
        <v>171</v>
      </c>
      <c r="G47" s="96"/>
      <c r="H47" s="96"/>
    </row>
    <row r="48" spans="2:8" ht="30" customHeight="1" thickBot="1">
      <c r="B48" s="45" t="s">
        <v>140</v>
      </c>
      <c r="C48" s="36" t="s">
        <v>123</v>
      </c>
      <c r="D48" s="36" t="s">
        <v>178</v>
      </c>
      <c r="E48" s="36" t="s">
        <v>217</v>
      </c>
      <c r="F48" s="1" t="s">
        <v>102</v>
      </c>
      <c r="G48" s="68" t="s">
        <v>172</v>
      </c>
      <c r="H48" s="69" t="s">
        <v>173</v>
      </c>
    </row>
    <row r="49" spans="2:8" ht="30" customHeight="1">
      <c r="B49" s="67">
        <f>RANK(F49,$F$49:$F$53,1)</f>
        <v>1</v>
      </c>
      <c r="C49" s="46" t="s">
        <v>194</v>
      </c>
      <c r="D49" s="100">
        <v>3850000</v>
      </c>
      <c r="E49" s="101">
        <v>3300000</v>
      </c>
      <c r="F49" s="112">
        <v>-14.3</v>
      </c>
      <c r="G49" s="46" t="s">
        <v>195</v>
      </c>
      <c r="H49" s="102" t="s">
        <v>141</v>
      </c>
    </row>
    <row r="50" spans="2:8" ht="30" customHeight="1">
      <c r="B50" s="67">
        <f>RANK(F50,$F$49:$F$53,1)</f>
        <v>2</v>
      </c>
      <c r="C50" s="53" t="s">
        <v>246</v>
      </c>
      <c r="D50" s="97">
        <v>3300000</v>
      </c>
      <c r="E50" s="98">
        <v>2950000</v>
      </c>
      <c r="F50" s="115">
        <v>-10.6</v>
      </c>
      <c r="G50" s="53" t="s">
        <v>0</v>
      </c>
      <c r="H50" s="85" t="s">
        <v>122</v>
      </c>
    </row>
    <row r="51" spans="2:8" ht="30" customHeight="1">
      <c r="B51" s="67">
        <f>RANK(F51,$F$49:$F$53,1)</f>
        <v>3</v>
      </c>
      <c r="C51" s="53" t="s">
        <v>242</v>
      </c>
      <c r="D51" s="97">
        <v>1130000</v>
      </c>
      <c r="E51" s="98">
        <v>1020000</v>
      </c>
      <c r="F51" s="115">
        <v>-9.7</v>
      </c>
      <c r="G51" s="53" t="s">
        <v>243</v>
      </c>
      <c r="H51" s="85" t="s">
        <v>247</v>
      </c>
    </row>
    <row r="52" spans="2:8" ht="30" customHeight="1">
      <c r="B52" s="67">
        <f>RANK(F52,$F$49:$F$53,1)</f>
        <v>4</v>
      </c>
      <c r="C52" s="53" t="s">
        <v>1</v>
      </c>
      <c r="D52" s="97">
        <v>1150000</v>
      </c>
      <c r="E52" s="98">
        <v>1050000</v>
      </c>
      <c r="F52" s="115">
        <v>-8.7</v>
      </c>
      <c r="G52" s="53" t="s">
        <v>2</v>
      </c>
      <c r="H52" s="85" t="s">
        <v>3</v>
      </c>
    </row>
    <row r="53" spans="2:8" ht="30" customHeight="1" thickBot="1">
      <c r="B53" s="59">
        <f>RANK(F53,$F$49:$F$53,1)</f>
        <v>5</v>
      </c>
      <c r="C53" s="60" t="s">
        <v>244</v>
      </c>
      <c r="D53" s="113">
        <v>255000</v>
      </c>
      <c r="E53" s="114">
        <v>233000</v>
      </c>
      <c r="F53" s="116">
        <v>-8.6</v>
      </c>
      <c r="G53" s="60" t="s">
        <v>245</v>
      </c>
      <c r="H53" s="84" t="s">
        <v>248</v>
      </c>
    </row>
    <row r="54" ht="30" customHeight="1"/>
    <row r="55" ht="30" customHeight="1"/>
  </sheetData>
  <sheetProtection/>
  <mergeCells count="2">
    <mergeCell ref="B2:H2"/>
    <mergeCell ref="B29:H29"/>
  </mergeCells>
  <printOptions horizontalCentered="1"/>
  <pageMargins left="0.5905511811023623" right="0.5905511811023623" top="0.5905511811023623" bottom="0.1968503937007874" header="0.3937007874015748" footer="0.3937007874015748"/>
  <pageSetup horizontalDpi="600" verticalDpi="600" orientation="portrait" paperSize="9" scale="55" r:id="rId1"/>
  <headerFooter alignWithMargins="0">
    <oddHeader>&amp;R&amp;12大阪府地価だより　平成２３年９月２１日発行　第７３号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4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3.5"/>
  <cols>
    <col min="1" max="1" width="9.00390625" style="44" customWidth="1"/>
    <col min="2" max="2" width="17.375" style="44" customWidth="1"/>
    <col min="3" max="3" width="14.375" style="44" customWidth="1"/>
    <col min="4" max="4" width="14.00390625" style="44" customWidth="1"/>
    <col min="5" max="5" width="10.375" style="44" customWidth="1"/>
    <col min="6" max="6" width="40.50390625" style="44" customWidth="1"/>
    <col min="7" max="7" width="24.75390625" style="44" customWidth="1"/>
    <col min="8" max="8" width="10.125" style="44" customWidth="1"/>
    <col min="9" max="16384" width="9.00390625" style="44" customWidth="1"/>
  </cols>
  <sheetData>
    <row r="2" spans="2:8" ht="26.25" customHeight="1">
      <c r="B2" s="252" t="s">
        <v>310</v>
      </c>
      <c r="C2" s="252"/>
      <c r="D2" s="252"/>
      <c r="E2" s="252"/>
      <c r="F2" s="252"/>
      <c r="G2" s="252"/>
      <c r="H2" s="252"/>
    </row>
    <row r="3" spans="2:8" ht="17.25" customHeight="1">
      <c r="B3" s="220"/>
      <c r="C3" s="220"/>
      <c r="D3" s="220"/>
      <c r="E3" s="220"/>
      <c r="F3" s="220"/>
      <c r="G3" s="220"/>
      <c r="H3" s="220"/>
    </row>
    <row r="4" spans="3:5" ht="26.25" customHeight="1" thickBot="1">
      <c r="C4" s="43" t="s">
        <v>198</v>
      </c>
      <c r="D4" s="43" t="s">
        <v>198</v>
      </c>
      <c r="E4" s="43" t="s">
        <v>171</v>
      </c>
    </row>
    <row r="5" spans="2:8" ht="23.25" customHeight="1" thickBot="1">
      <c r="B5" s="117" t="s">
        <v>325</v>
      </c>
      <c r="C5" s="68" t="s">
        <v>178</v>
      </c>
      <c r="D5" s="118" t="s">
        <v>217</v>
      </c>
      <c r="E5" s="119" t="s">
        <v>324</v>
      </c>
      <c r="F5" s="68" t="s">
        <v>322</v>
      </c>
      <c r="G5" s="218" t="s">
        <v>323</v>
      </c>
      <c r="H5" s="69" t="s">
        <v>386</v>
      </c>
    </row>
    <row r="6" spans="2:8" ht="24" customHeight="1">
      <c r="B6" s="120" t="s">
        <v>219</v>
      </c>
      <c r="C6" s="100">
        <v>339000</v>
      </c>
      <c r="D6" s="101">
        <v>339000</v>
      </c>
      <c r="E6" s="112">
        <v>0</v>
      </c>
      <c r="F6" s="46" t="s">
        <v>220</v>
      </c>
      <c r="G6" s="47" t="s">
        <v>228</v>
      </c>
      <c r="H6" s="102" t="s">
        <v>383</v>
      </c>
    </row>
    <row r="7" spans="2:8" ht="24" customHeight="1">
      <c r="B7" s="121" t="s">
        <v>250</v>
      </c>
      <c r="C7" s="97">
        <v>285000</v>
      </c>
      <c r="D7" s="98">
        <v>285000</v>
      </c>
      <c r="E7" s="115">
        <v>0</v>
      </c>
      <c r="F7" s="53" t="s">
        <v>251</v>
      </c>
      <c r="G7" s="54" t="s">
        <v>326</v>
      </c>
      <c r="H7" s="122" t="s">
        <v>383</v>
      </c>
    </row>
    <row r="8" spans="2:8" ht="24" customHeight="1">
      <c r="B8" s="121" t="s">
        <v>252</v>
      </c>
      <c r="C8" s="97">
        <v>289000</v>
      </c>
      <c r="D8" s="98">
        <v>289000</v>
      </c>
      <c r="E8" s="115">
        <v>0</v>
      </c>
      <c r="F8" s="53" t="s">
        <v>253</v>
      </c>
      <c r="G8" s="54" t="s">
        <v>327</v>
      </c>
      <c r="H8" s="122" t="s">
        <v>383</v>
      </c>
    </row>
    <row r="9" spans="2:8" ht="24" customHeight="1">
      <c r="B9" s="121" t="s">
        <v>311</v>
      </c>
      <c r="C9" s="97">
        <v>256000</v>
      </c>
      <c r="D9" s="98">
        <v>256000</v>
      </c>
      <c r="E9" s="115">
        <v>0</v>
      </c>
      <c r="F9" s="53" t="s">
        <v>254</v>
      </c>
      <c r="G9" s="54" t="s">
        <v>328</v>
      </c>
      <c r="H9" s="122" t="s">
        <v>383</v>
      </c>
    </row>
    <row r="10" spans="2:8" ht="24" customHeight="1">
      <c r="B10" s="121" t="s">
        <v>255</v>
      </c>
      <c r="C10" s="97">
        <v>262000</v>
      </c>
      <c r="D10" s="98">
        <v>262000</v>
      </c>
      <c r="E10" s="115">
        <v>0</v>
      </c>
      <c r="F10" s="53" t="s">
        <v>256</v>
      </c>
      <c r="G10" s="54" t="s">
        <v>329</v>
      </c>
      <c r="H10" s="122" t="s">
        <v>383</v>
      </c>
    </row>
    <row r="11" spans="2:8" ht="24" customHeight="1">
      <c r="B11" s="121" t="s">
        <v>257</v>
      </c>
      <c r="C11" s="97">
        <v>250000</v>
      </c>
      <c r="D11" s="98">
        <v>250000</v>
      </c>
      <c r="E11" s="115">
        <v>0</v>
      </c>
      <c r="F11" s="53" t="s">
        <v>258</v>
      </c>
      <c r="G11" s="54" t="s">
        <v>330</v>
      </c>
      <c r="H11" s="122" t="s">
        <v>383</v>
      </c>
    </row>
    <row r="12" spans="2:8" ht="24" customHeight="1">
      <c r="B12" s="121" t="s">
        <v>259</v>
      </c>
      <c r="C12" s="97">
        <v>409000</v>
      </c>
      <c r="D12" s="98">
        <v>409000</v>
      </c>
      <c r="E12" s="115">
        <v>0</v>
      </c>
      <c r="F12" s="53" t="s">
        <v>260</v>
      </c>
      <c r="G12" s="54" t="s">
        <v>120</v>
      </c>
      <c r="H12" s="122" t="s">
        <v>383</v>
      </c>
    </row>
    <row r="13" spans="2:8" ht="24" customHeight="1">
      <c r="B13" s="121" t="s">
        <v>321</v>
      </c>
      <c r="C13" s="97">
        <v>535000</v>
      </c>
      <c r="D13" s="98">
        <v>535000</v>
      </c>
      <c r="E13" s="115">
        <v>0</v>
      </c>
      <c r="F13" s="53" t="s">
        <v>261</v>
      </c>
      <c r="G13" s="54" t="s">
        <v>331</v>
      </c>
      <c r="H13" s="122" t="s">
        <v>383</v>
      </c>
    </row>
    <row r="14" spans="2:8" ht="24" customHeight="1">
      <c r="B14" s="121" t="s">
        <v>262</v>
      </c>
      <c r="C14" s="97">
        <v>228000</v>
      </c>
      <c r="D14" s="98">
        <v>228000</v>
      </c>
      <c r="E14" s="115">
        <v>0</v>
      </c>
      <c r="F14" s="53" t="s">
        <v>263</v>
      </c>
      <c r="G14" s="54" t="s">
        <v>332</v>
      </c>
      <c r="H14" s="122" t="s">
        <v>383</v>
      </c>
    </row>
    <row r="15" spans="2:8" ht="24" customHeight="1">
      <c r="B15" s="121" t="s">
        <v>320</v>
      </c>
      <c r="C15" s="97">
        <v>233000</v>
      </c>
      <c r="D15" s="98">
        <v>233000</v>
      </c>
      <c r="E15" s="115">
        <v>0</v>
      </c>
      <c r="F15" s="53" t="s">
        <v>264</v>
      </c>
      <c r="G15" s="54" t="s">
        <v>333</v>
      </c>
      <c r="H15" s="122" t="s">
        <v>383</v>
      </c>
    </row>
    <row r="16" spans="2:8" ht="24" customHeight="1">
      <c r="B16" s="121" t="s">
        <v>319</v>
      </c>
      <c r="C16" s="97">
        <v>209000</v>
      </c>
      <c r="D16" s="98">
        <v>209000</v>
      </c>
      <c r="E16" s="115">
        <v>0</v>
      </c>
      <c r="F16" s="53" t="s">
        <v>265</v>
      </c>
      <c r="G16" s="54" t="s">
        <v>334</v>
      </c>
      <c r="H16" s="122" t="s">
        <v>383</v>
      </c>
    </row>
    <row r="17" spans="2:8" ht="24" customHeight="1">
      <c r="B17" s="121" t="s">
        <v>266</v>
      </c>
      <c r="C17" s="97">
        <v>238000</v>
      </c>
      <c r="D17" s="98">
        <v>238000</v>
      </c>
      <c r="E17" s="115">
        <v>0</v>
      </c>
      <c r="F17" s="53" t="s">
        <v>267</v>
      </c>
      <c r="G17" s="54" t="s">
        <v>335</v>
      </c>
      <c r="H17" s="122" t="s">
        <v>383</v>
      </c>
    </row>
    <row r="18" spans="2:8" ht="24" customHeight="1">
      <c r="B18" s="121" t="s">
        <v>268</v>
      </c>
      <c r="C18" s="97">
        <v>224000</v>
      </c>
      <c r="D18" s="98">
        <v>224000</v>
      </c>
      <c r="E18" s="115">
        <v>0</v>
      </c>
      <c r="F18" s="53" t="s">
        <v>269</v>
      </c>
      <c r="G18" s="54" t="s">
        <v>336</v>
      </c>
      <c r="H18" s="122" t="s">
        <v>383</v>
      </c>
    </row>
    <row r="19" spans="2:8" ht="24" customHeight="1">
      <c r="B19" s="121" t="s">
        <v>270</v>
      </c>
      <c r="C19" s="97">
        <v>239000</v>
      </c>
      <c r="D19" s="98">
        <v>239000</v>
      </c>
      <c r="E19" s="115">
        <v>0</v>
      </c>
      <c r="F19" s="53" t="s">
        <v>271</v>
      </c>
      <c r="G19" s="54" t="s">
        <v>337</v>
      </c>
      <c r="H19" s="122" t="s">
        <v>383</v>
      </c>
    </row>
    <row r="20" spans="2:8" ht="24" customHeight="1">
      <c r="B20" s="121" t="s">
        <v>272</v>
      </c>
      <c r="C20" s="97">
        <v>232000</v>
      </c>
      <c r="D20" s="98">
        <v>232000</v>
      </c>
      <c r="E20" s="115">
        <v>0</v>
      </c>
      <c r="F20" s="53" t="s">
        <v>273</v>
      </c>
      <c r="G20" s="54" t="s">
        <v>338</v>
      </c>
      <c r="H20" s="122" t="s">
        <v>383</v>
      </c>
    </row>
    <row r="21" spans="2:8" ht="24" customHeight="1">
      <c r="B21" s="121" t="s">
        <v>274</v>
      </c>
      <c r="C21" s="97">
        <v>204000</v>
      </c>
      <c r="D21" s="98">
        <v>204000</v>
      </c>
      <c r="E21" s="115">
        <v>0</v>
      </c>
      <c r="F21" s="53" t="s">
        <v>275</v>
      </c>
      <c r="G21" s="54" t="s">
        <v>339</v>
      </c>
      <c r="H21" s="122" t="s">
        <v>383</v>
      </c>
    </row>
    <row r="22" spans="2:8" ht="24" customHeight="1">
      <c r="B22" s="121" t="s">
        <v>276</v>
      </c>
      <c r="C22" s="97">
        <v>220000</v>
      </c>
      <c r="D22" s="98">
        <v>220000</v>
      </c>
      <c r="E22" s="115">
        <v>0</v>
      </c>
      <c r="F22" s="53" t="s">
        <v>277</v>
      </c>
      <c r="G22" s="54" t="s">
        <v>340</v>
      </c>
      <c r="H22" s="122" t="s">
        <v>383</v>
      </c>
    </row>
    <row r="23" spans="2:8" ht="24" customHeight="1">
      <c r="B23" s="121" t="s">
        <v>278</v>
      </c>
      <c r="C23" s="97">
        <v>246000</v>
      </c>
      <c r="D23" s="98">
        <v>246000</v>
      </c>
      <c r="E23" s="115">
        <v>0</v>
      </c>
      <c r="F23" s="53" t="s">
        <v>279</v>
      </c>
      <c r="G23" s="54" t="s">
        <v>341</v>
      </c>
      <c r="H23" s="122" t="s">
        <v>383</v>
      </c>
    </row>
    <row r="24" spans="2:8" ht="24" customHeight="1">
      <c r="B24" s="121" t="s">
        <v>318</v>
      </c>
      <c r="C24" s="97">
        <v>241000</v>
      </c>
      <c r="D24" s="98">
        <v>241000</v>
      </c>
      <c r="E24" s="115">
        <v>0</v>
      </c>
      <c r="F24" s="53" t="s">
        <v>280</v>
      </c>
      <c r="G24" s="54" t="s">
        <v>342</v>
      </c>
      <c r="H24" s="122" t="s">
        <v>383</v>
      </c>
    </row>
    <row r="25" spans="2:8" ht="24" customHeight="1">
      <c r="B25" s="121" t="s">
        <v>189</v>
      </c>
      <c r="C25" s="97">
        <v>232000</v>
      </c>
      <c r="D25" s="98">
        <v>232000</v>
      </c>
      <c r="E25" s="115">
        <v>0</v>
      </c>
      <c r="F25" s="53" t="s">
        <v>281</v>
      </c>
      <c r="G25" s="54" t="s">
        <v>343</v>
      </c>
      <c r="H25" s="122" t="s">
        <v>383</v>
      </c>
    </row>
    <row r="26" spans="2:8" ht="24" customHeight="1">
      <c r="B26" s="121" t="s">
        <v>282</v>
      </c>
      <c r="C26" s="97">
        <v>216000</v>
      </c>
      <c r="D26" s="98">
        <v>216000</v>
      </c>
      <c r="E26" s="115">
        <v>0</v>
      </c>
      <c r="F26" s="53" t="s">
        <v>283</v>
      </c>
      <c r="G26" s="54" t="s">
        <v>344</v>
      </c>
      <c r="H26" s="122" t="s">
        <v>383</v>
      </c>
    </row>
    <row r="27" spans="2:8" ht="24" customHeight="1">
      <c r="B27" s="121" t="s">
        <v>284</v>
      </c>
      <c r="C27" s="97">
        <v>147000</v>
      </c>
      <c r="D27" s="98">
        <v>147000</v>
      </c>
      <c r="E27" s="115">
        <v>0</v>
      </c>
      <c r="F27" s="53" t="s">
        <v>285</v>
      </c>
      <c r="G27" s="54" t="s">
        <v>345</v>
      </c>
      <c r="H27" s="122" t="s">
        <v>383</v>
      </c>
    </row>
    <row r="28" spans="2:8" ht="24" customHeight="1">
      <c r="B28" s="121" t="s">
        <v>316</v>
      </c>
      <c r="C28" s="97">
        <v>172000</v>
      </c>
      <c r="D28" s="98">
        <v>172000</v>
      </c>
      <c r="E28" s="115">
        <v>0</v>
      </c>
      <c r="F28" s="53" t="s">
        <v>286</v>
      </c>
      <c r="G28" s="54" t="s">
        <v>346</v>
      </c>
      <c r="H28" s="122" t="s">
        <v>383</v>
      </c>
    </row>
    <row r="29" spans="2:8" ht="24" customHeight="1">
      <c r="B29" s="121" t="s">
        <v>317</v>
      </c>
      <c r="C29" s="97">
        <v>202000</v>
      </c>
      <c r="D29" s="98">
        <v>202000</v>
      </c>
      <c r="E29" s="115">
        <v>0</v>
      </c>
      <c r="F29" s="53" t="s">
        <v>287</v>
      </c>
      <c r="G29" s="54" t="s">
        <v>347</v>
      </c>
      <c r="H29" s="122" t="s">
        <v>383</v>
      </c>
    </row>
    <row r="30" spans="2:8" ht="24" customHeight="1">
      <c r="B30" s="121" t="s">
        <v>181</v>
      </c>
      <c r="C30" s="97">
        <v>119000</v>
      </c>
      <c r="D30" s="98">
        <v>119000</v>
      </c>
      <c r="E30" s="115">
        <v>0</v>
      </c>
      <c r="F30" s="53" t="s">
        <v>182</v>
      </c>
      <c r="G30" s="219" t="s">
        <v>348</v>
      </c>
      <c r="H30" s="122" t="s">
        <v>383</v>
      </c>
    </row>
    <row r="31" spans="2:8" ht="24" customHeight="1">
      <c r="B31" s="123" t="s">
        <v>315</v>
      </c>
      <c r="C31" s="97">
        <v>87000</v>
      </c>
      <c r="D31" s="98">
        <v>87000</v>
      </c>
      <c r="E31" s="115">
        <v>0</v>
      </c>
      <c r="F31" s="53" t="s">
        <v>288</v>
      </c>
      <c r="G31" s="54" t="s">
        <v>349</v>
      </c>
      <c r="H31" s="122" t="s">
        <v>383</v>
      </c>
    </row>
    <row r="32" spans="2:8" ht="24" customHeight="1">
      <c r="B32" s="121" t="s">
        <v>289</v>
      </c>
      <c r="C32" s="97">
        <v>122000</v>
      </c>
      <c r="D32" s="98">
        <v>122000</v>
      </c>
      <c r="E32" s="115">
        <v>0</v>
      </c>
      <c r="F32" s="53" t="s">
        <v>290</v>
      </c>
      <c r="G32" s="54" t="s">
        <v>350</v>
      </c>
      <c r="H32" s="122" t="s">
        <v>383</v>
      </c>
    </row>
    <row r="33" spans="2:8" ht="24" customHeight="1">
      <c r="B33" s="121" t="s">
        <v>179</v>
      </c>
      <c r="C33" s="97">
        <v>138000</v>
      </c>
      <c r="D33" s="98">
        <v>138000</v>
      </c>
      <c r="E33" s="115">
        <v>0</v>
      </c>
      <c r="F33" s="53" t="s">
        <v>180</v>
      </c>
      <c r="G33" s="54" t="s">
        <v>351</v>
      </c>
      <c r="H33" s="122" t="s">
        <v>383</v>
      </c>
    </row>
    <row r="34" spans="2:8" ht="24" customHeight="1">
      <c r="B34" s="121" t="s">
        <v>291</v>
      </c>
      <c r="C34" s="97">
        <v>120000</v>
      </c>
      <c r="D34" s="98">
        <v>120000</v>
      </c>
      <c r="E34" s="115">
        <v>0</v>
      </c>
      <c r="F34" s="53" t="s">
        <v>292</v>
      </c>
      <c r="G34" s="54" t="s">
        <v>352</v>
      </c>
      <c r="H34" s="122" t="s">
        <v>383</v>
      </c>
    </row>
    <row r="35" spans="2:8" ht="24" customHeight="1">
      <c r="B35" s="121" t="s">
        <v>183</v>
      </c>
      <c r="C35" s="97">
        <v>120000</v>
      </c>
      <c r="D35" s="98">
        <v>120000</v>
      </c>
      <c r="E35" s="115">
        <v>0</v>
      </c>
      <c r="F35" s="53" t="s">
        <v>184</v>
      </c>
      <c r="G35" s="54" t="s">
        <v>353</v>
      </c>
      <c r="H35" s="122" t="s">
        <v>383</v>
      </c>
    </row>
    <row r="36" spans="2:8" ht="24" customHeight="1">
      <c r="B36" s="121" t="s">
        <v>314</v>
      </c>
      <c r="C36" s="97">
        <v>88000</v>
      </c>
      <c r="D36" s="98">
        <v>88000</v>
      </c>
      <c r="E36" s="115">
        <v>0</v>
      </c>
      <c r="F36" s="53" t="s">
        <v>293</v>
      </c>
      <c r="G36" s="54" t="s">
        <v>354</v>
      </c>
      <c r="H36" s="122" t="s">
        <v>383</v>
      </c>
    </row>
    <row r="37" spans="2:8" ht="24" customHeight="1">
      <c r="B37" s="121" t="s">
        <v>294</v>
      </c>
      <c r="C37" s="97">
        <v>86000</v>
      </c>
      <c r="D37" s="98">
        <v>86000</v>
      </c>
      <c r="E37" s="115">
        <v>0</v>
      </c>
      <c r="F37" s="53" t="s">
        <v>295</v>
      </c>
      <c r="G37" s="219" t="s">
        <v>348</v>
      </c>
      <c r="H37" s="122" t="s">
        <v>383</v>
      </c>
    </row>
    <row r="38" spans="2:8" ht="24" customHeight="1">
      <c r="B38" s="121" t="s">
        <v>230</v>
      </c>
      <c r="C38" s="97">
        <v>513000</v>
      </c>
      <c r="D38" s="98">
        <v>513000</v>
      </c>
      <c r="E38" s="115">
        <v>0</v>
      </c>
      <c r="F38" s="53" t="s">
        <v>229</v>
      </c>
      <c r="G38" s="54" t="s">
        <v>231</v>
      </c>
      <c r="H38" s="122" t="s">
        <v>384</v>
      </c>
    </row>
    <row r="39" spans="2:8" ht="24" customHeight="1">
      <c r="B39" s="121" t="s">
        <v>296</v>
      </c>
      <c r="C39" s="97">
        <v>665000</v>
      </c>
      <c r="D39" s="98">
        <v>665000</v>
      </c>
      <c r="E39" s="115">
        <v>0</v>
      </c>
      <c r="F39" s="53" t="s">
        <v>297</v>
      </c>
      <c r="G39" s="54" t="s">
        <v>355</v>
      </c>
      <c r="H39" s="122" t="s">
        <v>384</v>
      </c>
    </row>
    <row r="40" spans="2:8" ht="24" customHeight="1">
      <c r="B40" s="121" t="s">
        <v>312</v>
      </c>
      <c r="C40" s="97">
        <v>415000</v>
      </c>
      <c r="D40" s="98">
        <v>415000</v>
      </c>
      <c r="E40" s="115">
        <v>0</v>
      </c>
      <c r="F40" s="53" t="s">
        <v>298</v>
      </c>
      <c r="G40" s="54" t="s">
        <v>356</v>
      </c>
      <c r="H40" s="122" t="s">
        <v>384</v>
      </c>
    </row>
    <row r="41" spans="2:8" ht="24" customHeight="1">
      <c r="B41" s="121" t="s">
        <v>299</v>
      </c>
      <c r="C41" s="97">
        <v>327000</v>
      </c>
      <c r="D41" s="98">
        <v>327000</v>
      </c>
      <c r="E41" s="115">
        <v>0</v>
      </c>
      <c r="F41" s="53" t="s">
        <v>300</v>
      </c>
      <c r="G41" s="54" t="s">
        <v>357</v>
      </c>
      <c r="H41" s="122" t="s">
        <v>384</v>
      </c>
    </row>
    <row r="42" spans="2:8" ht="24" customHeight="1">
      <c r="B42" s="121" t="s">
        <v>301</v>
      </c>
      <c r="C42" s="97">
        <v>400000</v>
      </c>
      <c r="D42" s="98">
        <v>400000</v>
      </c>
      <c r="E42" s="115">
        <v>0</v>
      </c>
      <c r="F42" s="53" t="s">
        <v>302</v>
      </c>
      <c r="G42" s="54" t="s">
        <v>358</v>
      </c>
      <c r="H42" s="122" t="s">
        <v>384</v>
      </c>
    </row>
    <row r="43" spans="2:8" ht="24" customHeight="1">
      <c r="B43" s="121" t="s">
        <v>313</v>
      </c>
      <c r="C43" s="97">
        <v>470000</v>
      </c>
      <c r="D43" s="98">
        <v>470000</v>
      </c>
      <c r="E43" s="115">
        <v>0</v>
      </c>
      <c r="F43" s="53" t="s">
        <v>303</v>
      </c>
      <c r="G43" s="54" t="s">
        <v>359</v>
      </c>
      <c r="H43" s="122" t="s">
        <v>384</v>
      </c>
    </row>
    <row r="44" spans="2:8" ht="24" customHeight="1">
      <c r="B44" s="121" t="s">
        <v>304</v>
      </c>
      <c r="C44" s="97">
        <v>434000</v>
      </c>
      <c r="D44" s="98">
        <v>434000</v>
      </c>
      <c r="E44" s="115">
        <v>0</v>
      </c>
      <c r="F44" s="53" t="s">
        <v>305</v>
      </c>
      <c r="G44" s="54" t="s">
        <v>360</v>
      </c>
      <c r="H44" s="122" t="s">
        <v>384</v>
      </c>
    </row>
    <row r="45" spans="2:8" ht="24" customHeight="1">
      <c r="B45" s="121" t="s">
        <v>185</v>
      </c>
      <c r="C45" s="97">
        <v>302000</v>
      </c>
      <c r="D45" s="98">
        <v>302000</v>
      </c>
      <c r="E45" s="115">
        <v>0</v>
      </c>
      <c r="F45" s="53" t="s">
        <v>186</v>
      </c>
      <c r="G45" s="54" t="s">
        <v>361</v>
      </c>
      <c r="H45" s="122" t="s">
        <v>384</v>
      </c>
    </row>
    <row r="46" spans="2:8" ht="24" customHeight="1">
      <c r="B46" s="121" t="s">
        <v>187</v>
      </c>
      <c r="C46" s="97">
        <v>149000</v>
      </c>
      <c r="D46" s="98">
        <v>149000</v>
      </c>
      <c r="E46" s="115">
        <v>0</v>
      </c>
      <c r="F46" s="53" t="s">
        <v>188</v>
      </c>
      <c r="G46" s="54" t="s">
        <v>362</v>
      </c>
      <c r="H46" s="122" t="s">
        <v>384</v>
      </c>
    </row>
    <row r="47" spans="2:8" ht="24" customHeight="1">
      <c r="B47" s="121" t="s">
        <v>306</v>
      </c>
      <c r="C47" s="97">
        <v>263000</v>
      </c>
      <c r="D47" s="98">
        <v>263000</v>
      </c>
      <c r="E47" s="115">
        <v>0</v>
      </c>
      <c r="F47" s="53" t="s">
        <v>307</v>
      </c>
      <c r="G47" s="54" t="s">
        <v>363</v>
      </c>
      <c r="H47" s="122" t="s">
        <v>385</v>
      </c>
    </row>
    <row r="48" spans="2:8" ht="24" customHeight="1" thickBot="1">
      <c r="B48" s="124" t="s">
        <v>308</v>
      </c>
      <c r="C48" s="113">
        <v>227000</v>
      </c>
      <c r="D48" s="114">
        <v>227000</v>
      </c>
      <c r="E48" s="116">
        <v>0</v>
      </c>
      <c r="F48" s="60" t="s">
        <v>309</v>
      </c>
      <c r="G48" s="61" t="s">
        <v>364</v>
      </c>
      <c r="H48" s="84" t="s">
        <v>385</v>
      </c>
    </row>
    <row r="49" ht="24" customHeight="1"/>
  </sheetData>
  <sheetProtection/>
  <mergeCells count="1">
    <mergeCell ref="B2:H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70" r:id="rId1"/>
  <headerFooter>
    <oddHeader>&amp;R大阪府地価だより　平成23年9月21日発行　第73号
</oddHeader>
    <oddFooter>&amp;C２－２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2">
      <selection activeCell="B2" sqref="B2"/>
    </sheetView>
  </sheetViews>
  <sheetFormatPr defaultColWidth="9.00390625" defaultRowHeight="13.5"/>
  <cols>
    <col min="1" max="1" width="9.00390625" style="89" customWidth="1"/>
    <col min="2" max="2" width="6.875" style="89" customWidth="1"/>
    <col min="3" max="3" width="13.875" style="89" customWidth="1"/>
    <col min="4" max="4" width="10.375" style="89" customWidth="1"/>
    <col min="5" max="5" width="10.875" style="89" customWidth="1"/>
    <col min="6" max="6" width="10.50390625" style="89" customWidth="1"/>
    <col min="7" max="7" width="11.375" style="89" customWidth="1"/>
    <col min="8" max="8" width="4.00390625" style="89" customWidth="1"/>
    <col min="9" max="9" width="6.875" style="89" customWidth="1"/>
    <col min="10" max="10" width="13.75390625" style="89" customWidth="1"/>
    <col min="11" max="11" width="10.375" style="89" customWidth="1"/>
    <col min="12" max="12" width="11.125" style="89" customWidth="1"/>
    <col min="13" max="13" width="10.375" style="89" customWidth="1"/>
    <col min="14" max="14" width="11.00390625" style="89" customWidth="1"/>
    <col min="15" max="16384" width="9.00390625" style="89" customWidth="1"/>
  </cols>
  <sheetData>
    <row r="3" spans="2:14" ht="24.75" customHeight="1">
      <c r="B3" s="159" t="s">
        <v>374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24" customHeight="1" thickBot="1">
      <c r="B4" s="44"/>
      <c r="C4" s="44" t="s">
        <v>6</v>
      </c>
      <c r="D4" s="44" t="s">
        <v>99</v>
      </c>
      <c r="E4" s="44"/>
      <c r="F4" s="44"/>
      <c r="G4" s="44"/>
      <c r="H4" s="44"/>
      <c r="I4" s="44"/>
      <c r="J4" s="44"/>
      <c r="K4" s="44"/>
      <c r="L4" s="44"/>
      <c r="M4" s="44" t="s">
        <v>142</v>
      </c>
      <c r="N4" s="44"/>
    </row>
    <row r="5" spans="2:14" ht="21" customHeight="1">
      <c r="B5" s="160" t="s">
        <v>99</v>
      </c>
      <c r="C5" s="161" t="s">
        <v>5</v>
      </c>
      <c r="D5" s="160" t="s">
        <v>370</v>
      </c>
      <c r="E5" s="91"/>
      <c r="F5" s="162" t="s">
        <v>371</v>
      </c>
      <c r="G5" s="161"/>
      <c r="H5" s="163"/>
      <c r="I5" s="160" t="s">
        <v>99</v>
      </c>
      <c r="J5" s="161" t="s">
        <v>5</v>
      </c>
      <c r="K5" s="160" t="s">
        <v>370</v>
      </c>
      <c r="L5" s="49"/>
      <c r="M5" s="91" t="s">
        <v>371</v>
      </c>
      <c r="N5" s="161"/>
    </row>
    <row r="6" spans="2:14" ht="21" customHeight="1" thickBot="1">
      <c r="B6" s="164"/>
      <c r="C6" s="165"/>
      <c r="D6" s="166" t="s">
        <v>177</v>
      </c>
      <c r="E6" s="167" t="s">
        <v>372</v>
      </c>
      <c r="F6" s="168" t="s">
        <v>177</v>
      </c>
      <c r="G6" s="169" t="s">
        <v>372</v>
      </c>
      <c r="H6" s="163"/>
      <c r="I6" s="164"/>
      <c r="J6" s="165"/>
      <c r="K6" s="166" t="s">
        <v>177</v>
      </c>
      <c r="L6" s="170" t="s">
        <v>372</v>
      </c>
      <c r="M6" s="168" t="s">
        <v>177</v>
      </c>
      <c r="N6" s="169" t="s">
        <v>372</v>
      </c>
    </row>
    <row r="7" spans="2:14" ht="21" customHeight="1" thickBot="1">
      <c r="B7" s="171" t="s">
        <v>7</v>
      </c>
      <c r="C7" s="172"/>
      <c r="D7" s="173">
        <v>-4.15268817204301</v>
      </c>
      <c r="E7" s="174">
        <v>-2.0380952380952375</v>
      </c>
      <c r="F7" s="175">
        <v>-8.301030927835052</v>
      </c>
      <c r="G7" s="176">
        <v>-3.3608695652173908</v>
      </c>
      <c r="H7" s="163"/>
      <c r="I7" s="177"/>
      <c r="J7" s="69" t="s">
        <v>8</v>
      </c>
      <c r="K7" s="173">
        <v>-4.251562499999999</v>
      </c>
      <c r="L7" s="178">
        <v>-2.181355932203389</v>
      </c>
      <c r="M7" s="175">
        <v>-6.299999999999999</v>
      </c>
      <c r="N7" s="176">
        <v>-4.3500000000000005</v>
      </c>
    </row>
    <row r="8" spans="2:14" ht="21" customHeight="1">
      <c r="B8" s="177"/>
      <c r="C8" s="83" t="s">
        <v>9</v>
      </c>
      <c r="D8" s="179">
        <v>-3.3000000000000003</v>
      </c>
      <c r="E8" s="180">
        <v>-1.9500000000000002</v>
      </c>
      <c r="F8" s="181">
        <v>-2.9</v>
      </c>
      <c r="G8" s="182" t="s">
        <v>98</v>
      </c>
      <c r="H8" s="163"/>
      <c r="I8" s="177"/>
      <c r="J8" s="83" t="s">
        <v>10</v>
      </c>
      <c r="K8" s="179">
        <v>-2.3928571428571432</v>
      </c>
      <c r="L8" s="180">
        <v>-1.6384615384615384</v>
      </c>
      <c r="M8" s="181">
        <v>-2.4</v>
      </c>
      <c r="N8" s="182">
        <v>-2.4</v>
      </c>
    </row>
    <row r="9" spans="2:14" ht="21" customHeight="1">
      <c r="B9" s="177"/>
      <c r="C9" s="122" t="s">
        <v>11</v>
      </c>
      <c r="D9" s="183">
        <v>-6.433333333333334</v>
      </c>
      <c r="E9" s="184">
        <v>-5.733333333333333</v>
      </c>
      <c r="F9" s="185" t="s">
        <v>373</v>
      </c>
      <c r="G9" s="186" t="s">
        <v>98</v>
      </c>
      <c r="H9" s="163"/>
      <c r="I9" s="177"/>
      <c r="J9" s="122" t="s">
        <v>12</v>
      </c>
      <c r="K9" s="183">
        <v>-1.3666666666666665</v>
      </c>
      <c r="L9" s="184">
        <v>-0.42500000000000004</v>
      </c>
      <c r="M9" s="185">
        <v>-1.3</v>
      </c>
      <c r="N9" s="186">
        <v>0</v>
      </c>
    </row>
    <row r="10" spans="2:14" ht="21" customHeight="1">
      <c r="B10" s="177" t="s">
        <v>13</v>
      </c>
      <c r="C10" s="122" t="s">
        <v>14</v>
      </c>
      <c r="D10" s="183">
        <v>-3.2499999999999996</v>
      </c>
      <c r="E10" s="184">
        <v>-1.2153846153846155</v>
      </c>
      <c r="F10" s="185">
        <v>-4.3</v>
      </c>
      <c r="G10" s="186">
        <v>-1.9000000000000001</v>
      </c>
      <c r="H10" s="163"/>
      <c r="I10" s="177" t="s">
        <v>15</v>
      </c>
      <c r="J10" s="122" t="s">
        <v>16</v>
      </c>
      <c r="K10" s="183">
        <v>-1.5399999999999998</v>
      </c>
      <c r="L10" s="184">
        <v>-0.54</v>
      </c>
      <c r="M10" s="185">
        <v>-2.3</v>
      </c>
      <c r="N10" s="186">
        <v>-1.6</v>
      </c>
    </row>
    <row r="11" spans="2:14" ht="21" customHeight="1">
      <c r="B11" s="177" t="s">
        <v>17</v>
      </c>
      <c r="C11" s="122" t="s">
        <v>18</v>
      </c>
      <c r="D11" s="183">
        <v>-2.8444444444444446</v>
      </c>
      <c r="E11" s="184">
        <v>-0.7222222222222222</v>
      </c>
      <c r="F11" s="185">
        <v>-3.8499999999999996</v>
      </c>
      <c r="G11" s="186">
        <v>-1.1</v>
      </c>
      <c r="H11" s="163"/>
      <c r="I11" s="177"/>
      <c r="J11" s="122" t="s">
        <v>19</v>
      </c>
      <c r="K11" s="183">
        <v>-1.7999999999999998</v>
      </c>
      <c r="L11" s="184">
        <v>-1.05</v>
      </c>
      <c r="M11" s="185" t="s">
        <v>98</v>
      </c>
      <c r="N11" s="186" t="s">
        <v>98</v>
      </c>
    </row>
    <row r="12" spans="2:14" ht="21" customHeight="1">
      <c r="B12" s="177" t="s">
        <v>20</v>
      </c>
      <c r="C12" s="122" t="s">
        <v>21</v>
      </c>
      <c r="D12" s="183">
        <v>-2.7458333333333336</v>
      </c>
      <c r="E12" s="184">
        <v>-0.8086956521739131</v>
      </c>
      <c r="F12" s="185">
        <v>-3.8</v>
      </c>
      <c r="G12" s="186">
        <v>-0.7250000000000001</v>
      </c>
      <c r="H12" s="163"/>
      <c r="I12" s="177" t="s">
        <v>22</v>
      </c>
      <c r="J12" s="122" t="s">
        <v>23</v>
      </c>
      <c r="K12" s="183">
        <v>-2.5055555555555546</v>
      </c>
      <c r="L12" s="184">
        <v>-1.435294117647059</v>
      </c>
      <c r="M12" s="185">
        <v>-2.766666666666667</v>
      </c>
      <c r="N12" s="186">
        <v>-2.6</v>
      </c>
    </row>
    <row r="13" spans="2:14" ht="21" customHeight="1">
      <c r="B13" s="177" t="s">
        <v>24</v>
      </c>
      <c r="C13" s="122" t="s">
        <v>25</v>
      </c>
      <c r="D13" s="183">
        <v>-2.804166666666667</v>
      </c>
      <c r="E13" s="184">
        <v>-1.5272727272727273</v>
      </c>
      <c r="F13" s="185">
        <v>-6.766666666666667</v>
      </c>
      <c r="G13" s="186">
        <v>-2.566666666666667</v>
      </c>
      <c r="H13" s="163"/>
      <c r="I13" s="177"/>
      <c r="J13" s="122" t="s">
        <v>26</v>
      </c>
      <c r="K13" s="183">
        <v>-2.8555555555555556</v>
      </c>
      <c r="L13" s="184">
        <v>-2.15</v>
      </c>
      <c r="M13" s="185">
        <v>-2.25</v>
      </c>
      <c r="N13" s="186">
        <v>-2.15</v>
      </c>
    </row>
    <row r="14" spans="2:14" ht="21" customHeight="1">
      <c r="B14" s="177" t="s">
        <v>27</v>
      </c>
      <c r="C14" s="122" t="s">
        <v>28</v>
      </c>
      <c r="D14" s="183">
        <v>-2.8833333333333333</v>
      </c>
      <c r="E14" s="184">
        <v>-2.0833333333333335</v>
      </c>
      <c r="F14" s="185">
        <v>-2.9</v>
      </c>
      <c r="G14" s="186">
        <v>-2</v>
      </c>
      <c r="H14" s="163"/>
      <c r="I14" s="177" t="s">
        <v>24</v>
      </c>
      <c r="J14" s="122" t="s">
        <v>29</v>
      </c>
      <c r="K14" s="183">
        <v>-2.45</v>
      </c>
      <c r="L14" s="184">
        <v>-2.08</v>
      </c>
      <c r="M14" s="185">
        <v>-2</v>
      </c>
      <c r="N14" s="186">
        <v>-0.55</v>
      </c>
    </row>
    <row r="15" spans="2:14" ht="21" customHeight="1">
      <c r="B15" s="177"/>
      <c r="C15" s="122" t="s">
        <v>30</v>
      </c>
      <c r="D15" s="183">
        <v>-3.0411764705882356</v>
      </c>
      <c r="E15" s="184">
        <v>-1.43125</v>
      </c>
      <c r="F15" s="185">
        <v>-2.15</v>
      </c>
      <c r="G15" s="186">
        <v>-1.2</v>
      </c>
      <c r="H15" s="163"/>
      <c r="I15" s="177"/>
      <c r="J15" s="122" t="s">
        <v>31</v>
      </c>
      <c r="K15" s="183">
        <v>-2.6714285714285713</v>
      </c>
      <c r="L15" s="184">
        <v>-2.3666666666666667</v>
      </c>
      <c r="M15" s="185">
        <v>-2.4</v>
      </c>
      <c r="N15" s="186">
        <v>-2.3</v>
      </c>
    </row>
    <row r="16" spans="2:14" ht="21" customHeight="1">
      <c r="B16" s="177"/>
      <c r="C16" s="122" t="s">
        <v>32</v>
      </c>
      <c r="D16" s="183">
        <v>-2.968</v>
      </c>
      <c r="E16" s="184">
        <v>-1.5375000000000003</v>
      </c>
      <c r="F16" s="185">
        <v>-2.5</v>
      </c>
      <c r="G16" s="186">
        <v>-0.9333333333333332</v>
      </c>
      <c r="H16" s="163"/>
      <c r="I16" s="177" t="s">
        <v>27</v>
      </c>
      <c r="J16" s="122" t="s">
        <v>33</v>
      </c>
      <c r="K16" s="183">
        <v>-3.35</v>
      </c>
      <c r="L16" s="184">
        <v>-2.05</v>
      </c>
      <c r="M16" s="185" t="s">
        <v>98</v>
      </c>
      <c r="N16" s="186" t="s">
        <v>98</v>
      </c>
    </row>
    <row r="17" spans="2:14" ht="21" customHeight="1" thickBot="1">
      <c r="B17" s="177"/>
      <c r="C17" s="85" t="s">
        <v>34</v>
      </c>
      <c r="D17" s="187">
        <v>-2.966666666666667</v>
      </c>
      <c r="E17" s="188">
        <v>-1.5</v>
      </c>
      <c r="F17" s="189" t="s">
        <v>98</v>
      </c>
      <c r="G17" s="190" t="s">
        <v>98</v>
      </c>
      <c r="H17" s="163"/>
      <c r="I17" s="177"/>
      <c r="J17" s="122" t="s">
        <v>35</v>
      </c>
      <c r="K17" s="183">
        <v>-2.2399999999999998</v>
      </c>
      <c r="L17" s="184">
        <v>-2.3</v>
      </c>
      <c r="M17" s="185" t="s">
        <v>98</v>
      </c>
      <c r="N17" s="186" t="s">
        <v>98</v>
      </c>
    </row>
    <row r="18" spans="2:14" ht="21" customHeight="1" thickBot="1">
      <c r="B18" s="171" t="s">
        <v>143</v>
      </c>
      <c r="C18" s="69"/>
      <c r="D18" s="173">
        <v>-3.0124999999999993</v>
      </c>
      <c r="E18" s="178">
        <v>-1.4247933884297517</v>
      </c>
      <c r="F18" s="175">
        <v>-3.7142857142857144</v>
      </c>
      <c r="G18" s="176">
        <v>-1.4049999999999998</v>
      </c>
      <c r="H18" s="163"/>
      <c r="I18" s="177"/>
      <c r="J18" s="122" t="s">
        <v>36</v>
      </c>
      <c r="K18" s="183">
        <v>-3.95</v>
      </c>
      <c r="L18" s="184">
        <v>-3.1142857142857143</v>
      </c>
      <c r="M18" s="185">
        <v>-2.3</v>
      </c>
      <c r="N18" s="186">
        <v>-1.8</v>
      </c>
    </row>
    <row r="19" spans="2:14" ht="21" customHeight="1" thickBot="1">
      <c r="B19" s="177"/>
      <c r="C19" s="83" t="s">
        <v>37</v>
      </c>
      <c r="D19" s="179">
        <v>-3.610344827586207</v>
      </c>
      <c r="E19" s="180">
        <v>-1.4148148148148147</v>
      </c>
      <c r="F19" s="181">
        <v>-3.25</v>
      </c>
      <c r="G19" s="182">
        <v>-1.65</v>
      </c>
      <c r="H19" s="163"/>
      <c r="I19" s="177"/>
      <c r="J19" s="85" t="s">
        <v>38</v>
      </c>
      <c r="K19" s="187">
        <v>-3.3</v>
      </c>
      <c r="L19" s="188">
        <v>-1.56</v>
      </c>
      <c r="M19" s="189" t="s">
        <v>98</v>
      </c>
      <c r="N19" s="190" t="s">
        <v>98</v>
      </c>
    </row>
    <row r="20" spans="2:14" ht="21" customHeight="1" thickBot="1">
      <c r="B20" s="177"/>
      <c r="C20" s="122" t="s">
        <v>39</v>
      </c>
      <c r="D20" s="183">
        <v>-3.930769230769231</v>
      </c>
      <c r="E20" s="184">
        <v>-3.1249999999999996</v>
      </c>
      <c r="F20" s="185">
        <v>-4.3</v>
      </c>
      <c r="G20" s="186">
        <v>-2.4666666666666663</v>
      </c>
      <c r="H20" s="163"/>
      <c r="I20" s="171" t="s">
        <v>144</v>
      </c>
      <c r="J20" s="69"/>
      <c r="K20" s="173">
        <v>-3.2801324503311258</v>
      </c>
      <c r="L20" s="178">
        <v>-1.938686131386861</v>
      </c>
      <c r="M20" s="175">
        <v>-4.518518518518518</v>
      </c>
      <c r="N20" s="176">
        <v>-3.161538461538462</v>
      </c>
    </row>
    <row r="21" spans="2:14" ht="21" customHeight="1">
      <c r="B21" s="177" t="s">
        <v>40</v>
      </c>
      <c r="C21" s="122" t="s">
        <v>41</v>
      </c>
      <c r="D21" s="183">
        <v>-4.3</v>
      </c>
      <c r="E21" s="184">
        <v>-3.483333333333333</v>
      </c>
      <c r="F21" s="185">
        <v>-4.199999999999999</v>
      </c>
      <c r="G21" s="186">
        <v>-2.9000000000000004</v>
      </c>
      <c r="H21" s="163"/>
      <c r="I21" s="177"/>
      <c r="J21" s="83" t="s">
        <v>42</v>
      </c>
      <c r="K21" s="179">
        <v>-3.6666666666666665</v>
      </c>
      <c r="L21" s="180">
        <v>-1.5</v>
      </c>
      <c r="M21" s="181">
        <v>-2.8333333333333335</v>
      </c>
      <c r="N21" s="182">
        <v>-2.233333333333333</v>
      </c>
    </row>
    <row r="22" spans="2:14" ht="21" customHeight="1">
      <c r="B22" s="177" t="s">
        <v>43</v>
      </c>
      <c r="C22" s="122" t="s">
        <v>44</v>
      </c>
      <c r="D22" s="183">
        <v>-4.216666666666667</v>
      </c>
      <c r="E22" s="184">
        <v>-3.8333333333333335</v>
      </c>
      <c r="F22" s="185">
        <v>-3.6500000000000004</v>
      </c>
      <c r="G22" s="186">
        <v>-2.55</v>
      </c>
      <c r="H22" s="163"/>
      <c r="I22" s="177"/>
      <c r="J22" s="122" t="s">
        <v>45</v>
      </c>
      <c r="K22" s="183">
        <v>-3.85</v>
      </c>
      <c r="L22" s="184">
        <v>-1.8</v>
      </c>
      <c r="M22" s="185">
        <v>-3.95</v>
      </c>
      <c r="N22" s="186">
        <v>-1.6</v>
      </c>
    </row>
    <row r="23" spans="2:14" ht="21" customHeight="1">
      <c r="B23" s="177" t="s">
        <v>46</v>
      </c>
      <c r="C23" s="122" t="s">
        <v>47</v>
      </c>
      <c r="D23" s="183">
        <v>-3.6571428571428575</v>
      </c>
      <c r="E23" s="184">
        <v>-2.1333333333333333</v>
      </c>
      <c r="F23" s="185">
        <v>-3.5</v>
      </c>
      <c r="G23" s="186">
        <v>-2.6</v>
      </c>
      <c r="H23" s="163"/>
      <c r="I23" s="177"/>
      <c r="J23" s="122" t="s">
        <v>48</v>
      </c>
      <c r="K23" s="183">
        <v>-5.699999999999999</v>
      </c>
      <c r="L23" s="184">
        <v>-1.4666666666666668</v>
      </c>
      <c r="M23" s="185">
        <v>-5.3</v>
      </c>
      <c r="N23" s="186">
        <v>-3.4666666666666663</v>
      </c>
    </row>
    <row r="24" spans="2:14" ht="21" customHeight="1">
      <c r="B24" s="177" t="s">
        <v>20</v>
      </c>
      <c r="C24" s="122" t="s">
        <v>49</v>
      </c>
      <c r="D24" s="183">
        <v>-4.075</v>
      </c>
      <c r="E24" s="184">
        <v>-2</v>
      </c>
      <c r="F24" s="185">
        <v>-4.7</v>
      </c>
      <c r="G24" s="186">
        <v>-3.2</v>
      </c>
      <c r="H24" s="163"/>
      <c r="I24" s="177"/>
      <c r="J24" s="122" t="s">
        <v>50</v>
      </c>
      <c r="K24" s="183">
        <v>-4.233333333333333</v>
      </c>
      <c r="L24" s="184">
        <v>-1.9000000000000001</v>
      </c>
      <c r="M24" s="185">
        <v>-3</v>
      </c>
      <c r="N24" s="186">
        <v>-2.5999999999999996</v>
      </c>
    </row>
    <row r="25" spans="2:14" ht="21" customHeight="1">
      <c r="B25" s="177" t="s">
        <v>24</v>
      </c>
      <c r="C25" s="122" t="s">
        <v>51</v>
      </c>
      <c r="D25" s="183">
        <v>-3.642857142857143</v>
      </c>
      <c r="E25" s="184">
        <v>-3.0600000000000005</v>
      </c>
      <c r="F25" s="185">
        <v>-4.5</v>
      </c>
      <c r="G25" s="186">
        <v>-2.3</v>
      </c>
      <c r="H25" s="163"/>
      <c r="I25" s="177" t="s">
        <v>46</v>
      </c>
      <c r="J25" s="122" t="s">
        <v>52</v>
      </c>
      <c r="K25" s="183">
        <v>-2.625</v>
      </c>
      <c r="L25" s="184">
        <v>-1.025</v>
      </c>
      <c r="M25" s="185">
        <v>-4.05</v>
      </c>
      <c r="N25" s="186">
        <v>-2.2</v>
      </c>
    </row>
    <row r="26" spans="2:14" ht="21" customHeight="1">
      <c r="B26" s="177" t="s">
        <v>27</v>
      </c>
      <c r="C26" s="122" t="s">
        <v>53</v>
      </c>
      <c r="D26" s="183">
        <v>-3.9559999999999995</v>
      </c>
      <c r="E26" s="184">
        <v>-2.1826086956521737</v>
      </c>
      <c r="F26" s="185">
        <v>-4.742857142857143</v>
      </c>
      <c r="G26" s="186">
        <v>-3.538461538461539</v>
      </c>
      <c r="H26" s="163"/>
      <c r="I26" s="177"/>
      <c r="J26" s="122" t="s">
        <v>54</v>
      </c>
      <c r="K26" s="183">
        <v>-5.225</v>
      </c>
      <c r="L26" s="184">
        <v>-2.1</v>
      </c>
      <c r="M26" s="185">
        <v>-5.6</v>
      </c>
      <c r="N26" s="186">
        <v>-3.1</v>
      </c>
    </row>
    <row r="27" spans="2:14" ht="21" customHeight="1">
      <c r="B27" s="177"/>
      <c r="C27" s="122" t="s">
        <v>55</v>
      </c>
      <c r="D27" s="183">
        <v>-3.7499999999999996</v>
      </c>
      <c r="E27" s="184">
        <v>-2.069230769230769</v>
      </c>
      <c r="F27" s="185">
        <v>-4.6</v>
      </c>
      <c r="G27" s="186">
        <v>-2.6</v>
      </c>
      <c r="H27" s="163"/>
      <c r="I27" s="177"/>
      <c r="J27" s="122" t="s">
        <v>56</v>
      </c>
      <c r="K27" s="183">
        <v>-3.7</v>
      </c>
      <c r="L27" s="184">
        <v>-0.64</v>
      </c>
      <c r="M27" s="185">
        <v>-3.7999999999999994</v>
      </c>
      <c r="N27" s="186">
        <v>-1.0333333333333332</v>
      </c>
    </row>
    <row r="28" spans="2:14" ht="21" customHeight="1" thickBot="1">
      <c r="B28" s="177"/>
      <c r="C28" s="85" t="s">
        <v>57</v>
      </c>
      <c r="D28" s="187">
        <v>-4.133333333333333</v>
      </c>
      <c r="E28" s="188">
        <v>-2.1</v>
      </c>
      <c r="F28" s="189">
        <v>-6.2</v>
      </c>
      <c r="G28" s="190">
        <v>-2.4</v>
      </c>
      <c r="H28" s="163"/>
      <c r="I28" s="177" t="s">
        <v>20</v>
      </c>
      <c r="J28" s="122" t="s">
        <v>58</v>
      </c>
      <c r="K28" s="183">
        <v>-5.271428571428571</v>
      </c>
      <c r="L28" s="184">
        <v>-1.9</v>
      </c>
      <c r="M28" s="185">
        <v>-4.85</v>
      </c>
      <c r="N28" s="186">
        <v>-3.05</v>
      </c>
    </row>
    <row r="29" spans="2:14" ht="21" customHeight="1" thickBot="1">
      <c r="B29" s="171" t="s">
        <v>145</v>
      </c>
      <c r="C29" s="69"/>
      <c r="D29" s="173">
        <v>-3.854237288135594</v>
      </c>
      <c r="E29" s="178">
        <v>-2.2738317757009345</v>
      </c>
      <c r="F29" s="175">
        <v>-4.464285714285714</v>
      </c>
      <c r="G29" s="176">
        <v>-2.9750000000000005</v>
      </c>
      <c r="H29" s="163"/>
      <c r="I29" s="177"/>
      <c r="J29" s="122" t="s">
        <v>59</v>
      </c>
      <c r="K29" s="183">
        <v>-5.3500000000000005</v>
      </c>
      <c r="L29" s="184">
        <v>-2.6500000000000004</v>
      </c>
      <c r="M29" s="185">
        <v>-2.9</v>
      </c>
      <c r="N29" s="186">
        <v>-2.4</v>
      </c>
    </row>
    <row r="30" spans="2:14" ht="21" customHeight="1">
      <c r="B30" s="177"/>
      <c r="C30" s="83" t="s">
        <v>60</v>
      </c>
      <c r="D30" s="179">
        <v>-3.7125</v>
      </c>
      <c r="E30" s="180">
        <v>-2.9142857142857146</v>
      </c>
      <c r="F30" s="181">
        <v>-5.1</v>
      </c>
      <c r="G30" s="182">
        <v>-3</v>
      </c>
      <c r="H30" s="163"/>
      <c r="I30" s="177"/>
      <c r="J30" s="122" t="s">
        <v>61</v>
      </c>
      <c r="K30" s="183">
        <v>-5.650000000000001</v>
      </c>
      <c r="L30" s="184">
        <v>-3.128571428571429</v>
      </c>
      <c r="M30" s="185">
        <v>-3.25</v>
      </c>
      <c r="N30" s="186">
        <v>-2.95</v>
      </c>
    </row>
    <row r="31" spans="2:14" ht="21" customHeight="1">
      <c r="B31" s="177" t="s">
        <v>62</v>
      </c>
      <c r="C31" s="122" t="s">
        <v>63</v>
      </c>
      <c r="D31" s="183">
        <v>-4.457142857142857</v>
      </c>
      <c r="E31" s="184">
        <v>-2.8833333333333333</v>
      </c>
      <c r="F31" s="185">
        <v>-4.9</v>
      </c>
      <c r="G31" s="186">
        <v>-0.4</v>
      </c>
      <c r="H31" s="163"/>
      <c r="I31" s="177" t="s">
        <v>64</v>
      </c>
      <c r="J31" s="122" t="s">
        <v>65</v>
      </c>
      <c r="K31" s="183">
        <v>-5.028571428571429</v>
      </c>
      <c r="L31" s="184">
        <v>-2.633333333333333</v>
      </c>
      <c r="M31" s="185">
        <v>-4.6</v>
      </c>
      <c r="N31" s="186">
        <v>-3.5</v>
      </c>
    </row>
    <row r="32" spans="2:14" ht="21" customHeight="1">
      <c r="B32" s="177" t="s">
        <v>66</v>
      </c>
      <c r="C32" s="122" t="s">
        <v>67</v>
      </c>
      <c r="D32" s="183">
        <v>-4.425</v>
      </c>
      <c r="E32" s="184">
        <v>-2.727272727272727</v>
      </c>
      <c r="F32" s="185">
        <v>-4.3</v>
      </c>
      <c r="G32" s="186">
        <v>-1</v>
      </c>
      <c r="H32" s="163"/>
      <c r="I32" s="177"/>
      <c r="J32" s="122" t="s">
        <v>68</v>
      </c>
      <c r="K32" s="183">
        <v>-6.1</v>
      </c>
      <c r="L32" s="184">
        <v>-5.2</v>
      </c>
      <c r="M32" s="185">
        <v>-9</v>
      </c>
      <c r="N32" s="186">
        <v>-4.9</v>
      </c>
    </row>
    <row r="33" spans="2:14" ht="21" customHeight="1">
      <c r="B33" s="177" t="s">
        <v>69</v>
      </c>
      <c r="C33" s="122" t="s">
        <v>146</v>
      </c>
      <c r="D33" s="183">
        <v>-3.033333333333333</v>
      </c>
      <c r="E33" s="184">
        <v>-1.52</v>
      </c>
      <c r="F33" s="185">
        <v>-3.6</v>
      </c>
      <c r="G33" s="186">
        <v>-1.5</v>
      </c>
      <c r="H33" s="163"/>
      <c r="I33" s="177"/>
      <c r="J33" s="122" t="s">
        <v>70</v>
      </c>
      <c r="K33" s="183">
        <v>-2.125</v>
      </c>
      <c r="L33" s="184">
        <v>-2.4</v>
      </c>
      <c r="M33" s="185">
        <v>-13.9</v>
      </c>
      <c r="N33" s="186">
        <v>-8.6</v>
      </c>
    </row>
    <row r="34" spans="2:14" ht="21" customHeight="1">
      <c r="B34" s="177" t="s">
        <v>24</v>
      </c>
      <c r="C34" s="122" t="s">
        <v>71</v>
      </c>
      <c r="D34" s="183">
        <v>-4.166666666666667</v>
      </c>
      <c r="E34" s="184">
        <v>-2.454545454545455</v>
      </c>
      <c r="F34" s="185">
        <v>-4.1</v>
      </c>
      <c r="G34" s="186">
        <v>-2.9</v>
      </c>
      <c r="H34" s="163"/>
      <c r="I34" s="177" t="s">
        <v>69</v>
      </c>
      <c r="J34" s="122" t="s">
        <v>72</v>
      </c>
      <c r="K34" s="183">
        <v>-2.9</v>
      </c>
      <c r="L34" s="184">
        <v>-1.15</v>
      </c>
      <c r="M34" s="185">
        <v>-2</v>
      </c>
      <c r="N34" s="186">
        <v>-1.35</v>
      </c>
    </row>
    <row r="35" spans="2:14" ht="21" customHeight="1">
      <c r="B35" s="177" t="s">
        <v>27</v>
      </c>
      <c r="C35" s="122" t="s">
        <v>147</v>
      </c>
      <c r="D35" s="183">
        <v>-5.869230769230769</v>
      </c>
      <c r="E35" s="184">
        <v>-3.725</v>
      </c>
      <c r="F35" s="185">
        <v>-4.2</v>
      </c>
      <c r="G35" s="186">
        <v>-1.3</v>
      </c>
      <c r="H35" s="163"/>
      <c r="I35" s="177"/>
      <c r="J35" s="122" t="s">
        <v>73</v>
      </c>
      <c r="K35" s="183">
        <v>-3.05</v>
      </c>
      <c r="L35" s="184">
        <v>-2.55</v>
      </c>
      <c r="M35" s="185">
        <v>-4.6</v>
      </c>
      <c r="N35" s="186">
        <v>-3.25</v>
      </c>
    </row>
    <row r="36" spans="2:14" ht="21" customHeight="1">
      <c r="B36" s="177"/>
      <c r="C36" s="122" t="s">
        <v>74</v>
      </c>
      <c r="D36" s="183">
        <v>-7.3</v>
      </c>
      <c r="E36" s="184">
        <v>-5.1</v>
      </c>
      <c r="F36" s="185" t="s">
        <v>98</v>
      </c>
      <c r="G36" s="186" t="s">
        <v>98</v>
      </c>
      <c r="H36" s="163"/>
      <c r="I36" s="177"/>
      <c r="J36" s="122" t="s">
        <v>75</v>
      </c>
      <c r="K36" s="183">
        <v>-3.1500000000000004</v>
      </c>
      <c r="L36" s="184">
        <v>-2.475</v>
      </c>
      <c r="M36" s="185">
        <v>-4.7</v>
      </c>
      <c r="N36" s="186">
        <v>-2</v>
      </c>
    </row>
    <row r="37" spans="2:14" ht="21" customHeight="1">
      <c r="B37" s="177"/>
      <c r="C37" s="122" t="s">
        <v>76</v>
      </c>
      <c r="D37" s="183">
        <v>-5.699999999999999</v>
      </c>
      <c r="E37" s="184">
        <v>-3.95</v>
      </c>
      <c r="F37" s="185" t="s">
        <v>98</v>
      </c>
      <c r="G37" s="186" t="s">
        <v>98</v>
      </c>
      <c r="H37" s="163"/>
      <c r="I37" s="177" t="s">
        <v>77</v>
      </c>
      <c r="J37" s="122" t="s">
        <v>78</v>
      </c>
      <c r="K37" s="183">
        <v>-2.866666666666667</v>
      </c>
      <c r="L37" s="184">
        <v>-1.9</v>
      </c>
      <c r="M37" s="185">
        <v>-5.340000000000001</v>
      </c>
      <c r="N37" s="186">
        <v>-3.175</v>
      </c>
    </row>
    <row r="38" spans="2:14" ht="21" customHeight="1" thickBot="1">
      <c r="B38" s="177"/>
      <c r="C38" s="85" t="s">
        <v>148</v>
      </c>
      <c r="D38" s="187">
        <v>-7.3</v>
      </c>
      <c r="E38" s="188">
        <v>-7</v>
      </c>
      <c r="F38" s="189" t="s">
        <v>98</v>
      </c>
      <c r="G38" s="190" t="s">
        <v>98</v>
      </c>
      <c r="H38" s="163"/>
      <c r="I38" s="177"/>
      <c r="J38" s="122" t="s">
        <v>79</v>
      </c>
      <c r="K38" s="183">
        <v>-3.516666666666667</v>
      </c>
      <c r="L38" s="184">
        <v>-3.56</v>
      </c>
      <c r="M38" s="185">
        <v>-1.95</v>
      </c>
      <c r="N38" s="186">
        <v>-1.2999999999999998</v>
      </c>
    </row>
    <row r="39" spans="2:14" ht="24" customHeight="1" thickBot="1">
      <c r="B39" s="171" t="s">
        <v>149</v>
      </c>
      <c r="C39" s="172"/>
      <c r="D39" s="173">
        <v>-4.631746031746033</v>
      </c>
      <c r="E39" s="174">
        <v>-3.019298245614035</v>
      </c>
      <c r="F39" s="175">
        <v>-4.366666666666666</v>
      </c>
      <c r="G39" s="176">
        <v>-1.6833333333333336</v>
      </c>
      <c r="H39" s="163"/>
      <c r="I39" s="177"/>
      <c r="J39" s="122" t="s">
        <v>80</v>
      </c>
      <c r="K39" s="183">
        <v>-2.55</v>
      </c>
      <c r="L39" s="184">
        <v>0</v>
      </c>
      <c r="M39" s="185">
        <v>-11.092857142857143</v>
      </c>
      <c r="N39" s="186">
        <v>-4.716666666666667</v>
      </c>
    </row>
    <row r="40" spans="2:14" ht="21" customHeight="1">
      <c r="B40" s="177" t="s">
        <v>150</v>
      </c>
      <c r="C40" s="191"/>
      <c r="D40" s="192">
        <v>-3.678037383177572</v>
      </c>
      <c r="E40" s="193">
        <v>-2.256185567010309</v>
      </c>
      <c r="F40" s="194">
        <v>-4.49090909090909</v>
      </c>
      <c r="G40" s="195">
        <v>-2.884375</v>
      </c>
      <c r="H40" s="163"/>
      <c r="I40" s="177" t="s">
        <v>81</v>
      </c>
      <c r="J40" s="122" t="s">
        <v>82</v>
      </c>
      <c r="K40" s="183">
        <v>-3.033333333333333</v>
      </c>
      <c r="L40" s="184">
        <v>0</v>
      </c>
      <c r="M40" s="185">
        <v>-7.74</v>
      </c>
      <c r="N40" s="186">
        <v>-0.5</v>
      </c>
    </row>
    <row r="41" spans="2:14" ht="21" customHeight="1" thickBot="1">
      <c r="B41" s="164" t="s">
        <v>151</v>
      </c>
      <c r="C41" s="165"/>
      <c r="D41" s="196"/>
      <c r="E41" s="197"/>
      <c r="F41" s="198"/>
      <c r="G41" s="199"/>
      <c r="H41" s="163"/>
      <c r="I41" s="177"/>
      <c r="J41" s="122" t="s">
        <v>83</v>
      </c>
      <c r="K41" s="183">
        <v>-2.7</v>
      </c>
      <c r="L41" s="184">
        <v>-2.85</v>
      </c>
      <c r="M41" s="185">
        <v>-14.776470588235297</v>
      </c>
      <c r="N41" s="186">
        <v>-6.175</v>
      </c>
    </row>
    <row r="42" spans="2:14" ht="21" customHeight="1">
      <c r="B42" s="177" t="s">
        <v>152</v>
      </c>
      <c r="C42" s="191"/>
      <c r="D42" s="192"/>
      <c r="E42" s="193"/>
      <c r="F42" s="194"/>
      <c r="G42" s="195"/>
      <c r="H42" s="163"/>
      <c r="I42" s="177"/>
      <c r="J42" s="122" t="s">
        <v>84</v>
      </c>
      <c r="K42" s="183" t="s">
        <v>98</v>
      </c>
      <c r="L42" s="184" t="s">
        <v>98</v>
      </c>
      <c r="M42" s="185">
        <v>-7.425000000000001</v>
      </c>
      <c r="N42" s="186">
        <v>-2.4416666666666664</v>
      </c>
    </row>
    <row r="43" spans="2:14" ht="21" customHeight="1" thickBot="1">
      <c r="B43" s="177" t="s">
        <v>85</v>
      </c>
      <c r="C43" s="191"/>
      <c r="D43" s="192">
        <v>-3.5380434782608656</v>
      </c>
      <c r="E43" s="193">
        <v>-2.0222748815165885</v>
      </c>
      <c r="F43" s="194">
        <v>-4.282926829268293</v>
      </c>
      <c r="G43" s="195">
        <v>-2.5462500000000006</v>
      </c>
      <c r="H43" s="163"/>
      <c r="I43" s="177"/>
      <c r="J43" s="122" t="s">
        <v>86</v>
      </c>
      <c r="K43" s="183">
        <v>-4.75</v>
      </c>
      <c r="L43" s="184">
        <v>-0.45</v>
      </c>
      <c r="M43" s="185">
        <v>-10.360000000000001</v>
      </c>
      <c r="N43" s="186">
        <v>-1.42</v>
      </c>
    </row>
    <row r="44" spans="2:14" ht="21" customHeight="1" thickTop="1">
      <c r="B44" s="200"/>
      <c r="C44" s="201"/>
      <c r="D44" s="202"/>
      <c r="E44" s="203"/>
      <c r="F44" s="204"/>
      <c r="G44" s="205"/>
      <c r="H44" s="163"/>
      <c r="I44" s="177"/>
      <c r="J44" s="85" t="s">
        <v>87</v>
      </c>
      <c r="K44" s="187">
        <v>-3.3</v>
      </c>
      <c r="L44" s="188" t="s">
        <v>388</v>
      </c>
      <c r="M44" s="189">
        <v>-7.371428571428572</v>
      </c>
      <c r="N44" s="190">
        <v>-2.357142857142857</v>
      </c>
    </row>
    <row r="45" spans="2:14" ht="21" customHeight="1" thickBot="1">
      <c r="B45" s="164" t="s">
        <v>88</v>
      </c>
      <c r="C45" s="165"/>
      <c r="D45" s="196">
        <v>-3.6414104882459295</v>
      </c>
      <c r="E45" s="197">
        <v>-2.0249011857707524</v>
      </c>
      <c r="F45" s="198">
        <v>-6.4603351955307255</v>
      </c>
      <c r="G45" s="199">
        <v>-2.981976744186045</v>
      </c>
      <c r="H45" s="163"/>
      <c r="I45" s="166" t="s">
        <v>89</v>
      </c>
      <c r="J45" s="84"/>
      <c r="K45" s="206">
        <v>-4.15268817204301</v>
      </c>
      <c r="L45" s="207">
        <v>-2.0380952380952375</v>
      </c>
      <c r="M45" s="208">
        <v>-8.301030927835052</v>
      </c>
      <c r="N45" s="209">
        <v>-3.3608695652173908</v>
      </c>
    </row>
    <row r="46" spans="2:14" ht="21" customHeight="1">
      <c r="B46" s="163"/>
      <c r="C46" s="163"/>
      <c r="D46" s="163"/>
      <c r="E46" s="163"/>
      <c r="F46" s="163"/>
      <c r="G46" s="163"/>
      <c r="H46" s="163"/>
      <c r="I46" s="177"/>
      <c r="J46" s="83" t="s">
        <v>90</v>
      </c>
      <c r="K46" s="179">
        <v>-3.910000000000001</v>
      </c>
      <c r="L46" s="180">
        <v>-2.4799999999999995</v>
      </c>
      <c r="M46" s="181">
        <v>-7.685714285714285</v>
      </c>
      <c r="N46" s="182">
        <v>-5.3500000000000005</v>
      </c>
    </row>
    <row r="47" spans="2:14" ht="21" customHeight="1">
      <c r="B47" s="163"/>
      <c r="C47" s="163"/>
      <c r="D47" s="163"/>
      <c r="E47" s="163"/>
      <c r="F47" s="163"/>
      <c r="G47" s="163"/>
      <c r="H47" s="163"/>
      <c r="I47" s="177" t="s">
        <v>91</v>
      </c>
      <c r="J47" s="122" t="s">
        <v>92</v>
      </c>
      <c r="K47" s="183">
        <v>-4.5375</v>
      </c>
      <c r="L47" s="184">
        <v>-2.442857142857143</v>
      </c>
      <c r="M47" s="185">
        <v>-4.9</v>
      </c>
      <c r="N47" s="186">
        <v>-3.4</v>
      </c>
    </row>
    <row r="48" spans="2:14" ht="21" customHeight="1">
      <c r="B48" s="163"/>
      <c r="C48" s="163"/>
      <c r="D48" s="163"/>
      <c r="E48" s="163"/>
      <c r="F48" s="163"/>
      <c r="G48" s="163"/>
      <c r="H48" s="163"/>
      <c r="I48" s="177" t="s">
        <v>64</v>
      </c>
      <c r="J48" s="122" t="s">
        <v>93</v>
      </c>
      <c r="K48" s="183">
        <v>-3.9333333333333322</v>
      </c>
      <c r="L48" s="184">
        <v>-1.7</v>
      </c>
      <c r="M48" s="185">
        <v>-6.55</v>
      </c>
      <c r="N48" s="186">
        <v>-3.2</v>
      </c>
    </row>
    <row r="49" spans="2:14" ht="21" customHeight="1">
      <c r="B49" s="163"/>
      <c r="C49" s="163"/>
      <c r="D49" s="163"/>
      <c r="E49" s="163"/>
      <c r="F49" s="163"/>
      <c r="G49" s="163"/>
      <c r="H49" s="163"/>
      <c r="I49" s="177" t="s">
        <v>69</v>
      </c>
      <c r="J49" s="122" t="s">
        <v>84</v>
      </c>
      <c r="K49" s="183">
        <v>-3.5230769230769234</v>
      </c>
      <c r="L49" s="184">
        <v>-1.8250000000000002</v>
      </c>
      <c r="M49" s="185">
        <v>-4.7</v>
      </c>
      <c r="N49" s="186">
        <v>-4.666666666666667</v>
      </c>
    </row>
    <row r="50" spans="2:14" ht="21" customHeight="1">
      <c r="B50" s="163"/>
      <c r="C50" s="163"/>
      <c r="D50" s="163"/>
      <c r="E50" s="163"/>
      <c r="F50" s="163"/>
      <c r="G50" s="163"/>
      <c r="H50" s="163"/>
      <c r="I50" s="177" t="s">
        <v>77</v>
      </c>
      <c r="J50" s="122" t="s">
        <v>94</v>
      </c>
      <c r="K50" s="183">
        <v>-5.585714285714286</v>
      </c>
      <c r="L50" s="184">
        <v>-3.216666666666667</v>
      </c>
      <c r="M50" s="185" t="s">
        <v>98</v>
      </c>
      <c r="N50" s="186" t="s">
        <v>98</v>
      </c>
    </row>
    <row r="51" spans="2:14" ht="21" customHeight="1">
      <c r="B51" s="163"/>
      <c r="C51" s="163"/>
      <c r="D51" s="163"/>
      <c r="E51" s="163"/>
      <c r="F51" s="163"/>
      <c r="G51" s="163"/>
      <c r="H51" s="163"/>
      <c r="I51" s="177" t="s">
        <v>81</v>
      </c>
      <c r="J51" s="122" t="s">
        <v>95</v>
      </c>
      <c r="K51" s="183">
        <v>-3.276923076923077</v>
      </c>
      <c r="L51" s="184">
        <v>-1.669230769230769</v>
      </c>
      <c r="M51" s="185">
        <v>-4.3</v>
      </c>
      <c r="N51" s="186">
        <v>-2.5</v>
      </c>
    </row>
    <row r="52" spans="2:14" ht="21" customHeight="1">
      <c r="B52" s="163"/>
      <c r="C52" s="163"/>
      <c r="D52" s="163"/>
      <c r="E52" s="163"/>
      <c r="F52" s="163"/>
      <c r="G52" s="163"/>
      <c r="H52" s="163"/>
      <c r="I52" s="177"/>
      <c r="J52" s="85" t="s">
        <v>96</v>
      </c>
      <c r="K52" s="187">
        <v>-8.450000000000001</v>
      </c>
      <c r="L52" s="188">
        <v>-3.4333333333333336</v>
      </c>
      <c r="M52" s="189" t="s">
        <v>98</v>
      </c>
      <c r="N52" s="190" t="s">
        <v>98</v>
      </c>
    </row>
    <row r="53" spans="2:14" ht="21" customHeight="1" thickBot="1">
      <c r="B53" s="163"/>
      <c r="C53" s="163"/>
      <c r="D53" s="163"/>
      <c r="E53" s="163"/>
      <c r="F53" s="163"/>
      <c r="G53" s="163"/>
      <c r="H53" s="163"/>
      <c r="I53" s="166" t="s">
        <v>97</v>
      </c>
      <c r="J53" s="84"/>
      <c r="K53" s="206">
        <v>-4.251562499999999</v>
      </c>
      <c r="L53" s="207">
        <v>-2.181355932203389</v>
      </c>
      <c r="M53" s="208">
        <v>-6.299999999999999</v>
      </c>
      <c r="N53" s="209">
        <v>-4.3500000000000005</v>
      </c>
    </row>
    <row r="54" spans="2:14" ht="21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</sheetData>
  <sheetProtection/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&amp;R&amp;"ＭＳ ゴシック,標準"&amp;10大阪府地価だより　平成２３年９月２１日発行　第７３号</oddHeader>
    <oddFooter>&amp;C３　　　　　　　　　　　　　　　　　　　　　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" sqref="C1"/>
    </sheetView>
  </sheetViews>
  <sheetFormatPr defaultColWidth="9.00390625" defaultRowHeight="13.5"/>
  <cols>
    <col min="1" max="1" width="5.75390625" style="3" customWidth="1"/>
    <col min="2" max="2" width="4.875" style="3" customWidth="1"/>
    <col min="3" max="15" width="9.00390625" style="3" customWidth="1"/>
    <col min="16" max="16" width="9.375" style="3" customWidth="1"/>
    <col min="17" max="16384" width="9.00390625" style="3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0" r:id="rId3"/>
  <headerFooter alignWithMargins="0">
    <oddHeader>&amp;R大阪府地価だより 平成23年9月21日発行 第73号</oddHeader>
    <oddFooter>&amp;C４</oddFooter>
  </headerFooter>
  <legacyDrawing r:id="rId2"/>
  <oleObjects>
    <oleObject progId="Word.Document.8" shapeId="55116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B3" sqref="B3"/>
    </sheetView>
  </sheetViews>
  <sheetFormatPr defaultColWidth="9.00390625" defaultRowHeight="13.5"/>
  <cols>
    <col min="1" max="1" width="6.75390625" style="3" customWidth="1"/>
    <col min="2" max="2" width="4.25390625" style="3" customWidth="1"/>
    <col min="3" max="16384" width="9.00390625" style="3" customWidth="1"/>
  </cols>
  <sheetData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scale="72" r:id="rId3"/>
  <headerFooter alignWithMargins="0">
    <oddHeader>&amp;R大阪府地価だより 平成23年9月21日発行 第73号</oddHeader>
    <oddFooter>&amp;C５</oddFooter>
  </headerFooter>
  <legacyDrawing r:id="rId2"/>
  <oleObjects>
    <oleObject progId="Word.Document.8" shapeId="55978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J48"/>
  <sheetViews>
    <sheetView zoomScalePageLayoutView="0" workbookViewId="0" topLeftCell="B1">
      <selection activeCell="B2" sqref="B2"/>
    </sheetView>
  </sheetViews>
  <sheetFormatPr defaultColWidth="9.00390625" defaultRowHeight="13.5"/>
  <cols>
    <col min="1" max="1" width="3.50390625" style="3" customWidth="1"/>
    <col min="2" max="2" width="3.875" style="3" customWidth="1"/>
    <col min="3" max="3" width="14.25390625" style="3" customWidth="1"/>
    <col min="4" max="9" width="10.75390625" style="3" customWidth="1"/>
    <col min="10" max="10" width="20.25390625" style="3" customWidth="1"/>
    <col min="11" max="11" width="10.875" style="3" customWidth="1"/>
    <col min="12" max="16384" width="9.00390625" style="3" customWidth="1"/>
  </cols>
  <sheetData>
    <row r="5" ht="21.75" customHeight="1"/>
    <row r="6" ht="21.75" customHeight="1"/>
    <row r="27" ht="19.5" customHeight="1"/>
    <row r="28" ht="13.5" customHeight="1"/>
    <row r="29" spans="2:10" ht="15" customHeight="1">
      <c r="B29" s="254" t="s">
        <v>375</v>
      </c>
      <c r="C29" s="254"/>
      <c r="D29" s="254"/>
      <c r="E29" s="254"/>
      <c r="F29" s="254"/>
      <c r="G29" s="254"/>
      <c r="H29" s="254"/>
      <c r="I29" s="254"/>
      <c r="J29" s="254"/>
    </row>
    <row r="30" spans="2:10" ht="21.75" customHeight="1">
      <c r="B30" s="254"/>
      <c r="C30" s="254"/>
      <c r="D30" s="254"/>
      <c r="E30" s="254"/>
      <c r="F30" s="254"/>
      <c r="G30" s="254"/>
      <c r="H30" s="254"/>
      <c r="I30" s="254"/>
      <c r="J30" s="254"/>
    </row>
    <row r="31" ht="16.5" customHeight="1"/>
    <row r="32" spans="2:10" ht="30.75" customHeight="1">
      <c r="B32" s="255" t="s">
        <v>391</v>
      </c>
      <c r="C32" s="255"/>
      <c r="D32" s="255"/>
      <c r="E32" s="255"/>
      <c r="F32" s="255"/>
      <c r="G32" s="255"/>
      <c r="H32" s="255"/>
      <c r="I32" s="255"/>
      <c r="J32" s="255"/>
    </row>
    <row r="33" spans="2:9" ht="21.75" customHeight="1">
      <c r="B33" s="210" t="s">
        <v>209</v>
      </c>
      <c r="C33" s="44"/>
      <c r="D33" s="44"/>
      <c r="E33" s="44"/>
      <c r="F33" s="44"/>
      <c r="G33" s="44"/>
      <c r="H33" s="44"/>
      <c r="I33" s="44"/>
    </row>
    <row r="34" spans="2:9" ht="15" customHeight="1">
      <c r="B34" s="210"/>
      <c r="C34" s="44"/>
      <c r="D34" s="44"/>
      <c r="E34" s="44"/>
      <c r="F34" s="44"/>
      <c r="G34" s="44"/>
      <c r="H34" s="44"/>
      <c r="I34" s="44"/>
    </row>
    <row r="35" spans="2:9" ht="24" customHeight="1">
      <c r="B35" s="210" t="s">
        <v>156</v>
      </c>
      <c r="C35" s="44"/>
      <c r="D35" s="44"/>
      <c r="E35" s="44"/>
      <c r="F35" s="44"/>
      <c r="G35" s="44"/>
      <c r="H35" s="44"/>
      <c r="I35" s="44"/>
    </row>
    <row r="36" spans="2:10" s="213" customFormat="1" ht="53.25" customHeight="1">
      <c r="B36" s="211" t="s">
        <v>157</v>
      </c>
      <c r="C36" s="212" t="s">
        <v>153</v>
      </c>
      <c r="D36" s="253" t="s">
        <v>376</v>
      </c>
      <c r="E36" s="253"/>
      <c r="F36" s="253"/>
      <c r="G36" s="253"/>
      <c r="H36" s="253"/>
      <c r="I36" s="253"/>
      <c r="J36" s="253"/>
    </row>
    <row r="37" spans="2:10" s="213" customFormat="1" ht="54" customHeight="1">
      <c r="B37" s="211" t="s">
        <v>210</v>
      </c>
      <c r="C37" s="212" t="s">
        <v>154</v>
      </c>
      <c r="D37" s="253" t="s">
        <v>379</v>
      </c>
      <c r="E37" s="253"/>
      <c r="F37" s="253"/>
      <c r="G37" s="253"/>
      <c r="H37" s="253"/>
      <c r="I37" s="253"/>
      <c r="J37" s="253"/>
    </row>
    <row r="38" spans="2:10" s="213" customFormat="1" ht="44.25" customHeight="1">
      <c r="B38" s="211" t="s">
        <v>211</v>
      </c>
      <c r="C38" s="212" t="s">
        <v>377</v>
      </c>
      <c r="D38" s="253" t="s">
        <v>380</v>
      </c>
      <c r="E38" s="253"/>
      <c r="F38" s="253"/>
      <c r="G38" s="253"/>
      <c r="H38" s="253"/>
      <c r="I38" s="253"/>
      <c r="J38" s="253"/>
    </row>
    <row r="39" spans="2:10" s="213" customFormat="1" ht="49.5" customHeight="1">
      <c r="B39" s="211" t="s">
        <v>212</v>
      </c>
      <c r="C39" s="212" t="s">
        <v>378</v>
      </c>
      <c r="D39" s="253" t="s">
        <v>381</v>
      </c>
      <c r="E39" s="253"/>
      <c r="F39" s="253"/>
      <c r="G39" s="253"/>
      <c r="H39" s="253"/>
      <c r="I39" s="253"/>
      <c r="J39" s="253"/>
    </row>
    <row r="40" spans="2:10" s="213" customFormat="1" ht="55.5" customHeight="1">
      <c r="B40" s="211" t="s">
        <v>213</v>
      </c>
      <c r="C40" s="212" t="s">
        <v>155</v>
      </c>
      <c r="D40" s="253" t="s">
        <v>387</v>
      </c>
      <c r="E40" s="253"/>
      <c r="F40" s="253"/>
      <c r="G40" s="253"/>
      <c r="H40" s="253"/>
      <c r="I40" s="253"/>
      <c r="J40" s="253"/>
    </row>
    <row r="41" spans="2:10" ht="36.75" customHeight="1">
      <c r="B41" s="253" t="s">
        <v>392</v>
      </c>
      <c r="C41" s="253"/>
      <c r="D41" s="253"/>
      <c r="E41" s="253"/>
      <c r="F41" s="253"/>
      <c r="G41" s="253"/>
      <c r="H41" s="253"/>
      <c r="I41" s="253"/>
      <c r="J41" s="253"/>
    </row>
    <row r="42" spans="2:10" ht="15" customHeight="1">
      <c r="B42" s="214"/>
      <c r="C42" s="214"/>
      <c r="D42" s="214"/>
      <c r="E42" s="214"/>
      <c r="F42" s="214"/>
      <c r="G42" s="214"/>
      <c r="H42" s="214"/>
      <c r="I42" s="214"/>
      <c r="J42" s="214"/>
    </row>
    <row r="43" spans="2:10" ht="19.5" customHeight="1">
      <c r="B43" s="210" t="s">
        <v>382</v>
      </c>
      <c r="C43" s="215"/>
      <c r="D43" s="215"/>
      <c r="E43" s="215"/>
      <c r="F43" s="215"/>
      <c r="G43" s="215"/>
      <c r="H43" s="215"/>
      <c r="I43" s="215"/>
      <c r="J43" s="215"/>
    </row>
    <row r="44" spans="2:10" ht="27.75" customHeight="1">
      <c r="B44" s="216"/>
      <c r="C44" s="216"/>
      <c r="D44" s="216"/>
      <c r="E44" s="216"/>
      <c r="F44" s="216"/>
      <c r="G44" s="216"/>
      <c r="H44" s="216"/>
      <c r="I44" s="216"/>
      <c r="J44" s="216"/>
    </row>
    <row r="45" spans="2:10" ht="15" customHeight="1">
      <c r="B45" s="216"/>
      <c r="C45" s="216"/>
      <c r="D45" s="216"/>
      <c r="E45" s="216"/>
      <c r="F45" s="216"/>
      <c r="G45" s="216"/>
      <c r="H45" s="216"/>
      <c r="I45" s="216"/>
      <c r="J45" s="216"/>
    </row>
    <row r="46" spans="2:10" ht="15" customHeight="1">
      <c r="B46" s="216"/>
      <c r="C46" s="216"/>
      <c r="D46" s="216"/>
      <c r="E46" s="216"/>
      <c r="F46" s="216"/>
      <c r="G46" s="216"/>
      <c r="H46" s="216"/>
      <c r="I46" s="216"/>
      <c r="J46" s="216"/>
    </row>
    <row r="47" spans="2:10" ht="15" customHeight="1">
      <c r="B47" s="216"/>
      <c r="C47" s="216"/>
      <c r="D47" s="216"/>
      <c r="E47" s="216"/>
      <c r="F47" s="216"/>
      <c r="G47" s="216"/>
      <c r="H47" s="216"/>
      <c r="I47" s="216"/>
      <c r="J47" s="216"/>
    </row>
    <row r="48" ht="14.25">
      <c r="B48" s="217"/>
    </row>
  </sheetData>
  <sheetProtection/>
  <mergeCells count="8">
    <mergeCell ref="D40:J40"/>
    <mergeCell ref="D37:J37"/>
    <mergeCell ref="B29:J30"/>
    <mergeCell ref="B41:J41"/>
    <mergeCell ref="B32:J32"/>
    <mergeCell ref="D36:J36"/>
    <mergeCell ref="D38:J38"/>
    <mergeCell ref="D39:J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5" r:id="rId2"/>
  <headerFooter alignWithMargins="0">
    <oddHeader>&amp;R大阪府地価だより　平成２３年９月２１日発行　第７３号</oddHeader>
    <oddFooter>&amp;C６&amp;R平成２３年９月発行　大阪府都市整備部用地室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2011-09-15T07:31:45Z</cp:lastPrinted>
  <dcterms:created xsi:type="dcterms:W3CDTF">2008-09-17T06:00:57Z</dcterms:created>
  <dcterms:modified xsi:type="dcterms:W3CDTF">2011-09-15T07:32:24Z</dcterms:modified>
  <cp:category/>
  <cp:version/>
  <cp:contentType/>
  <cp:contentStatus/>
</cp:coreProperties>
</file>