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</sheets>
  <definedNames>
    <definedName name="_xlnm.Print_Area" localSheetId="0">'1P'!$B$1:$P$40</definedName>
    <definedName name="_xlnm.Print_Area" localSheetId="1">'2P'!$B$2:$H$55</definedName>
    <definedName name="_xlnm.Print_Area" localSheetId="2">'3P'!$B$3:$N$53</definedName>
    <definedName name="_xlnm.Print_Area" localSheetId="3">'4P'!$A$2:$L$43</definedName>
  </definedNames>
  <calcPr fullCalcOnLoad="1"/>
</workbook>
</file>

<file path=xl/sharedStrings.xml><?xml version="1.0" encoding="utf-8"?>
<sst xmlns="http://schemas.openxmlformats.org/spreadsheetml/2006/main" count="425" uniqueCount="269">
  <si>
    <t xml:space="preserve">        ---</t>
  </si>
  <si>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</si>
  <si>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</si>
  <si>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</si>
  <si>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</si>
  <si>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</si>
  <si>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</si>
  <si>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</si>
  <si>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</si>
  <si>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</si>
  <si>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</si>
  <si>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</si>
  <si>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</si>
  <si>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</si>
  <si>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</si>
  <si>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</si>
  <si>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</si>
  <si>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</si>
  <si>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</si>
  <si>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</si>
  <si>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</si>
  <si>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</si>
  <si>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</si>
  <si>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</si>
  <si>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</si>
  <si>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</si>
  <si>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</si>
  <si>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</si>
  <si>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</si>
  <si>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</si>
  <si>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</si>
  <si>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</si>
  <si>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</si>
  <si>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</si>
  <si>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</si>
  <si>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</si>
  <si>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</si>
  <si>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</si>
  <si>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</si>
  <si>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</si>
  <si>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</si>
  <si>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</si>
  <si>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</si>
  <si>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</si>
  <si>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</si>
  <si>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</si>
  <si>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</si>
  <si>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</si>
  <si>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</si>
  <si>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</si>
  <si>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</si>
  <si>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</si>
  <si>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</si>
  <si>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</si>
  <si>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</si>
  <si>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</si>
  <si>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</si>
  <si>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</si>
  <si>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</si>
  <si>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</si>
  <si>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</si>
  <si>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</si>
  <si>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</si>
  <si>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</si>
  <si>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</si>
  <si>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</si>
  <si>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</si>
  <si>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</si>
  <si>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</si>
  <si>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</si>
  <si>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</si>
  <si>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</si>
  <si>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</si>
  <si>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</si>
  <si>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</si>
  <si>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</si>
  <si>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</si>
  <si>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</si>
  <si>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</si>
  <si>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</si>
  <si>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</si>
  <si>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</si>
  <si>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</si>
  <si>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</si>
  <si>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</si>
  <si>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</si>
  <si>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</si>
  <si>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</si>
  <si>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</si>
  <si>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</si>
  <si>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</si>
  <si>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</si>
  <si>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</si>
  <si>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</si>
  <si>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</si>
  <si>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</si>
  <si>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</si>
  <si>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</si>
  <si>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</si>
  <si>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</si>
  <si>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</si>
  <si>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</si>
  <si>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</si>
  <si>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</si>
  <si>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</si>
  <si>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</si>
  <si>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</si>
  <si>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</si>
  <si>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</si>
  <si>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</si>
  <si>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</si>
  <si>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</si>
  <si>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</si>
  <si>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</si>
  <si>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</si>
  <si>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</si>
  <si>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</si>
  <si>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</si>
  <si>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</si>
  <si>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</si>
  <si>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</si>
  <si>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</si>
  <si>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</si>
  <si>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>（％）</t>
  </si>
  <si>
    <t xml:space="preserve">         所   在   地</t>
  </si>
  <si>
    <t xml:space="preserve">         住   居   表   示</t>
  </si>
  <si>
    <r>
      <t>[全用途]</t>
    </r>
    <r>
      <rPr>
        <sz val="12"/>
        <rFont val="ＭＳ ゴシック"/>
        <family val="3"/>
      </rPr>
      <t>(林地を除く)</t>
    </r>
  </si>
  <si>
    <t>標準地番号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</si>
  <si>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</si>
  <si>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</si>
  <si>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</si>
  <si>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</si>
  <si>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大阪北5-29</t>
  </si>
  <si>
    <t>大阪北5-1</t>
  </si>
  <si>
    <t>大阪市北区角田町12番1外</t>
  </si>
  <si>
    <t>大阪中央5-18</t>
  </si>
  <si>
    <t>大阪市中央区西心斎橋1丁目8番</t>
  </si>
  <si>
    <t>「西心斎橋1-4-5」 (御堂筋ビル)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</si>
  <si>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</si>
  <si>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</si>
  <si>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</si>
  <si>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</si>
  <si>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</si>
  <si>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</si>
  <si>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</si>
  <si>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</si>
  <si>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</si>
  <si>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</si>
  <si>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</si>
  <si>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</si>
  <si>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</si>
  <si>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</si>
  <si>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</si>
  <si>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</si>
  <si>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 xml:space="preserve">  大  阪  市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</si>
  <si>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</si>
  <si>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</si>
  <si>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</si>
  <si>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</si>
  <si>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</si>
  <si>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</si>
  <si>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</si>
  <si>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</si>
  <si>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</si>
  <si>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</si>
  <si>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</si>
  <si>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</si>
  <si>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 xml:space="preserve">      住宅地</t>
  </si>
  <si>
    <t xml:space="preserve">      商業地</t>
  </si>
  <si>
    <t>⑤</t>
  </si>
  <si>
    <t xml:space="preserve">「梅田1-8-17」 (大阪第一生命ビルディング) </t>
  </si>
  <si>
    <t>平成25年</t>
  </si>
  <si>
    <t>工業地</t>
  </si>
  <si>
    <t>　   　住　居　表　示</t>
  </si>
  <si>
    <t>　</t>
  </si>
  <si>
    <t>　</t>
  </si>
  <si>
    <t>平成25年価格</t>
  </si>
  <si>
    <t>大阪中央5-2</t>
  </si>
  <si>
    <t>大阪市中央区宗右衛門町46番1外</t>
  </si>
  <si>
    <t>「宗右衛門町7-2」 (LuZ心斎橋)</t>
  </si>
  <si>
    <t>大阪北5-28</t>
  </si>
  <si>
    <t>大阪中央-3</t>
  </si>
  <si>
    <t>大阪市中央区上町1丁目15番2</t>
  </si>
  <si>
    <t>「上町1-15-15」</t>
  </si>
  <si>
    <t>西成5-3</t>
  </si>
  <si>
    <t>大阪市西成区萩之茶屋2丁目1番22外</t>
  </si>
  <si>
    <t>「萩之茶屋2-1-13」</t>
  </si>
  <si>
    <t>千早赤阪-1</t>
  </si>
  <si>
    <t>千早赤阪村大字小吹68番199</t>
  </si>
  <si>
    <t>1 平成26年地価公示地域別・用途別対前年平均変動率（大阪府域）</t>
  </si>
  <si>
    <t>平成26年</t>
  </si>
  <si>
    <t>平成26年価格</t>
  </si>
  <si>
    <t>天王寺-6</t>
  </si>
  <si>
    <t xml:space="preserve">大阪市中央区上町1丁目15番2  </t>
  </si>
  <si>
    <t xml:space="preserve">大阪市北区大深町207番外 </t>
  </si>
  <si>
    <t>「角田町7-10｣ (HEPナビオ)</t>
  </si>
  <si>
    <t>3 平成26年地価公示上昇率順位表（大阪府域）</t>
  </si>
  <si>
    <t>天王寺-6</t>
  </si>
  <si>
    <t>大阪市天王寺区上汐4丁目4番2</t>
  </si>
  <si>
    <t>「上汐4-4-25」</t>
  </si>
  <si>
    <t>茨木-19</t>
  </si>
  <si>
    <t>茨木市松ケ本町56番1</t>
  </si>
  <si>
    <t>「松ケ本町5-39」</t>
  </si>
  <si>
    <t>大阪北-2</t>
  </si>
  <si>
    <t>大阪市北区大淀南3丁目9番4</t>
  </si>
  <si>
    <t>「大淀南3-9-4」</t>
  </si>
  <si>
    <t>池田-14</t>
  </si>
  <si>
    <t>池田市満寿美町639番2</t>
  </si>
  <si>
    <t>「満寿美町7-4」</t>
  </si>
  <si>
    <t>大阪福島5-3</t>
  </si>
  <si>
    <t xml:space="preserve">大阪市福島区福島6丁目20番2 </t>
  </si>
  <si>
    <t>「福島6-20-2」</t>
  </si>
  <si>
    <t>大阪中央5-3</t>
  </si>
  <si>
    <t>大阪市中央区瓦町2丁目28番1外</t>
  </si>
  <si>
    <t>「瓦町2-6-9」</t>
  </si>
  <si>
    <t>大阪中央5-38</t>
  </si>
  <si>
    <t>大阪市中央区安堂寺町2丁目16番</t>
  </si>
  <si>
    <t xml:space="preserve">「安堂寺町2-2-8｣ </t>
  </si>
  <si>
    <t>大阪北5-12</t>
  </si>
  <si>
    <t>大阪市北区野崎町39番外</t>
  </si>
  <si>
    <t>「野崎町9-13」</t>
  </si>
  <si>
    <t>大阪北5-15</t>
  </si>
  <si>
    <t>大阪市北区大淀南1丁目9番6</t>
  </si>
  <si>
    <t>「大淀南1-10-9」</t>
  </si>
  <si>
    <t>東大阪-49</t>
  </si>
  <si>
    <t>東大阪-14</t>
  </si>
  <si>
    <t>東大阪市善根寺町1丁目592番42</t>
  </si>
  <si>
    <t>「善根寺町1-1-49」</t>
  </si>
  <si>
    <t>東大阪市五条町1457番4</t>
  </si>
  <si>
    <t>「五条町10-11」</t>
  </si>
  <si>
    <t>四條畷-5</t>
  </si>
  <si>
    <t>四條畷市清滝中町278番11</t>
  </si>
  <si>
    <t>「清滝中町20-9」</t>
  </si>
  <si>
    <t>高槻-33</t>
  </si>
  <si>
    <t>高槻市弥生が丘町73番116</t>
  </si>
  <si>
    <t>「弥生が丘町7-18」</t>
  </si>
  <si>
    <t>東大阪-3</t>
  </si>
  <si>
    <t>東大阪市六万寺町1丁目838番18</t>
  </si>
  <si>
    <t>「六万寺町1-22-47」</t>
  </si>
  <si>
    <t>此花5-1</t>
  </si>
  <si>
    <t>大阪市此花区四貫島2丁目6番1外</t>
  </si>
  <si>
    <t>「四貫島2-9-17」</t>
  </si>
  <si>
    <t>河内長野5-4</t>
  </si>
  <si>
    <t>河内長野市本町116番12</t>
  </si>
  <si>
    <t>「本町12-24」</t>
  </si>
  <si>
    <t>門真5-4</t>
  </si>
  <si>
    <t>門真市北巣本町78番4</t>
  </si>
  <si>
    <t>「北巣本町36-8」</t>
  </si>
  <si>
    <t>守口5-1</t>
  </si>
  <si>
    <t>守口市金下町1丁目31番1</t>
  </si>
  <si>
    <t>「金下町1-5-6」</t>
  </si>
  <si>
    <t>4 平成26年地価公示下落率順位表（大阪府域）</t>
  </si>
  <si>
    <t>5  平成26年地価公示市区町村別対前年平均変動率  [住宅地・商業地] (大阪府域）</t>
  </si>
  <si>
    <t>平成25年</t>
  </si>
  <si>
    <t>平成26年</t>
  </si>
  <si>
    <t xml:space="preserve">  ---</t>
  </si>
  <si>
    <t>4月2日(水)、9日(水)、16日(水)、23日(水）、30日(水）13時～16時
（社）大阪府不動産鑑定士協会　大会議室（大阪市中央区今橋1-6-19　コルマー北浜ビル9階）
地下鉄、京阪「北浜」駅下車3号出口より徒歩約3分</t>
  </si>
  <si>
    <t>阿倍野会場</t>
  </si>
  <si>
    <t>4月5日(土）10時～16時
あべのハルカス 近鉄本店 7階 街ステーション（大阪市阿倍野区阿倍野筋1-1-43）
近鉄南大阪線「大阪阿倍野橋」駅、JR「天王寺」駅、地下鉄谷町線・御堂筋線「天王寺」駅、
阪堺電軌上町線「天王寺駅前」駅 など下車</t>
  </si>
  <si>
    <t>東大阪会場</t>
  </si>
  <si>
    <t>4月12日(土）10時～16時
布施駅前市民プラザ 5階 大中会議室（東大阪市長堂1-8-37 ヴェル・ノール布施5階）　
近鉄奈良線・大阪線「布施」駅北口より徒歩約5分　　　　　　　　　　　　　　　　　　　　　　　　　　</t>
  </si>
  <si>
    <t>4月26日(土）10時～16時
千里文化センター[コラボ]多目的スペース（豊中市新千里東町1-2-2）
北大阪急行線「千里中央」駅より徒歩約3分</t>
  </si>
  <si>
    <t>堺会場</t>
  </si>
  <si>
    <t>4月26日(土）10時～16時
サンスクエア堺/堺市立勤労者総合福祉センター B棟地下1階第5会議室（堺市堺区田出井町2-1）
JR阪和線「堺市」駅より徒歩約5分</t>
  </si>
  <si>
    <t xml:space="preserve">「大深町4-20」 (グランフロント大阪Aブロック) </t>
  </si>
  <si>
    <t>2 平成26年地価公示価格高順位表（大阪府域）</t>
  </si>
  <si>
    <t>※　昭和５８年を１００とした場合の今回の指数は、住宅地で８８．５（概ね昭和５６年前半の水　　
　　準）、商業地で４９．１（概ね昭和４５年後半の水準）となっています。</t>
  </si>
  <si>
    <t>平成２６年３月１８日発行第７８号</t>
  </si>
  <si>
    <t xml:space="preserve">□国土交通省は平成26年の地価公示結果（価格時点：１月１日）を3月18日に発表しました。
＜特徴＞大阪府の地価は、平成25年１月１日からの１年間で、住宅地はマイナス0.2％（前年はマイナス0.9％）で下落率は4年連続で縮小し、商業地は21年以降5年連続でマイナスであったが、プラス1.9％（前年はマイナス0.5％）の上昇に転じた。
また、商業地では上昇地点が半数を超えた。    　　　　　　　　　　　　　     　　　　　　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</si>
</sst>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sz val="10"/>
      <color indexed="53"/>
      <name val="ＭＳ ゴシック"/>
      <family val="3"/>
    </font>
    <font>
      <b/>
      <sz val="12"/>
      <color indexed="12"/>
      <name val="ＭＳ ゴシック"/>
      <family val="3"/>
    </font>
    <font>
      <b/>
      <sz val="18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33CC"/>
      <name val="ＭＳ ゴシック"/>
      <family val="3"/>
    </font>
    <font>
      <b/>
      <sz val="12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9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27" xfId="0" applyNumberFormat="1" applyFont="1" applyBorder="1" applyAlignment="1">
      <alignment vertical="center"/>
    </xf>
    <xf numFmtId="176" fontId="14" fillId="0" borderId="28" xfId="0" applyNumberFormat="1" applyFont="1" applyBorder="1" applyAlignment="1">
      <alignment vertical="center"/>
    </xf>
    <xf numFmtId="179" fontId="14" fillId="0" borderId="27" xfId="0" applyNumberFormat="1" applyFont="1" applyBorder="1" applyAlignment="1">
      <alignment vertical="center"/>
    </xf>
    <xf numFmtId="179" fontId="14" fillId="0" borderId="28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29" xfId="0" applyNumberFormat="1" applyFont="1" applyBorder="1" applyAlignment="1">
      <alignment vertical="center"/>
    </xf>
    <xf numFmtId="179" fontId="14" fillId="0" borderId="29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14" fillId="0" borderId="28" xfId="0" applyNumberFormat="1" applyFont="1" applyBorder="1" applyAlignment="1" quotePrefix="1">
      <alignment vertical="center"/>
    </xf>
    <xf numFmtId="179" fontId="14" fillId="0" borderId="29" xfId="0" applyNumberFormat="1" applyFont="1" applyBorder="1" applyAlignment="1" quotePrefix="1">
      <alignment vertical="center"/>
    </xf>
    <xf numFmtId="0" fontId="14" fillId="0" borderId="46" xfId="0" applyFont="1" applyBorder="1" applyAlignment="1">
      <alignment vertical="center"/>
    </xf>
    <xf numFmtId="176" fontId="14" fillId="0" borderId="46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0" xfId="64" applyFont="1">
      <alignment vertical="center"/>
      <protection/>
    </xf>
    <xf numFmtId="0" fontId="22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22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176" fontId="7" fillId="0" borderId="49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5" fillId="0" borderId="3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10" xfId="0" applyBorder="1" applyAlignment="1">
      <alignment/>
    </xf>
    <xf numFmtId="0" fontId="5" fillId="0" borderId="55" xfId="0" applyFont="1" applyBorder="1" applyAlignment="1">
      <alignment/>
    </xf>
    <xf numFmtId="0" fontId="5" fillId="0" borderId="61" xfId="0" applyFont="1" applyBorder="1" applyAlignment="1">
      <alignment/>
    </xf>
    <xf numFmtId="176" fontId="14" fillId="0" borderId="31" xfId="0" applyNumberFormat="1" applyFont="1" applyBorder="1" applyAlignment="1">
      <alignment vertical="center"/>
    </xf>
    <xf numFmtId="176" fontId="14" fillId="0" borderId="35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176" fontId="14" fillId="0" borderId="63" xfId="0" applyNumberFormat="1" applyFont="1" applyBorder="1" applyAlignment="1">
      <alignment vertical="center"/>
    </xf>
    <xf numFmtId="176" fontId="7" fillId="0" borderId="63" xfId="0" applyNumberFormat="1" applyFont="1" applyBorder="1" applyAlignment="1">
      <alignment vertical="center"/>
    </xf>
    <xf numFmtId="179" fontId="14" fillId="0" borderId="62" xfId="0" applyNumberFormat="1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5" fillId="0" borderId="64" xfId="0" applyFont="1" applyBorder="1" applyAlignment="1">
      <alignment/>
    </xf>
    <xf numFmtId="0" fontId="5" fillId="0" borderId="66" xfId="0" applyFont="1" applyBorder="1" applyAlignment="1">
      <alignment/>
    </xf>
    <xf numFmtId="0" fontId="14" fillId="0" borderId="67" xfId="0" applyFont="1" applyBorder="1" applyAlignment="1">
      <alignment horizontal="center" vertical="center"/>
    </xf>
    <xf numFmtId="179" fontId="7" fillId="0" borderId="62" xfId="0" applyNumberFormat="1" applyFont="1" applyBorder="1" applyAlignment="1">
      <alignment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5" fillId="0" borderId="0" xfId="0" applyFont="1" applyAlignment="1">
      <alignment vertical="center"/>
    </xf>
    <xf numFmtId="0" fontId="5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71" xfId="0" applyFont="1" applyBorder="1" applyAlignment="1">
      <alignment/>
    </xf>
    <xf numFmtId="177" fontId="14" fillId="0" borderId="72" xfId="0" applyNumberFormat="1" applyFont="1" applyBorder="1" applyAlignment="1">
      <alignment/>
    </xf>
    <xf numFmtId="177" fontId="14" fillId="0" borderId="73" xfId="0" applyNumberFormat="1" applyFont="1" applyBorder="1" applyAlignment="1">
      <alignment/>
    </xf>
    <xf numFmtId="177" fontId="14" fillId="0" borderId="74" xfId="0" applyNumberFormat="1" applyFont="1" applyBorder="1" applyAlignment="1">
      <alignment/>
    </xf>
    <xf numFmtId="177" fontId="14" fillId="0" borderId="75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50" xfId="0" applyFont="1" applyBorder="1" applyAlignment="1">
      <alignment/>
    </xf>
    <xf numFmtId="177" fontId="14" fillId="0" borderId="76" xfId="0" applyNumberFormat="1" applyFont="1" applyBorder="1" applyAlignment="1">
      <alignment/>
    </xf>
    <xf numFmtId="177" fontId="14" fillId="0" borderId="77" xfId="0" applyNumberFormat="1" applyFont="1" applyBorder="1" applyAlignment="1">
      <alignment/>
    </xf>
    <xf numFmtId="0" fontId="14" fillId="0" borderId="47" xfId="0" applyFont="1" applyBorder="1" applyAlignment="1">
      <alignment/>
    </xf>
    <xf numFmtId="177" fontId="14" fillId="0" borderId="78" xfId="0" applyNumberFormat="1" applyFont="1" applyBorder="1" applyAlignment="1">
      <alignment/>
    </xf>
    <xf numFmtId="177" fontId="14" fillId="0" borderId="79" xfId="0" applyNumberFormat="1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43" xfId="0" applyFont="1" applyBorder="1" applyAlignment="1">
      <alignment/>
    </xf>
    <xf numFmtId="177" fontId="14" fillId="0" borderId="18" xfId="0" applyNumberFormat="1" applyFont="1" applyBorder="1" applyAlignment="1">
      <alignment/>
    </xf>
    <xf numFmtId="177" fontId="14" fillId="0" borderId="80" xfId="0" applyNumberFormat="1" applyFont="1" applyBorder="1" applyAlignment="1">
      <alignment/>
    </xf>
    <xf numFmtId="177" fontId="14" fillId="0" borderId="13" xfId="0" applyNumberFormat="1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66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47" xfId="0" applyFont="1" applyBorder="1" applyAlignment="1">
      <alignment/>
    </xf>
    <xf numFmtId="177" fontId="14" fillId="0" borderId="81" xfId="0" applyNumberFormat="1" applyFont="1" applyBorder="1" applyAlignment="1">
      <alignment/>
    </xf>
    <xf numFmtId="177" fontId="14" fillId="0" borderId="82" xfId="0" applyNumberFormat="1" applyFont="1" applyBorder="1" applyAlignment="1">
      <alignment/>
    </xf>
    <xf numFmtId="177" fontId="14" fillId="0" borderId="83" xfId="0" applyNumberFormat="1" applyFont="1" applyBorder="1" applyAlignment="1">
      <alignment/>
    </xf>
    <xf numFmtId="177" fontId="14" fillId="0" borderId="14" xfId="0" applyNumberFormat="1" applyFont="1" applyBorder="1" applyAlignment="1">
      <alignment/>
    </xf>
    <xf numFmtId="0" fontId="14" fillId="0" borderId="23" xfId="0" applyFont="1" applyBorder="1" applyAlignment="1">
      <alignment/>
    </xf>
    <xf numFmtId="177" fontId="14" fillId="0" borderId="84" xfId="0" applyNumberFormat="1" applyFont="1" applyBorder="1" applyAlignment="1">
      <alignment/>
    </xf>
    <xf numFmtId="177" fontId="14" fillId="0" borderId="85" xfId="0" applyNumberFormat="1" applyFont="1" applyBorder="1" applyAlignment="1">
      <alignment/>
    </xf>
    <xf numFmtId="0" fontId="14" fillId="0" borderId="86" xfId="0" applyFont="1" applyBorder="1" applyAlignment="1">
      <alignment/>
    </xf>
    <xf numFmtId="0" fontId="14" fillId="0" borderId="87" xfId="0" applyFont="1" applyBorder="1" applyAlignment="1">
      <alignment/>
    </xf>
    <xf numFmtId="177" fontId="14" fillId="0" borderId="88" xfId="0" applyNumberFormat="1" applyFont="1" applyBorder="1" applyAlignment="1">
      <alignment/>
    </xf>
    <xf numFmtId="177" fontId="14" fillId="0" borderId="89" xfId="0" applyNumberFormat="1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22" xfId="0" applyFont="1" applyBorder="1" applyAlignment="1">
      <alignment/>
    </xf>
    <xf numFmtId="177" fontId="14" fillId="0" borderId="90" xfId="0" applyNumberFormat="1" applyFont="1" applyBorder="1" applyAlignment="1">
      <alignment/>
    </xf>
    <xf numFmtId="177" fontId="24" fillId="0" borderId="91" xfId="0" applyNumberFormat="1" applyFont="1" applyBorder="1" applyAlignment="1">
      <alignment/>
    </xf>
    <xf numFmtId="177" fontId="24" fillId="0" borderId="22" xfId="0" applyNumberFormat="1" applyFont="1" applyBorder="1" applyAlignment="1">
      <alignment/>
    </xf>
    <xf numFmtId="177" fontId="24" fillId="0" borderId="61" xfId="0" applyNumberFormat="1" applyFont="1" applyBorder="1" applyAlignment="1">
      <alignment/>
    </xf>
    <xf numFmtId="177" fontId="14" fillId="0" borderId="92" xfId="0" applyNumberFormat="1" applyFont="1" applyBorder="1" applyAlignment="1">
      <alignment/>
    </xf>
    <xf numFmtId="0" fontId="13" fillId="0" borderId="0" xfId="0" applyFont="1" applyAlignment="1">
      <alignment/>
    </xf>
    <xf numFmtId="179" fontId="8" fillId="0" borderId="67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179" fontId="8" fillId="0" borderId="44" xfId="0" applyNumberFormat="1" applyFont="1" applyBorder="1" applyAlignment="1">
      <alignment vertical="center"/>
    </xf>
    <xf numFmtId="179" fontId="8" fillId="0" borderId="93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6" fontId="14" fillId="0" borderId="53" xfId="0" applyNumberFormat="1" applyFont="1" applyBorder="1" applyAlignment="1">
      <alignment vertical="center"/>
    </xf>
    <xf numFmtId="177" fontId="7" fillId="0" borderId="53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6" fontId="14" fillId="0" borderId="62" xfId="0" applyNumberFormat="1" applyFont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177" fontId="14" fillId="0" borderId="19" xfId="0" applyNumberFormat="1" applyFont="1" applyBorder="1" applyAlignment="1">
      <alignment/>
    </xf>
    <xf numFmtId="177" fontId="14" fillId="0" borderId="11" xfId="0" applyNumberFormat="1" applyFont="1" applyBorder="1" applyAlignment="1">
      <alignment/>
    </xf>
    <xf numFmtId="177" fontId="14" fillId="0" borderId="78" xfId="0" applyNumberFormat="1" applyFont="1" applyBorder="1" applyAlignment="1" quotePrefix="1">
      <alignment/>
    </xf>
    <xf numFmtId="177" fontId="14" fillId="0" borderId="94" xfId="0" applyNumberFormat="1" applyFont="1" applyBorder="1" applyAlignment="1">
      <alignment/>
    </xf>
    <xf numFmtId="177" fontId="14" fillId="0" borderId="95" xfId="0" applyNumberFormat="1" applyFont="1" applyBorder="1" applyAlignment="1">
      <alignment/>
    </xf>
    <xf numFmtId="177" fontId="14" fillId="0" borderId="96" xfId="0" applyNumberFormat="1" applyFont="1" applyBorder="1" applyAlignment="1">
      <alignment/>
    </xf>
    <xf numFmtId="177" fontId="14" fillId="0" borderId="97" xfId="0" applyNumberFormat="1" applyFont="1" applyBorder="1" applyAlignment="1">
      <alignment/>
    </xf>
    <xf numFmtId="177" fontId="14" fillId="0" borderId="75" xfId="0" applyNumberFormat="1" applyFont="1" applyBorder="1" applyAlignment="1" quotePrefix="1">
      <alignment/>
    </xf>
    <xf numFmtId="177" fontId="14" fillId="0" borderId="98" xfId="0" applyNumberFormat="1" applyFont="1" applyBorder="1" applyAlignment="1">
      <alignment/>
    </xf>
    <xf numFmtId="177" fontId="14" fillId="0" borderId="99" xfId="0" applyNumberFormat="1" applyFont="1" applyBorder="1" applyAlignment="1" quotePrefix="1">
      <alignment/>
    </xf>
    <xf numFmtId="177" fontId="14" fillId="0" borderId="77" xfId="0" applyNumberFormat="1" applyFont="1" applyBorder="1" applyAlignment="1" quotePrefix="1">
      <alignment/>
    </xf>
    <xf numFmtId="177" fontId="14" fillId="0" borderId="79" xfId="0" applyNumberFormat="1" applyFont="1" applyBorder="1" applyAlignment="1" quotePrefix="1">
      <alignment/>
    </xf>
    <xf numFmtId="177" fontId="14" fillId="0" borderId="80" xfId="0" applyNumberFormat="1" applyFont="1" applyBorder="1" applyAlignment="1" quotePrefix="1">
      <alignment/>
    </xf>
    <xf numFmtId="177" fontId="66" fillId="0" borderId="91" xfId="0" applyNumberFormat="1" applyFont="1" applyBorder="1" applyAlignment="1">
      <alignment/>
    </xf>
    <xf numFmtId="177" fontId="66" fillId="0" borderId="100" xfId="0" applyNumberFormat="1" applyFont="1" applyBorder="1" applyAlignment="1">
      <alignment/>
    </xf>
    <xf numFmtId="177" fontId="66" fillId="0" borderId="101" xfId="0" applyNumberFormat="1" applyFont="1" applyBorder="1" applyAlignment="1">
      <alignment/>
    </xf>
    <xf numFmtId="177" fontId="66" fillId="0" borderId="102" xfId="0" applyNumberFormat="1" applyFont="1" applyBorder="1" applyAlignment="1">
      <alignment/>
    </xf>
    <xf numFmtId="177" fontId="66" fillId="0" borderId="103" xfId="0" applyNumberFormat="1" applyFont="1" applyBorder="1" applyAlignment="1">
      <alignment/>
    </xf>
    <xf numFmtId="177" fontId="66" fillId="0" borderId="104" xfId="0" applyNumberFormat="1" applyFont="1" applyBorder="1" applyAlignment="1">
      <alignment/>
    </xf>
    <xf numFmtId="177" fontId="66" fillId="0" borderId="105" xfId="0" applyNumberFormat="1" applyFont="1" applyBorder="1" applyAlignment="1">
      <alignment/>
    </xf>
    <xf numFmtId="177" fontId="66" fillId="0" borderId="106" xfId="0" applyNumberFormat="1" applyFont="1" applyBorder="1" applyAlignment="1">
      <alignment/>
    </xf>
    <xf numFmtId="177" fontId="66" fillId="0" borderId="107" xfId="0" applyNumberFormat="1" applyFont="1" applyBorder="1" applyAlignment="1">
      <alignment/>
    </xf>
    <xf numFmtId="177" fontId="66" fillId="0" borderId="78" xfId="0" applyNumberFormat="1" applyFont="1" applyBorder="1" applyAlignment="1" quotePrefix="1">
      <alignment/>
    </xf>
    <xf numFmtId="177" fontId="66" fillId="0" borderId="108" xfId="0" applyNumberFormat="1" applyFont="1" applyBorder="1" applyAlignment="1">
      <alignment/>
    </xf>
    <xf numFmtId="177" fontId="66" fillId="0" borderId="109" xfId="0" applyNumberFormat="1" applyFont="1" applyBorder="1" applyAlignment="1">
      <alignment/>
    </xf>
    <xf numFmtId="177" fontId="66" fillId="0" borderId="110" xfId="0" applyNumberFormat="1" applyFont="1" applyBorder="1" applyAlignment="1">
      <alignment/>
    </xf>
    <xf numFmtId="177" fontId="66" fillId="0" borderId="111" xfId="0" applyNumberFormat="1" applyFont="1" applyBorder="1" applyAlignment="1">
      <alignment/>
    </xf>
    <xf numFmtId="177" fontId="66" fillId="0" borderId="75" xfId="0" applyNumberFormat="1" applyFont="1" applyBorder="1" applyAlignment="1" quotePrefix="1">
      <alignment/>
    </xf>
    <xf numFmtId="177" fontId="66" fillId="0" borderId="112" xfId="0" applyNumberFormat="1" applyFont="1" applyBorder="1" applyAlignment="1">
      <alignment/>
    </xf>
    <xf numFmtId="177" fontId="66" fillId="0" borderId="71" xfId="0" applyNumberFormat="1" applyFont="1" applyBorder="1" applyAlignment="1">
      <alignment/>
    </xf>
    <xf numFmtId="177" fontId="66" fillId="0" borderId="61" xfId="0" applyNumberFormat="1" applyFont="1" applyBorder="1" applyAlignment="1">
      <alignment/>
    </xf>
    <xf numFmtId="177" fontId="66" fillId="0" borderId="0" xfId="0" applyNumberFormat="1" applyFont="1" applyBorder="1" applyAlignment="1">
      <alignment/>
    </xf>
    <xf numFmtId="177" fontId="66" fillId="0" borderId="87" xfId="0" applyNumberFormat="1" applyFont="1" applyBorder="1" applyAlignment="1">
      <alignment/>
    </xf>
    <xf numFmtId="177" fontId="66" fillId="0" borderId="113" xfId="0" applyNumberFormat="1" applyFont="1" applyBorder="1" applyAlignment="1">
      <alignment/>
    </xf>
    <xf numFmtId="177" fontId="66" fillId="0" borderId="114" xfId="0" applyNumberFormat="1" applyFont="1" applyBorder="1" applyAlignment="1">
      <alignment/>
    </xf>
    <xf numFmtId="177" fontId="66" fillId="0" borderId="102" xfId="0" applyNumberFormat="1" applyFont="1" applyBorder="1" applyAlignment="1" quotePrefix="1">
      <alignment/>
    </xf>
    <xf numFmtId="177" fontId="66" fillId="0" borderId="17" xfId="0" applyNumberFormat="1" applyFont="1" applyBorder="1" applyAlignment="1">
      <alignment/>
    </xf>
    <xf numFmtId="177" fontId="66" fillId="0" borderId="60" xfId="0" applyNumberFormat="1" applyFont="1" applyBorder="1" applyAlignment="1">
      <alignment/>
    </xf>
    <xf numFmtId="177" fontId="66" fillId="0" borderId="60" xfId="0" applyNumberFormat="1" applyFont="1" applyBorder="1" applyAlignment="1" quotePrefix="1">
      <alignment/>
    </xf>
    <xf numFmtId="177" fontId="66" fillId="0" borderId="22" xfId="0" applyNumberFormat="1" applyFont="1" applyBorder="1" applyAlignment="1" quotePrefix="1">
      <alignment/>
    </xf>
    <xf numFmtId="177" fontId="66" fillId="0" borderId="23" xfId="0" applyNumberFormat="1" applyFont="1" applyBorder="1" applyAlignment="1">
      <alignment/>
    </xf>
    <xf numFmtId="177" fontId="66" fillId="0" borderId="22" xfId="0" applyNumberFormat="1" applyFont="1" applyBorder="1" applyAlignment="1">
      <alignment/>
    </xf>
    <xf numFmtId="177" fontId="66" fillId="0" borderId="20" xfId="0" applyNumberFormat="1" applyFont="1" applyBorder="1" applyAlignment="1">
      <alignment/>
    </xf>
    <xf numFmtId="0" fontId="1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7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  <c:pt idx="31">
                <c:v>２６・１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  <c:pt idx="29">
                <c:v>89.5</c:v>
              </c:pt>
              <c:pt idx="30">
                <c:v>88.7</c:v>
              </c:pt>
              <c:pt idx="31">
                <c:v>88.5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2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  <c:pt idx="29">
                <c:v>２４・１</c:v>
              </c:pt>
              <c:pt idx="30">
                <c:v>２５・１</c:v>
              </c:pt>
              <c:pt idx="31">
                <c:v>２６・１</c:v>
              </c:pt>
            </c:strLit>
          </c:cat>
          <c:val>
            <c:numLit>
              <c:ptCount val="32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  <c:pt idx="29">
                <c:v>48.5</c:v>
              </c:pt>
              <c:pt idx="30">
                <c:v>48.2</c:v>
              </c:pt>
              <c:pt idx="31">
                <c:v>49.1</c:v>
              </c:pt>
            </c:numLit>
          </c:val>
          <c:smooth val="0"/>
        </c:ser>
        <c:marker val="1"/>
        <c:axId val="21106620"/>
        <c:axId val="55741853"/>
      </c:lineChart>
      <c:catAx>
        <c:axId val="21106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1853"/>
        <c:crosses val="autoZero"/>
        <c:auto val="1"/>
        <c:lblOffset val="100"/>
        <c:tickLblSkip val="1"/>
        <c:noMultiLvlLbl val="0"/>
      </c:catAx>
      <c:valAx>
        <c:axId val="55741853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06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46"/>
          <c:w val="0.209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0.2505</cdr:y>
    </cdr:from>
    <cdr:to>
      <cdr:x>0.2515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1209675"/>
          <a:ext cx="15525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0.05775</cdr:x>
      <cdr:y>0.16</cdr:y>
    </cdr:from>
    <cdr:to>
      <cdr:x>0.2515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47675" y="771525"/>
          <a:ext cx="15240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0.2525</cdr:x>
      <cdr:y>0.5605</cdr:y>
    </cdr:from>
    <cdr:to>
      <cdr:x>0.31825</cdr:x>
      <cdr:y>0.6065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981200" y="271462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0.9255</cdr:x>
      <cdr:y>0.56675</cdr:y>
    </cdr:from>
    <cdr:to>
      <cdr:x>1</cdr:x>
      <cdr:y>0.61275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77100" y="2743200"/>
          <a:ext cx="590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88.5
</a:t>
          </a:r>
        </a:p>
      </cdr:txBody>
    </cdr:sp>
  </cdr:relSizeAnchor>
  <cdr:relSizeAnchor xmlns:cdr="http://schemas.openxmlformats.org/drawingml/2006/chartDrawing">
    <cdr:from>
      <cdr:x>0.2945</cdr:x>
      <cdr:y>0.47825</cdr:y>
    </cdr:from>
    <cdr:to>
      <cdr:x>0.3375</cdr:x>
      <cdr:y>0.5515</cdr:y>
    </cdr:to>
    <cdr:sp>
      <cdr:nvSpPr>
        <cdr:cNvPr id="5" name="Line 1029"/>
        <cdr:cNvSpPr>
          <a:spLocks/>
        </cdr:cNvSpPr>
      </cdr:nvSpPr>
      <cdr:spPr>
        <a:xfrm flipV="1">
          <a:off x="2314575" y="2314575"/>
          <a:ext cx="34290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0.44625</cdr:x>
      <cdr:y>0.326</cdr:y>
    </cdr:from>
    <cdr:to>
      <cdr:x>0.51125</cdr:x>
      <cdr:y>0.372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505200" y="15716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0.36025</cdr:x>
      <cdr:y>0.35325</cdr:y>
    </cdr:from>
    <cdr:to>
      <cdr:x>0.433</cdr:x>
      <cdr:y>0.367</cdr:y>
    </cdr:to>
    <cdr:sp>
      <cdr:nvSpPr>
        <cdr:cNvPr id="7" name="Line 1031"/>
        <cdr:cNvSpPr>
          <a:spLocks/>
        </cdr:cNvSpPr>
      </cdr:nvSpPr>
      <cdr:spPr>
        <a:xfrm flipH="1">
          <a:off x="2828925" y="1704975"/>
          <a:ext cx="571500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0.85425</cdr:y>
    </cdr:from>
    <cdr:to>
      <cdr:x>0.039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33850"/>
          <a:ext cx="257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0.939</cdr:x>
      <cdr:y>0.72725</cdr:y>
    </cdr:from>
    <cdr:to>
      <cdr:x>1</cdr:x>
      <cdr:y>0.76975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81875" y="352425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49.1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142875</xdr:rowOff>
    </xdr:from>
    <xdr:to>
      <xdr:col>11</xdr:col>
      <xdr:colOff>285750</xdr:colOff>
      <xdr:row>27</xdr:row>
      <xdr:rowOff>57150</xdr:rowOff>
    </xdr:to>
    <xdr:graphicFrame>
      <xdr:nvGraphicFramePr>
        <xdr:cNvPr id="1" name="グラフ 4"/>
        <xdr:cNvGraphicFramePr/>
      </xdr:nvGraphicFramePr>
      <xdr:xfrm>
        <a:off x="476250" y="361950"/>
        <a:ext cx="7867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6.875" style="5" customWidth="1"/>
    <col min="3" max="3" width="15.50390625" style="5" customWidth="1"/>
    <col min="4" max="10" width="13.875" style="5" customWidth="1"/>
    <col min="11" max="14" width="10.00390625" style="5" customWidth="1"/>
    <col min="15" max="15" width="12.50390625" style="5" customWidth="1"/>
    <col min="16" max="16" width="10.00390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275" t="s">
        <v>94</v>
      </c>
      <c r="C1" s="275"/>
      <c r="D1" s="275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4"/>
    </row>
    <row r="2" spans="2:17" ht="18.75">
      <c r="B2" s="275"/>
      <c r="C2" s="275"/>
      <c r="D2" s="275"/>
      <c r="E2" s="70"/>
      <c r="F2" s="70"/>
      <c r="G2" s="70"/>
      <c r="H2" s="71"/>
      <c r="I2" s="72" t="s">
        <v>267</v>
      </c>
      <c r="J2" s="71"/>
      <c r="K2" s="71"/>
      <c r="L2" s="71"/>
      <c r="M2" s="71"/>
      <c r="N2" s="71"/>
      <c r="O2" s="71"/>
      <c r="P2" s="71"/>
      <c r="Q2" s="4"/>
    </row>
    <row r="3" spans="2:17" ht="18.75" customHeight="1">
      <c r="B3" s="276" t="s">
        <v>118</v>
      </c>
      <c r="C3" s="276"/>
      <c r="D3" s="276"/>
      <c r="E3" s="276"/>
      <c r="F3" s="276"/>
      <c r="G3" s="276"/>
      <c r="H3" s="276"/>
      <c r="I3" s="72" t="s">
        <v>115</v>
      </c>
      <c r="J3" s="71"/>
      <c r="K3" s="71"/>
      <c r="L3" s="71"/>
      <c r="M3" s="71"/>
      <c r="N3" s="71"/>
      <c r="O3" s="71"/>
      <c r="P3" s="71"/>
      <c r="Q3" s="4"/>
    </row>
    <row r="4" spans="2:17" ht="18.75" customHeight="1">
      <c r="B4" s="276"/>
      <c r="C4" s="276"/>
      <c r="D4" s="276"/>
      <c r="E4" s="276"/>
      <c r="F4" s="276"/>
      <c r="G4" s="276"/>
      <c r="H4" s="276"/>
      <c r="I4" s="72" t="s">
        <v>95</v>
      </c>
      <c r="J4" s="71"/>
      <c r="K4" s="71"/>
      <c r="L4" s="71"/>
      <c r="M4" s="71"/>
      <c r="N4" s="71"/>
      <c r="O4" s="71"/>
      <c r="P4" s="71"/>
      <c r="Q4" s="4"/>
    </row>
    <row r="5" spans="2:17" ht="18.75" customHeight="1">
      <c r="B5" s="276"/>
      <c r="C5" s="276"/>
      <c r="D5" s="276"/>
      <c r="E5" s="276"/>
      <c r="F5" s="276"/>
      <c r="G5" s="276"/>
      <c r="H5" s="276"/>
      <c r="I5" s="72" t="s">
        <v>96</v>
      </c>
      <c r="J5" s="71"/>
      <c r="K5" s="71"/>
      <c r="L5" s="71"/>
      <c r="M5" s="71"/>
      <c r="N5" s="71"/>
      <c r="O5" s="71"/>
      <c r="P5" s="71"/>
      <c r="Q5" s="4"/>
    </row>
    <row r="6" spans="2:17" ht="44.25" customHeight="1">
      <c r="B6" s="276"/>
      <c r="C6" s="276"/>
      <c r="D6" s="276"/>
      <c r="E6" s="276"/>
      <c r="F6" s="276"/>
      <c r="G6" s="276"/>
      <c r="H6" s="276"/>
      <c r="I6" s="71"/>
      <c r="J6" s="71"/>
      <c r="K6" s="71"/>
      <c r="L6" s="71"/>
      <c r="M6" s="71"/>
      <c r="N6" s="71"/>
      <c r="O6" s="71"/>
      <c r="P6" s="71"/>
      <c r="Q6" s="4"/>
    </row>
    <row r="7" spans="2:17" ht="89.25" customHeight="1">
      <c r="B7" s="280" t="s">
        <v>268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12"/>
    </row>
    <row r="8" spans="2:17" ht="18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33" customHeight="1" thickBot="1">
      <c r="B9" s="28" t="s">
        <v>189</v>
      </c>
      <c r="C9" s="15"/>
      <c r="D9" s="15"/>
      <c r="E9" s="16"/>
      <c r="F9" s="16"/>
      <c r="G9" s="16"/>
      <c r="H9" s="16"/>
      <c r="I9" s="16"/>
      <c r="J9" s="213" t="s">
        <v>97</v>
      </c>
      <c r="K9" s="16"/>
      <c r="L9" s="213"/>
      <c r="M9" s="16"/>
      <c r="N9" s="16"/>
      <c r="O9" s="17"/>
      <c r="P9"/>
      <c r="Q9" s="13"/>
    </row>
    <row r="10" spans="2:17" ht="54" customHeight="1">
      <c r="B10" s="281" t="s">
        <v>84</v>
      </c>
      <c r="C10" s="282"/>
      <c r="D10" s="282"/>
      <c r="E10" s="285" t="s">
        <v>116</v>
      </c>
      <c r="F10" s="286"/>
      <c r="G10" s="285" t="s">
        <v>117</v>
      </c>
      <c r="H10" s="286"/>
      <c r="I10" s="285" t="s">
        <v>172</v>
      </c>
      <c r="J10" s="286"/>
      <c r="K10" s="287"/>
      <c r="L10" s="288"/>
      <c r="M10"/>
      <c r="N10"/>
      <c r="O10"/>
      <c r="P10"/>
      <c r="Q10" s="14"/>
    </row>
    <row r="11" spans="2:16" ht="48.75" customHeight="1" thickBot="1">
      <c r="B11" s="283"/>
      <c r="C11" s="284"/>
      <c r="D11" s="284"/>
      <c r="E11" s="209" t="s">
        <v>171</v>
      </c>
      <c r="F11" s="210" t="s">
        <v>190</v>
      </c>
      <c r="G11" s="211" t="s">
        <v>171</v>
      </c>
      <c r="H11" s="212" t="s">
        <v>190</v>
      </c>
      <c r="I11" s="211" t="s">
        <v>171</v>
      </c>
      <c r="J11" s="212" t="s">
        <v>190</v>
      </c>
      <c r="K11" s="214"/>
      <c r="L11" s="215"/>
      <c r="M11"/>
      <c r="N11"/>
      <c r="O11"/>
      <c r="P11"/>
    </row>
    <row r="12" spans="2:16" ht="42" customHeight="1" thickBot="1">
      <c r="B12" s="6" t="s">
        <v>85</v>
      </c>
      <c r="C12" s="7"/>
      <c r="D12" s="7"/>
      <c r="E12" s="204">
        <v>-0.6</v>
      </c>
      <c r="F12" s="18">
        <v>0.1</v>
      </c>
      <c r="G12" s="204">
        <v>-0.1</v>
      </c>
      <c r="H12" s="18">
        <v>3.6</v>
      </c>
      <c r="I12" s="204">
        <v>-1.5</v>
      </c>
      <c r="J12" s="18">
        <v>-0.7</v>
      </c>
      <c r="K12" s="216"/>
      <c r="L12" s="217"/>
      <c r="M12"/>
      <c r="N12"/>
      <c r="O12"/>
      <c r="P12"/>
    </row>
    <row r="13" spans="2:16" ht="42" customHeight="1" thickBot="1">
      <c r="B13" s="6" t="s">
        <v>87</v>
      </c>
      <c r="C13" s="7"/>
      <c r="D13" s="7"/>
      <c r="E13" s="204">
        <v>-0.4</v>
      </c>
      <c r="F13" s="18">
        <v>0.3</v>
      </c>
      <c r="G13" s="204">
        <v>-0.1</v>
      </c>
      <c r="H13" s="18">
        <v>1.3</v>
      </c>
      <c r="I13" s="204">
        <v>-1.3</v>
      </c>
      <c r="J13" s="18">
        <v>-0.6</v>
      </c>
      <c r="K13" s="216"/>
      <c r="L13" s="217"/>
      <c r="M13"/>
      <c r="N13"/>
      <c r="O13"/>
      <c r="P13"/>
    </row>
    <row r="14" spans="2:16" ht="42" customHeight="1" thickBot="1">
      <c r="B14" s="19" t="s">
        <v>88</v>
      </c>
      <c r="C14" s="20"/>
      <c r="D14" s="20"/>
      <c r="E14" s="204">
        <v>-1.4</v>
      </c>
      <c r="F14" s="18">
        <v>-0.6</v>
      </c>
      <c r="G14" s="204">
        <v>-1.2</v>
      </c>
      <c r="H14" s="18">
        <v>-0.3</v>
      </c>
      <c r="I14" s="204">
        <v>-1.9</v>
      </c>
      <c r="J14" s="18">
        <v>-0.7</v>
      </c>
      <c r="K14" s="216"/>
      <c r="L14" s="217"/>
      <c r="M14"/>
      <c r="N14"/>
      <c r="O14"/>
      <c r="P14"/>
    </row>
    <row r="15" spans="2:16" ht="42" customHeight="1" thickBot="1">
      <c r="B15" s="8" t="s">
        <v>89</v>
      </c>
      <c r="C15" s="9"/>
      <c r="D15" s="9"/>
      <c r="E15" s="204">
        <v>-1.2</v>
      </c>
      <c r="F15" s="18">
        <v>-0.3</v>
      </c>
      <c r="G15" s="204">
        <v>-1.3</v>
      </c>
      <c r="H15" s="18">
        <v>-0.2</v>
      </c>
      <c r="I15" s="204">
        <v>-1.6</v>
      </c>
      <c r="J15" s="18">
        <v>-0.7</v>
      </c>
      <c r="K15" s="121"/>
      <c r="L15" s="218"/>
      <c r="M15"/>
      <c r="N15"/>
      <c r="O15"/>
      <c r="P15"/>
    </row>
    <row r="16" spans="2:16" ht="42" customHeight="1" thickBot="1">
      <c r="B16" s="8"/>
      <c r="C16" s="6" t="s">
        <v>90</v>
      </c>
      <c r="D16" s="7"/>
      <c r="E16" s="204">
        <v>-1.8</v>
      </c>
      <c r="F16" s="18">
        <v>-0.7</v>
      </c>
      <c r="G16" s="204">
        <v>-1.5</v>
      </c>
      <c r="H16" s="18">
        <v>-0.5</v>
      </c>
      <c r="I16" s="204">
        <v>-2.1</v>
      </c>
      <c r="J16" s="18">
        <v>-1</v>
      </c>
      <c r="K16" s="121"/>
      <c r="L16" s="218"/>
      <c r="M16"/>
      <c r="N16"/>
      <c r="O16"/>
      <c r="P16"/>
    </row>
    <row r="17" spans="2:16" ht="42" customHeight="1">
      <c r="B17" s="11"/>
      <c r="C17" s="6" t="s">
        <v>91</v>
      </c>
      <c r="D17" s="7"/>
      <c r="E17" s="205">
        <v>-0.9</v>
      </c>
      <c r="F17" s="21">
        <v>-0.2</v>
      </c>
      <c r="G17" s="205">
        <v>-1.2</v>
      </c>
      <c r="H17" s="21">
        <v>0</v>
      </c>
      <c r="I17" s="205">
        <v>-1.5</v>
      </c>
      <c r="J17" s="21">
        <v>-0.5</v>
      </c>
      <c r="K17" s="216"/>
      <c r="L17" s="217"/>
      <c r="M17"/>
      <c r="N17"/>
      <c r="O17"/>
      <c r="P17"/>
    </row>
    <row r="18" spans="2:16" ht="42" customHeight="1" thickBot="1">
      <c r="B18" s="11"/>
      <c r="C18" s="10"/>
      <c r="D18" s="22" t="s">
        <v>92</v>
      </c>
      <c r="E18" s="206">
        <v>-0.6</v>
      </c>
      <c r="F18" s="23">
        <v>0.2</v>
      </c>
      <c r="G18" s="206">
        <v>-1.6</v>
      </c>
      <c r="H18" s="23">
        <v>0.1</v>
      </c>
      <c r="I18" s="206">
        <v>-1.3</v>
      </c>
      <c r="J18" s="23">
        <v>-0.4</v>
      </c>
      <c r="K18" s="216"/>
      <c r="L18" s="217"/>
      <c r="M18"/>
      <c r="N18"/>
      <c r="O18"/>
      <c r="P18"/>
    </row>
    <row r="19" spans="2:16" ht="42" customHeight="1" thickBot="1">
      <c r="B19" s="6" t="s">
        <v>119</v>
      </c>
      <c r="C19" s="9"/>
      <c r="D19" s="9"/>
      <c r="E19" s="207">
        <v>-1</v>
      </c>
      <c r="F19" s="24">
        <v>-0.3</v>
      </c>
      <c r="G19" s="207">
        <v>-0.9</v>
      </c>
      <c r="H19" s="24">
        <v>0.2</v>
      </c>
      <c r="I19" s="207">
        <v>-1.7</v>
      </c>
      <c r="J19" s="24">
        <v>-0.7</v>
      </c>
      <c r="K19" s="121"/>
      <c r="L19" s="218"/>
      <c r="M19"/>
      <c r="N19"/>
      <c r="O19"/>
      <c r="P19"/>
    </row>
    <row r="20" spans="2:16" ht="42" customHeight="1" thickBot="1" thickTop="1">
      <c r="B20" s="25" t="s">
        <v>93</v>
      </c>
      <c r="C20" s="26"/>
      <c r="D20" s="26"/>
      <c r="E20" s="208">
        <v>-0.9</v>
      </c>
      <c r="F20" s="27">
        <v>-0.2</v>
      </c>
      <c r="G20" s="208">
        <v>-0.5</v>
      </c>
      <c r="H20" s="27">
        <v>1.9</v>
      </c>
      <c r="I20" s="208">
        <v>-1.6</v>
      </c>
      <c r="J20" s="27">
        <v>-0.7</v>
      </c>
      <c r="K20" s="121"/>
      <c r="L20" s="218"/>
      <c r="M20"/>
      <c r="N20"/>
      <c r="O20"/>
      <c r="P20"/>
    </row>
    <row r="21" ht="34.5" customHeight="1">
      <c r="B21" s="147"/>
    </row>
    <row r="22" spans="2:5" ht="29.25" customHeight="1">
      <c r="B22" s="145"/>
      <c r="C22" s="277"/>
      <c r="D22" s="278"/>
      <c r="E22" s="278"/>
    </row>
    <row r="23" spans="2:4" ht="29.25" customHeight="1">
      <c r="B23" s="145"/>
      <c r="C23" s="146"/>
      <c r="D23" s="146"/>
    </row>
    <row r="24" spans="2:9" ht="24.75" customHeight="1">
      <c r="B24" s="289" t="s">
        <v>265</v>
      </c>
      <c r="C24" s="289"/>
      <c r="D24" s="289"/>
      <c r="E24" s="289"/>
      <c r="F24" s="289"/>
      <c r="G24" s="289"/>
      <c r="H24" s="289"/>
      <c r="I24" s="289"/>
    </row>
    <row r="25" spans="2:9" ht="18" customHeight="1">
      <c r="B25" s="1"/>
      <c r="C25" s="2"/>
      <c r="D25" s="1"/>
      <c r="E25" s="1"/>
      <c r="F25" s="1"/>
      <c r="G25" s="1"/>
      <c r="H25" s="1"/>
      <c r="I25" s="1"/>
    </row>
    <row r="26" spans="2:10" ht="30" customHeight="1" thickBot="1">
      <c r="B26" s="279" t="s">
        <v>98</v>
      </c>
      <c r="C26" s="279"/>
      <c r="D26" s="37" t="s">
        <v>120</v>
      </c>
      <c r="E26" s="37" t="s">
        <v>120</v>
      </c>
      <c r="F26" s="37" t="s">
        <v>99</v>
      </c>
      <c r="G26"/>
      <c r="H26" s="38"/>
      <c r="I26" s="38"/>
      <c r="J26" s="38"/>
    </row>
    <row r="27" spans="2:16" ht="30" customHeight="1" thickBot="1">
      <c r="B27" s="39" t="s">
        <v>121</v>
      </c>
      <c r="C27" s="29" t="s">
        <v>127</v>
      </c>
      <c r="D27" s="113" t="s">
        <v>176</v>
      </c>
      <c r="E27" s="112" t="s">
        <v>191</v>
      </c>
      <c r="F27" s="29" t="s">
        <v>86</v>
      </c>
      <c r="G27" s="113" t="s">
        <v>174</v>
      </c>
      <c r="H27" s="114" t="s">
        <v>146</v>
      </c>
      <c r="I27" s="114"/>
      <c r="J27" s="115"/>
      <c r="K27" s="128"/>
      <c r="L27" s="113" t="s">
        <v>173</v>
      </c>
      <c r="M27" s="114"/>
      <c r="N27" s="114"/>
      <c r="O27" s="119"/>
      <c r="P27"/>
    </row>
    <row r="28" spans="2:16" ht="30" customHeight="1">
      <c r="B28" s="54">
        <f>RANK(E28,$E$28:$E$32,0)</f>
        <v>1</v>
      </c>
      <c r="C28" s="40" t="s">
        <v>128</v>
      </c>
      <c r="D28" s="131">
        <v>546000</v>
      </c>
      <c r="E28" s="117">
        <v>550000</v>
      </c>
      <c r="F28" s="32">
        <v>0.7</v>
      </c>
      <c r="G28" s="41" t="s">
        <v>102</v>
      </c>
      <c r="H28" s="42"/>
      <c r="I28" s="42"/>
      <c r="J28" s="43"/>
      <c r="K28" s="41" t="s">
        <v>101</v>
      </c>
      <c r="L28" s="122"/>
      <c r="M28" s="122"/>
      <c r="N28" s="122"/>
      <c r="O28" s="123"/>
      <c r="P28"/>
    </row>
    <row r="29" spans="2:29" ht="30" customHeight="1">
      <c r="B29" s="44">
        <f>RANK(E29,$E$28:$E$32,0)</f>
        <v>2</v>
      </c>
      <c r="C29" s="45" t="s">
        <v>192</v>
      </c>
      <c r="D29" s="132">
        <v>471000</v>
      </c>
      <c r="E29" s="118">
        <v>514000</v>
      </c>
      <c r="F29" s="80">
        <v>9.1</v>
      </c>
      <c r="G29" s="46" t="s">
        <v>147</v>
      </c>
      <c r="H29" s="47"/>
      <c r="I29" s="47"/>
      <c r="J29" s="48"/>
      <c r="K29" s="46" t="s">
        <v>148</v>
      </c>
      <c r="L29" s="124"/>
      <c r="M29" s="124"/>
      <c r="N29" s="124"/>
      <c r="O29" s="125"/>
      <c r="P29"/>
      <c r="Q29" s="219"/>
      <c r="R29" s="220"/>
      <c r="S29" s="221"/>
      <c r="T29" s="222"/>
      <c r="U29" s="219"/>
      <c r="V29" s="219"/>
      <c r="W29" s="219"/>
      <c r="X29" s="219"/>
      <c r="Y29" s="219"/>
      <c r="Z29" s="146"/>
      <c r="AA29" s="146"/>
      <c r="AB29" s="146"/>
      <c r="AC29" s="146"/>
    </row>
    <row r="30" spans="2:29" ht="30" customHeight="1">
      <c r="B30" s="44">
        <f>RANK(E30,$E$28:$E$32,0)</f>
        <v>3</v>
      </c>
      <c r="C30" s="45" t="s">
        <v>129</v>
      </c>
      <c r="D30" s="132">
        <v>480000</v>
      </c>
      <c r="E30" s="118">
        <v>487000</v>
      </c>
      <c r="F30" s="33">
        <v>1.5</v>
      </c>
      <c r="G30" s="46" t="s">
        <v>130</v>
      </c>
      <c r="H30" s="47"/>
      <c r="I30" s="47"/>
      <c r="J30" s="48"/>
      <c r="K30" s="46" t="s">
        <v>131</v>
      </c>
      <c r="L30" s="124"/>
      <c r="M30" s="124"/>
      <c r="N30" s="124"/>
      <c r="O30" s="125"/>
      <c r="P30"/>
      <c r="Q30" s="219"/>
      <c r="R30" s="220"/>
      <c r="S30" s="221"/>
      <c r="T30" s="222"/>
      <c r="U30" s="219"/>
      <c r="V30" s="219"/>
      <c r="W30" s="219"/>
      <c r="X30" s="219"/>
      <c r="Y30" s="219"/>
      <c r="Z30" s="146"/>
      <c r="AA30" s="146"/>
      <c r="AB30" s="146"/>
      <c r="AC30" s="146"/>
    </row>
    <row r="31" spans="2:16" ht="30" customHeight="1">
      <c r="B31" s="44">
        <f>RANK(E31,$E$28:$E$32,0)</f>
        <v>4</v>
      </c>
      <c r="C31" s="45" t="s">
        <v>181</v>
      </c>
      <c r="D31" s="132">
        <v>449000</v>
      </c>
      <c r="E31" s="118">
        <v>473000</v>
      </c>
      <c r="F31" s="80">
        <v>5.3</v>
      </c>
      <c r="G31" s="46" t="s">
        <v>193</v>
      </c>
      <c r="H31" s="47"/>
      <c r="I31" s="47"/>
      <c r="J31" s="48"/>
      <c r="K31" s="46" t="s">
        <v>183</v>
      </c>
      <c r="L31" s="124"/>
      <c r="M31" s="124"/>
      <c r="N31" s="124"/>
      <c r="O31" s="125"/>
      <c r="P31"/>
    </row>
    <row r="32" spans="2:16" ht="30" customHeight="1" thickBot="1">
      <c r="B32" s="49">
        <f>RANK(E32,$E$28:$E$32,0)</f>
        <v>5</v>
      </c>
      <c r="C32" s="50" t="s">
        <v>149</v>
      </c>
      <c r="D32" s="133">
        <v>459000</v>
      </c>
      <c r="E32" s="116">
        <v>468000</v>
      </c>
      <c r="F32" s="81">
        <v>2</v>
      </c>
      <c r="G32" s="51" t="s">
        <v>150</v>
      </c>
      <c r="H32" s="52"/>
      <c r="I32" s="52"/>
      <c r="J32" s="53"/>
      <c r="K32" s="51" t="s">
        <v>151</v>
      </c>
      <c r="L32" s="126"/>
      <c r="M32" s="126"/>
      <c r="N32" s="126"/>
      <c r="O32" s="127"/>
      <c r="P32"/>
    </row>
    <row r="33" ht="30" customHeight="1">
      <c r="O33" s="56"/>
    </row>
    <row r="34" spans="2:15" ht="30" customHeight="1" thickBot="1">
      <c r="B34" s="279" t="s">
        <v>122</v>
      </c>
      <c r="C34" s="279"/>
      <c r="D34" s="37" t="s">
        <v>120</v>
      </c>
      <c r="E34" s="37" t="s">
        <v>120</v>
      </c>
      <c r="F34" s="37" t="s">
        <v>99</v>
      </c>
      <c r="G34" s="37" t="s">
        <v>175</v>
      </c>
      <c r="H34" s="38"/>
      <c r="I34" s="38"/>
      <c r="J34" s="38"/>
      <c r="O34" s="56"/>
    </row>
    <row r="35" spans="2:16" ht="30" customHeight="1" thickBot="1">
      <c r="B35" s="39" t="s">
        <v>121</v>
      </c>
      <c r="C35" s="29" t="s">
        <v>127</v>
      </c>
      <c r="D35" s="113" t="s">
        <v>176</v>
      </c>
      <c r="E35" s="112" t="s">
        <v>191</v>
      </c>
      <c r="F35" s="29" t="s">
        <v>86</v>
      </c>
      <c r="G35" s="113" t="s">
        <v>174</v>
      </c>
      <c r="H35" s="114" t="s">
        <v>146</v>
      </c>
      <c r="I35" s="114"/>
      <c r="J35" s="115"/>
      <c r="K35" s="128"/>
      <c r="L35" s="113" t="s">
        <v>173</v>
      </c>
      <c r="M35" s="114"/>
      <c r="N35" s="114"/>
      <c r="O35" s="119"/>
      <c r="P35"/>
    </row>
    <row r="36" spans="2:16" ht="30" customHeight="1">
      <c r="B36" s="143">
        <f>RANK(E36,$E$36:$E$40,0)</f>
        <v>1</v>
      </c>
      <c r="C36" s="40" t="s">
        <v>180</v>
      </c>
      <c r="D36" s="131">
        <v>8470000</v>
      </c>
      <c r="E36" s="117">
        <v>9150000</v>
      </c>
      <c r="F36" s="32">
        <v>8</v>
      </c>
      <c r="G36" s="40" t="s">
        <v>194</v>
      </c>
      <c r="H36" s="42"/>
      <c r="I36" s="42"/>
      <c r="J36" s="43"/>
      <c r="K36" s="41" t="s">
        <v>264</v>
      </c>
      <c r="L36" s="122"/>
      <c r="M36" s="122"/>
      <c r="N36" s="122"/>
      <c r="O36" s="123"/>
      <c r="P36"/>
    </row>
    <row r="37" spans="2:16" ht="30" customHeight="1">
      <c r="B37" s="60">
        <f>RANK(E37,$E$36:$E$40,0)</f>
        <v>2</v>
      </c>
      <c r="C37" s="134" t="s">
        <v>132</v>
      </c>
      <c r="D37" s="135">
        <v>7700000</v>
      </c>
      <c r="E37" s="136">
        <v>8180000</v>
      </c>
      <c r="F37" s="137">
        <v>6.2</v>
      </c>
      <c r="G37" s="134" t="s">
        <v>103</v>
      </c>
      <c r="H37" s="138"/>
      <c r="I37" s="138"/>
      <c r="J37" s="139"/>
      <c r="K37" s="140" t="s">
        <v>170</v>
      </c>
      <c r="L37" s="141"/>
      <c r="M37" s="141"/>
      <c r="N37" s="141"/>
      <c r="O37" s="142"/>
      <c r="P37"/>
    </row>
    <row r="38" spans="2:16" ht="30" customHeight="1">
      <c r="B38" s="44">
        <f>RANK(E38,$E$36:$E$40,0)</f>
        <v>3</v>
      </c>
      <c r="C38" s="45" t="s">
        <v>133</v>
      </c>
      <c r="D38" s="132">
        <v>7230000</v>
      </c>
      <c r="E38" s="118">
        <v>7610000</v>
      </c>
      <c r="F38" s="33">
        <v>5.3</v>
      </c>
      <c r="G38" s="45" t="s">
        <v>134</v>
      </c>
      <c r="H38" s="47"/>
      <c r="I38" s="47"/>
      <c r="J38" s="48"/>
      <c r="K38" s="46" t="s">
        <v>195</v>
      </c>
      <c r="L38" s="124"/>
      <c r="M38" s="124"/>
      <c r="N38" s="124"/>
      <c r="O38" s="125"/>
      <c r="P38"/>
    </row>
    <row r="39" spans="2:16" ht="30" customHeight="1">
      <c r="B39" s="106">
        <f>RANK(E39,$E$36:$E$40,0)</f>
        <v>4</v>
      </c>
      <c r="C39" s="96" t="s">
        <v>177</v>
      </c>
      <c r="D39" s="132">
        <v>6050000</v>
      </c>
      <c r="E39" s="120">
        <v>6300000</v>
      </c>
      <c r="F39" s="33">
        <v>4.1</v>
      </c>
      <c r="G39" s="96" t="s">
        <v>178</v>
      </c>
      <c r="H39" s="107"/>
      <c r="I39" s="107"/>
      <c r="J39" s="108"/>
      <c r="K39" s="87" t="s">
        <v>179</v>
      </c>
      <c r="L39" s="129"/>
      <c r="M39" s="129"/>
      <c r="N39" s="129"/>
      <c r="O39" s="130"/>
      <c r="P39"/>
    </row>
    <row r="40" spans="2:16" ht="30" customHeight="1" thickBot="1">
      <c r="B40" s="49">
        <f>RANK(E40,$E$36:$E$40,0)</f>
        <v>5</v>
      </c>
      <c r="C40" s="50" t="s">
        <v>135</v>
      </c>
      <c r="D40" s="133">
        <v>4980000</v>
      </c>
      <c r="E40" s="116">
        <v>5240000</v>
      </c>
      <c r="F40" s="36">
        <v>5.2</v>
      </c>
      <c r="G40" s="50" t="s">
        <v>136</v>
      </c>
      <c r="H40" s="52"/>
      <c r="I40" s="52"/>
      <c r="J40" s="53"/>
      <c r="K40" s="51" t="s">
        <v>137</v>
      </c>
      <c r="L40" s="126"/>
      <c r="M40" s="126"/>
      <c r="N40" s="126"/>
      <c r="O40" s="127"/>
      <c r="P40"/>
    </row>
    <row r="41" ht="30" customHeight="1"/>
    <row r="42" spans="8:16" ht="13.5">
      <c r="H42"/>
      <c r="I42"/>
      <c r="J42"/>
      <c r="K42"/>
      <c r="L42"/>
      <c r="M42"/>
      <c r="N42"/>
      <c r="O42"/>
      <c r="P42"/>
    </row>
  </sheetData>
  <sheetProtection/>
  <mergeCells count="12">
    <mergeCell ref="B24:I24"/>
    <mergeCell ref="B26:C26"/>
    <mergeCell ref="B1:D2"/>
    <mergeCell ref="B3:H6"/>
    <mergeCell ref="C22:E22"/>
    <mergeCell ref="B34:C34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49" r:id="rId1"/>
  <headerFooter alignWithMargins="0">
    <oddHeader>&amp;R&amp;12大阪府地価だより　平成26年3月18日発行　第78号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1" ht="24.75" customHeight="1"/>
    <row r="2" spans="2:8" ht="30" customHeight="1">
      <c r="B2" s="290" t="s">
        <v>196</v>
      </c>
      <c r="C2" s="290"/>
      <c r="D2" s="290"/>
      <c r="E2" s="290"/>
      <c r="F2" s="290"/>
      <c r="G2" s="290"/>
      <c r="H2" s="290"/>
    </row>
    <row r="3" ht="18.75" customHeight="1"/>
    <row r="4" spans="2:6" ht="30" customHeight="1" thickBot="1">
      <c r="B4" s="65" t="s">
        <v>98</v>
      </c>
      <c r="D4" s="57" t="s">
        <v>152</v>
      </c>
      <c r="E4" s="57" t="s">
        <v>153</v>
      </c>
      <c r="F4" s="58" t="s">
        <v>123</v>
      </c>
    </row>
    <row r="5" spans="1:8" ht="30" customHeight="1" thickBot="1">
      <c r="A5" s="59"/>
      <c r="B5" s="39" t="s">
        <v>104</v>
      </c>
      <c r="C5" s="29" t="s">
        <v>127</v>
      </c>
      <c r="D5" s="29" t="s">
        <v>176</v>
      </c>
      <c r="E5" s="29" t="s">
        <v>191</v>
      </c>
      <c r="F5" s="3" t="s">
        <v>86</v>
      </c>
      <c r="G5" s="66" t="s">
        <v>124</v>
      </c>
      <c r="H5" s="67" t="s">
        <v>125</v>
      </c>
    </row>
    <row r="6" spans="1:8" ht="30" customHeight="1">
      <c r="A6" s="34"/>
      <c r="B6" s="60">
        <f>RANK(F6,$F$6:$F$11,0)</f>
        <v>1</v>
      </c>
      <c r="C6" s="82" t="s">
        <v>197</v>
      </c>
      <c r="D6" s="83">
        <v>471000</v>
      </c>
      <c r="E6" s="83">
        <v>514000</v>
      </c>
      <c r="F6" s="84">
        <v>9.1</v>
      </c>
      <c r="G6" s="82" t="s">
        <v>198</v>
      </c>
      <c r="H6" s="86" t="s">
        <v>199</v>
      </c>
    </row>
    <row r="7" spans="1:8" ht="30" customHeight="1">
      <c r="A7" s="34"/>
      <c r="B7" s="60">
        <f>RANK(F7,$F$6:$F$11,0)</f>
        <v>2</v>
      </c>
      <c r="C7" s="45" t="s">
        <v>181</v>
      </c>
      <c r="D7" s="31">
        <v>449000</v>
      </c>
      <c r="E7" s="31">
        <v>473000</v>
      </c>
      <c r="F7" s="89">
        <v>5.3</v>
      </c>
      <c r="G7" s="45" t="s">
        <v>182</v>
      </c>
      <c r="H7" s="85" t="s">
        <v>183</v>
      </c>
    </row>
    <row r="8" spans="1:8" ht="30" customHeight="1">
      <c r="A8" s="34"/>
      <c r="B8" s="60">
        <f>RANK(F8,$F$6:$F$11,0)</f>
        <v>3</v>
      </c>
      <c r="C8" s="45" t="s">
        <v>200</v>
      </c>
      <c r="D8" s="31">
        <v>234000</v>
      </c>
      <c r="E8" s="31">
        <v>242000</v>
      </c>
      <c r="F8" s="89">
        <v>3.4</v>
      </c>
      <c r="G8" s="45" t="s">
        <v>201</v>
      </c>
      <c r="H8" s="85" t="s">
        <v>202</v>
      </c>
    </row>
    <row r="9" spans="1:8" ht="30" customHeight="1">
      <c r="A9" s="34"/>
      <c r="B9" s="60">
        <f>RANK(F9,$F$6:$F$11,0)</f>
        <v>4</v>
      </c>
      <c r="C9" s="45" t="s">
        <v>203</v>
      </c>
      <c r="D9" s="31">
        <v>329000</v>
      </c>
      <c r="E9" s="31">
        <v>340000</v>
      </c>
      <c r="F9" s="89">
        <v>3.3</v>
      </c>
      <c r="G9" s="45" t="s">
        <v>204</v>
      </c>
      <c r="H9" s="85" t="s">
        <v>205</v>
      </c>
    </row>
    <row r="10" spans="1:8" ht="30" customHeight="1" thickBot="1">
      <c r="A10" s="34"/>
      <c r="B10" s="68">
        <v>5</v>
      </c>
      <c r="C10" s="96" t="s">
        <v>206</v>
      </c>
      <c r="D10" s="223">
        <v>250000</v>
      </c>
      <c r="E10" s="223">
        <v>258000</v>
      </c>
      <c r="F10" s="224">
        <v>3.2</v>
      </c>
      <c r="G10" s="96" t="s">
        <v>207</v>
      </c>
      <c r="H10" s="86" t="s">
        <v>208</v>
      </c>
    </row>
    <row r="11" spans="1:8" ht="30" customHeight="1">
      <c r="A11" s="34"/>
      <c r="B11" s="225"/>
      <c r="C11" s="226"/>
      <c r="D11" s="227"/>
      <c r="E11" s="227"/>
      <c r="F11" s="228"/>
      <c r="G11" s="226"/>
      <c r="H11" s="226"/>
    </row>
    <row r="12" spans="2:8" ht="30" customHeight="1" thickBot="1">
      <c r="B12" s="55" t="s">
        <v>100</v>
      </c>
      <c r="C12" s="62"/>
      <c r="D12" s="57" t="s">
        <v>153</v>
      </c>
      <c r="E12" s="57" t="s">
        <v>153</v>
      </c>
      <c r="F12" s="58" t="s">
        <v>123</v>
      </c>
      <c r="G12" s="62"/>
      <c r="H12" s="62"/>
    </row>
    <row r="13" spans="1:8" ht="30" customHeight="1" thickBot="1">
      <c r="A13" s="59"/>
      <c r="B13" s="39" t="s">
        <v>104</v>
      </c>
      <c r="C13" s="29" t="s">
        <v>127</v>
      </c>
      <c r="D13" s="29" t="s">
        <v>176</v>
      </c>
      <c r="E13" s="29" t="s">
        <v>191</v>
      </c>
      <c r="F13" s="3" t="s">
        <v>86</v>
      </c>
      <c r="G13" s="66" t="s">
        <v>124</v>
      </c>
      <c r="H13" s="67" t="s">
        <v>125</v>
      </c>
    </row>
    <row r="14" spans="1:9" ht="30" customHeight="1">
      <c r="A14" s="34"/>
      <c r="B14" s="60">
        <f>RANK(F14,$F$14:$F$18,0)</f>
        <v>1</v>
      </c>
      <c r="C14" s="134" t="s">
        <v>209</v>
      </c>
      <c r="D14" s="135">
        <v>425000</v>
      </c>
      <c r="E14" s="135">
        <v>472000</v>
      </c>
      <c r="F14" s="144">
        <v>11.1</v>
      </c>
      <c r="G14" s="134" t="s">
        <v>210</v>
      </c>
      <c r="H14" s="88" t="s">
        <v>211</v>
      </c>
      <c r="I14"/>
    </row>
    <row r="15" spans="1:8" ht="30" customHeight="1">
      <c r="A15" s="34"/>
      <c r="B15" s="60">
        <f>RANK(F15,$F$14:$F$18,0)</f>
        <v>2</v>
      </c>
      <c r="C15" s="45" t="s">
        <v>212</v>
      </c>
      <c r="D15" s="31">
        <v>750000</v>
      </c>
      <c r="E15" s="31">
        <v>830000</v>
      </c>
      <c r="F15" s="89">
        <v>10.7</v>
      </c>
      <c r="G15" s="45" t="s">
        <v>213</v>
      </c>
      <c r="H15" s="88" t="s">
        <v>214</v>
      </c>
    </row>
    <row r="16" spans="1:8" ht="30" customHeight="1">
      <c r="A16" s="34"/>
      <c r="B16" s="60">
        <f>RANK(F16,$F$14:$F$18,0)</f>
        <v>3</v>
      </c>
      <c r="C16" s="45" t="s">
        <v>215</v>
      </c>
      <c r="D16" s="132">
        <v>541000</v>
      </c>
      <c r="E16" s="132">
        <v>598000</v>
      </c>
      <c r="F16" s="92">
        <v>10.5</v>
      </c>
      <c r="G16" s="45" t="s">
        <v>216</v>
      </c>
      <c r="H16" s="85" t="s">
        <v>217</v>
      </c>
    </row>
    <row r="17" spans="1:11" ht="30" customHeight="1">
      <c r="A17" s="34"/>
      <c r="B17" s="60">
        <f>RANK(F17,$F$14:$F$18,0)</f>
        <v>4</v>
      </c>
      <c r="C17" s="82" t="s">
        <v>218</v>
      </c>
      <c r="D17" s="31">
        <v>680000</v>
      </c>
      <c r="E17" s="31">
        <v>750000</v>
      </c>
      <c r="F17" s="84">
        <v>10.3</v>
      </c>
      <c r="G17" s="82" t="s">
        <v>219</v>
      </c>
      <c r="H17" s="88" t="s">
        <v>220</v>
      </c>
      <c r="J17"/>
      <c r="K17"/>
    </row>
    <row r="18" spans="2:8" ht="30" customHeight="1" thickBot="1">
      <c r="B18" s="49">
        <f>RANK(F18,$F$14:$F$18,0)</f>
        <v>5</v>
      </c>
      <c r="C18" s="50" t="s">
        <v>221</v>
      </c>
      <c r="D18" s="35">
        <v>528000</v>
      </c>
      <c r="E18" s="35">
        <v>582000</v>
      </c>
      <c r="F18" s="90">
        <v>10.2</v>
      </c>
      <c r="G18" s="50" t="s">
        <v>222</v>
      </c>
      <c r="H18" s="91" t="s">
        <v>223</v>
      </c>
    </row>
    <row r="19" ht="30" customHeight="1">
      <c r="B19" s="62"/>
    </row>
    <row r="20" spans="2:8" ht="30" customHeight="1" thickBot="1">
      <c r="B20" s="65" t="s">
        <v>126</v>
      </c>
      <c r="C20" s="61"/>
      <c r="D20" s="57" t="s">
        <v>153</v>
      </c>
      <c r="E20" s="57" t="s">
        <v>153</v>
      </c>
      <c r="F20" s="58" t="s">
        <v>123</v>
      </c>
      <c r="G20" s="61"/>
      <c r="H20" s="61"/>
    </row>
    <row r="21" spans="2:8" ht="30" customHeight="1" thickBot="1">
      <c r="B21" s="39" t="s">
        <v>104</v>
      </c>
      <c r="C21" s="29" t="s">
        <v>127</v>
      </c>
      <c r="D21" s="29" t="s">
        <v>176</v>
      </c>
      <c r="E21" s="29" t="s">
        <v>191</v>
      </c>
      <c r="F21" s="3" t="s">
        <v>86</v>
      </c>
      <c r="G21" s="66" t="s">
        <v>124</v>
      </c>
      <c r="H21" s="67" t="s">
        <v>125</v>
      </c>
    </row>
    <row r="22" spans="2:8" ht="30" customHeight="1">
      <c r="B22" s="68">
        <f>RANK(F22,$F$22:$F$27,0)</f>
        <v>1</v>
      </c>
      <c r="C22" s="134" t="s">
        <v>209</v>
      </c>
      <c r="D22" s="135">
        <v>425000</v>
      </c>
      <c r="E22" s="135">
        <v>472000</v>
      </c>
      <c r="F22" s="144">
        <v>11.1</v>
      </c>
      <c r="G22" s="134" t="s">
        <v>210</v>
      </c>
      <c r="H22" s="88" t="s">
        <v>211</v>
      </c>
    </row>
    <row r="23" spans="2:8" ht="30" customHeight="1">
      <c r="B23" s="44">
        <f>RANK(F23,$F$22:$F$27,0)</f>
        <v>2</v>
      </c>
      <c r="C23" s="45" t="s">
        <v>212</v>
      </c>
      <c r="D23" s="31">
        <v>750000</v>
      </c>
      <c r="E23" s="31">
        <v>830000</v>
      </c>
      <c r="F23" s="89">
        <v>10.7</v>
      </c>
      <c r="G23" s="45" t="s">
        <v>213</v>
      </c>
      <c r="H23" s="88" t="s">
        <v>214</v>
      </c>
    </row>
    <row r="24" spans="2:8" ht="30" customHeight="1">
      <c r="B24" s="44">
        <f>RANK(F24,$F$22:$F$27,0)</f>
        <v>3</v>
      </c>
      <c r="C24" s="45" t="s">
        <v>215</v>
      </c>
      <c r="D24" s="132">
        <v>541000</v>
      </c>
      <c r="E24" s="132">
        <v>598000</v>
      </c>
      <c r="F24" s="92">
        <v>10.5</v>
      </c>
      <c r="G24" s="45" t="s">
        <v>216</v>
      </c>
      <c r="H24" s="85" t="s">
        <v>217</v>
      </c>
    </row>
    <row r="25" spans="2:8" ht="30" customHeight="1">
      <c r="B25" s="44">
        <f>RANK(F25,$F$22:$F$27,0)</f>
        <v>4</v>
      </c>
      <c r="C25" s="82" t="s">
        <v>218</v>
      </c>
      <c r="D25" s="31">
        <v>680000</v>
      </c>
      <c r="E25" s="31">
        <v>750000</v>
      </c>
      <c r="F25" s="84">
        <v>10.3</v>
      </c>
      <c r="G25" s="82" t="s">
        <v>219</v>
      </c>
      <c r="H25" s="88" t="s">
        <v>220</v>
      </c>
    </row>
    <row r="26" spans="2:8" ht="30" customHeight="1" thickBot="1">
      <c r="B26" s="49">
        <f>RANK(F26,$F$22:$F$27,0)</f>
        <v>5</v>
      </c>
      <c r="C26" s="50" t="s">
        <v>221</v>
      </c>
      <c r="D26" s="35">
        <v>528000</v>
      </c>
      <c r="E26" s="35">
        <v>582000</v>
      </c>
      <c r="F26" s="90">
        <v>10.2</v>
      </c>
      <c r="G26" s="50" t="s">
        <v>222</v>
      </c>
      <c r="H26" s="91" t="s">
        <v>223</v>
      </c>
    </row>
    <row r="27" spans="2:8" ht="30" customHeight="1">
      <c r="B27"/>
      <c r="C27"/>
      <c r="D27"/>
      <c r="E27"/>
      <c r="F27"/>
      <c r="G27"/>
      <c r="H27"/>
    </row>
    <row r="28" spans="2:8" ht="30" customHeight="1">
      <c r="B28" s="73"/>
      <c r="C28" s="74"/>
      <c r="D28" s="75"/>
      <c r="E28" s="75"/>
      <c r="F28" s="76"/>
      <c r="G28" s="74"/>
      <c r="H28" s="74"/>
    </row>
    <row r="29" spans="2:8" ht="30" customHeight="1">
      <c r="B29" s="203" t="s">
        <v>251</v>
      </c>
      <c r="C29" s="203"/>
      <c r="D29" s="203"/>
      <c r="E29" s="203"/>
      <c r="F29" s="203"/>
      <c r="G29" s="203"/>
      <c r="H29" s="203"/>
    </row>
    <row r="30" ht="18.75" customHeight="1"/>
    <row r="31" spans="2:6" ht="30" customHeight="1" thickBot="1">
      <c r="B31" s="65" t="s">
        <v>98</v>
      </c>
      <c r="D31" s="57" t="s">
        <v>153</v>
      </c>
      <c r="E31" s="57" t="s">
        <v>153</v>
      </c>
      <c r="F31" s="58" t="s">
        <v>123</v>
      </c>
    </row>
    <row r="32" spans="2:8" ht="29.25" customHeight="1" thickBot="1">
      <c r="B32" s="39" t="s">
        <v>104</v>
      </c>
      <c r="C32" s="29" t="s">
        <v>127</v>
      </c>
      <c r="D32" s="29" t="s">
        <v>176</v>
      </c>
      <c r="E32" s="29" t="s">
        <v>191</v>
      </c>
      <c r="F32" s="3" t="s">
        <v>86</v>
      </c>
      <c r="G32" s="66" t="s">
        <v>124</v>
      </c>
      <c r="H32" s="67" t="s">
        <v>125</v>
      </c>
    </row>
    <row r="33" spans="2:8" ht="30" customHeight="1">
      <c r="B33" s="143">
        <f aca="true" t="shared" si="0" ref="B33:B38">RANK(F33,$F$33:$F$38,1)</f>
        <v>1</v>
      </c>
      <c r="C33" s="40" t="s">
        <v>187</v>
      </c>
      <c r="D33" s="30">
        <v>36900</v>
      </c>
      <c r="E33" s="30">
        <v>35500</v>
      </c>
      <c r="F33" s="93">
        <v>-3.8</v>
      </c>
      <c r="G33" s="40" t="s">
        <v>188</v>
      </c>
      <c r="H33" s="94" t="s">
        <v>0</v>
      </c>
    </row>
    <row r="34" spans="2:8" ht="30" customHeight="1">
      <c r="B34" s="44">
        <f t="shared" si="0"/>
        <v>2</v>
      </c>
      <c r="C34" s="134" t="s">
        <v>224</v>
      </c>
      <c r="D34" s="229">
        <v>76400</v>
      </c>
      <c r="E34" s="229">
        <v>74000</v>
      </c>
      <c r="F34" s="144">
        <v>-3.1</v>
      </c>
      <c r="G34" s="134" t="s">
        <v>228</v>
      </c>
      <c r="H34" s="88" t="s">
        <v>229</v>
      </c>
    </row>
    <row r="35" spans="2:8" ht="30" customHeight="1">
      <c r="B35" s="44">
        <f t="shared" si="0"/>
        <v>3</v>
      </c>
      <c r="C35" s="45" t="s">
        <v>225</v>
      </c>
      <c r="D35" s="31">
        <v>103000</v>
      </c>
      <c r="E35" s="31">
        <v>100000</v>
      </c>
      <c r="F35" s="92">
        <v>-2.9</v>
      </c>
      <c r="G35" s="45" t="s">
        <v>226</v>
      </c>
      <c r="H35" s="85" t="s">
        <v>227</v>
      </c>
    </row>
    <row r="36" spans="2:8" ht="30" customHeight="1">
      <c r="B36" s="44">
        <f t="shared" si="0"/>
        <v>4</v>
      </c>
      <c r="C36" s="45" t="s">
        <v>230</v>
      </c>
      <c r="D36" s="31">
        <v>106000</v>
      </c>
      <c r="E36" s="31">
        <v>103000</v>
      </c>
      <c r="F36" s="92">
        <v>-2.8</v>
      </c>
      <c r="G36" s="45" t="s">
        <v>231</v>
      </c>
      <c r="H36" s="85" t="s">
        <v>232</v>
      </c>
    </row>
    <row r="37" spans="2:8" ht="30" customHeight="1">
      <c r="B37" s="44">
        <f t="shared" si="0"/>
        <v>5</v>
      </c>
      <c r="C37" s="45" t="s">
        <v>233</v>
      </c>
      <c r="D37" s="31">
        <v>110000</v>
      </c>
      <c r="E37" s="31">
        <v>107000</v>
      </c>
      <c r="F37" s="92">
        <v>-2.7</v>
      </c>
      <c r="G37" s="45" t="s">
        <v>234</v>
      </c>
      <c r="H37" s="85" t="s">
        <v>235</v>
      </c>
    </row>
    <row r="38" spans="2:8" ht="30" customHeight="1" thickBot="1">
      <c r="B38" s="49">
        <f t="shared" si="0"/>
        <v>5</v>
      </c>
      <c r="C38" s="50" t="s">
        <v>236</v>
      </c>
      <c r="D38" s="35">
        <v>94000</v>
      </c>
      <c r="E38" s="35">
        <v>91500</v>
      </c>
      <c r="F38" s="95">
        <v>-2.7</v>
      </c>
      <c r="G38" s="50" t="s">
        <v>237</v>
      </c>
      <c r="H38" s="91" t="s">
        <v>238</v>
      </c>
    </row>
    <row r="39" spans="2:8" ht="30" customHeight="1">
      <c r="B39" s="62"/>
      <c r="C39" s="56"/>
      <c r="D39" s="56"/>
      <c r="E39" s="56"/>
      <c r="F39" s="56"/>
      <c r="G39" s="56"/>
      <c r="H39" s="56"/>
    </row>
    <row r="40" spans="2:8" ht="30" customHeight="1" thickBot="1">
      <c r="B40" s="55" t="s">
        <v>100</v>
      </c>
      <c r="C40" s="62"/>
      <c r="D40" s="77" t="s">
        <v>153</v>
      </c>
      <c r="E40" s="77" t="s">
        <v>153</v>
      </c>
      <c r="F40" s="78" t="s">
        <v>123</v>
      </c>
      <c r="G40" s="62"/>
      <c r="H40" s="62"/>
    </row>
    <row r="41" spans="2:8" ht="30" customHeight="1" thickBot="1">
      <c r="B41" s="39" t="s">
        <v>104</v>
      </c>
      <c r="C41" s="29" t="s">
        <v>127</v>
      </c>
      <c r="D41" s="29" t="s">
        <v>176</v>
      </c>
      <c r="E41" s="29" t="s">
        <v>191</v>
      </c>
      <c r="F41" s="3" t="s">
        <v>86</v>
      </c>
      <c r="G41" s="66" t="s">
        <v>124</v>
      </c>
      <c r="H41" s="67" t="s">
        <v>125</v>
      </c>
    </row>
    <row r="42" spans="2:8" ht="30" customHeight="1">
      <c r="B42" s="143">
        <f>RANK(F42,$F$42:$F$46,1)</f>
        <v>1</v>
      </c>
      <c r="C42" s="45" t="s">
        <v>184</v>
      </c>
      <c r="D42" s="31">
        <v>173000</v>
      </c>
      <c r="E42" s="31">
        <v>168000</v>
      </c>
      <c r="F42" s="92">
        <v>-2.9</v>
      </c>
      <c r="G42" s="45" t="s">
        <v>185</v>
      </c>
      <c r="H42" s="85" t="s">
        <v>186</v>
      </c>
    </row>
    <row r="43" spans="2:8" ht="30" customHeight="1">
      <c r="B43" s="60">
        <f>RANK(F43,$F$42:$F$46,1)</f>
        <v>2</v>
      </c>
      <c r="C43" s="45" t="s">
        <v>239</v>
      </c>
      <c r="D43" s="31">
        <v>261000</v>
      </c>
      <c r="E43" s="31">
        <v>254000</v>
      </c>
      <c r="F43" s="92">
        <v>-2.7</v>
      </c>
      <c r="G43" s="45" t="s">
        <v>240</v>
      </c>
      <c r="H43" s="88" t="s">
        <v>241</v>
      </c>
    </row>
    <row r="44" spans="2:8" ht="30" customHeight="1">
      <c r="B44" s="68">
        <f>RANK(F44,$F$42:$F$46,1)</f>
        <v>3</v>
      </c>
      <c r="C44" s="45" t="s">
        <v>242</v>
      </c>
      <c r="D44" s="31">
        <v>93500</v>
      </c>
      <c r="E44" s="31">
        <v>91900</v>
      </c>
      <c r="F44" s="92">
        <v>-1.7</v>
      </c>
      <c r="G44" s="45" t="s">
        <v>243</v>
      </c>
      <c r="H44" s="85" t="s">
        <v>244</v>
      </c>
    </row>
    <row r="45" spans="2:8" ht="30" customHeight="1">
      <c r="B45" s="44">
        <f>RANK(F45,$F$42:$F$46,1)</f>
        <v>4</v>
      </c>
      <c r="C45" s="45" t="s">
        <v>245</v>
      </c>
      <c r="D45" s="31">
        <v>132000</v>
      </c>
      <c r="E45" s="31">
        <v>130000</v>
      </c>
      <c r="F45" s="92">
        <v>-1.5</v>
      </c>
      <c r="G45" s="45" t="s">
        <v>246</v>
      </c>
      <c r="H45" s="85" t="s">
        <v>247</v>
      </c>
    </row>
    <row r="46" spans="2:8" ht="30" customHeight="1" thickBot="1">
      <c r="B46" s="69">
        <f>RANK(F46,$F$42:$F$46,1)</f>
        <v>4</v>
      </c>
      <c r="C46" s="50" t="s">
        <v>248</v>
      </c>
      <c r="D46" s="35">
        <v>203000</v>
      </c>
      <c r="E46" s="35">
        <v>200000</v>
      </c>
      <c r="F46" s="95">
        <v>-1.5</v>
      </c>
      <c r="G46" s="50" t="s">
        <v>249</v>
      </c>
      <c r="H46" s="91" t="s">
        <v>250</v>
      </c>
    </row>
    <row r="47" spans="2:8" ht="30" customHeight="1">
      <c r="B47" s="62"/>
      <c r="C47" s="62"/>
      <c r="D47" s="63"/>
      <c r="E47" s="63"/>
      <c r="F47" s="64"/>
      <c r="G47"/>
      <c r="H47"/>
    </row>
    <row r="48" spans="2:8" ht="30" customHeight="1" thickBot="1">
      <c r="B48" s="65" t="s">
        <v>126</v>
      </c>
      <c r="C48" s="61"/>
      <c r="D48" s="57" t="s">
        <v>153</v>
      </c>
      <c r="E48" s="57" t="s">
        <v>153</v>
      </c>
      <c r="F48" s="58" t="s">
        <v>123</v>
      </c>
      <c r="G48" s="61"/>
      <c r="H48" s="61"/>
    </row>
    <row r="49" spans="2:8" ht="30" customHeight="1" thickBot="1">
      <c r="B49" s="39" t="s">
        <v>104</v>
      </c>
      <c r="C49" s="29" t="s">
        <v>127</v>
      </c>
      <c r="D49" s="29" t="s">
        <v>176</v>
      </c>
      <c r="E49" s="29" t="s">
        <v>191</v>
      </c>
      <c r="F49" s="3" t="s">
        <v>86</v>
      </c>
      <c r="G49" s="66" t="s">
        <v>124</v>
      </c>
      <c r="H49" s="67" t="s">
        <v>125</v>
      </c>
    </row>
    <row r="50" spans="2:8" ht="30" customHeight="1">
      <c r="B50" s="60">
        <f>RANK(F50,$F$50:$F$55,1)</f>
        <v>1</v>
      </c>
      <c r="C50" s="40" t="s">
        <v>187</v>
      </c>
      <c r="D50" s="30">
        <v>36900</v>
      </c>
      <c r="E50" s="30">
        <v>35500</v>
      </c>
      <c r="F50" s="93">
        <v>-3.8</v>
      </c>
      <c r="G50" s="40" t="s">
        <v>188</v>
      </c>
      <c r="H50" s="94" t="s">
        <v>0</v>
      </c>
    </row>
    <row r="51" spans="2:8" ht="30" customHeight="1">
      <c r="B51" s="60">
        <f>RANK(F51,$F$50:$F$55,1)</f>
        <v>2</v>
      </c>
      <c r="C51" s="134" t="s">
        <v>224</v>
      </c>
      <c r="D51" s="229">
        <v>76400</v>
      </c>
      <c r="E51" s="229">
        <v>74000</v>
      </c>
      <c r="F51" s="144">
        <v>-3.1</v>
      </c>
      <c r="G51" s="134" t="s">
        <v>228</v>
      </c>
      <c r="H51" s="88" t="s">
        <v>229</v>
      </c>
    </row>
    <row r="52" spans="2:8" ht="30" customHeight="1">
      <c r="B52" s="60">
        <f>RANK(F52,$F$50:$F$55,1)</f>
        <v>3</v>
      </c>
      <c r="C52" s="45" t="s">
        <v>225</v>
      </c>
      <c r="D52" s="31">
        <v>103000</v>
      </c>
      <c r="E52" s="31">
        <v>100000</v>
      </c>
      <c r="F52" s="92">
        <v>-2.9</v>
      </c>
      <c r="G52" s="45" t="s">
        <v>226</v>
      </c>
      <c r="H52" s="85" t="s">
        <v>227</v>
      </c>
    </row>
    <row r="53" spans="2:8" ht="30" customHeight="1">
      <c r="B53" s="60">
        <f>RANK(F53,$F$50:$F$55,1)</f>
        <v>3</v>
      </c>
      <c r="C53" s="45" t="s">
        <v>184</v>
      </c>
      <c r="D53" s="31">
        <v>173000</v>
      </c>
      <c r="E53" s="31">
        <v>168000</v>
      </c>
      <c r="F53" s="92">
        <v>-2.9</v>
      </c>
      <c r="G53" s="45" t="s">
        <v>185</v>
      </c>
      <c r="H53" s="85" t="s">
        <v>186</v>
      </c>
    </row>
    <row r="54" spans="2:8" ht="30" customHeight="1" thickBot="1">
      <c r="B54" s="68">
        <f>RANK(F54,$F$50:$F$55,1)</f>
        <v>5</v>
      </c>
      <c r="C54" s="96" t="s">
        <v>230</v>
      </c>
      <c r="D54" s="223">
        <v>106000</v>
      </c>
      <c r="E54" s="223">
        <v>103000</v>
      </c>
      <c r="F54" s="230">
        <v>-2.8</v>
      </c>
      <c r="G54" s="96" t="s">
        <v>231</v>
      </c>
      <c r="H54" s="86" t="s">
        <v>232</v>
      </c>
    </row>
    <row r="55" spans="2:8" ht="30" customHeight="1">
      <c r="B55" s="225"/>
      <c r="C55" s="226"/>
      <c r="D55" s="227"/>
      <c r="E55" s="227"/>
      <c r="F55" s="231"/>
      <c r="G55" s="226"/>
      <c r="H55" s="226"/>
    </row>
    <row r="56" ht="30" customHeight="1"/>
    <row r="57" ht="30" customHeight="1"/>
    <row r="58" ht="30" customHeight="1"/>
    <row r="59" ht="30" customHeight="1"/>
  </sheetData>
  <sheetProtection/>
  <mergeCells count="1">
    <mergeCell ref="B2:H2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平成26年3月18日発行　第78号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125" style="5" customWidth="1"/>
    <col min="2" max="2" width="5.875" style="5" customWidth="1"/>
    <col min="3" max="3" width="15.00390625" style="5" customWidth="1"/>
    <col min="4" max="4" width="10.00390625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390625" style="5" customWidth="1"/>
    <col min="10" max="10" width="14.125" style="5" customWidth="1"/>
    <col min="11" max="11" width="10.00390625" style="5" customWidth="1"/>
    <col min="12" max="12" width="11.375" style="5" customWidth="1"/>
    <col min="13" max="13" width="10.50390625" style="5" customWidth="1"/>
    <col min="14" max="14" width="11.00390625" style="5" customWidth="1"/>
    <col min="15" max="16384" width="9.00390625" style="5" customWidth="1"/>
  </cols>
  <sheetData>
    <row r="3" spans="2:3" ht="24.75" customHeight="1">
      <c r="B3" s="110" t="s">
        <v>252</v>
      </c>
      <c r="C3"/>
    </row>
    <row r="4" spans="3:13" ht="29.25" customHeight="1" thickBot="1">
      <c r="C4" s="109" t="s">
        <v>83</v>
      </c>
      <c r="M4" s="111" t="s">
        <v>105</v>
      </c>
    </row>
    <row r="5" spans="2:14" ht="21" customHeight="1">
      <c r="B5" s="150" t="s">
        <v>83</v>
      </c>
      <c r="C5" s="151" t="s">
        <v>1</v>
      </c>
      <c r="D5" s="152" t="s">
        <v>167</v>
      </c>
      <c r="E5" s="153"/>
      <c r="F5" s="153" t="s">
        <v>168</v>
      </c>
      <c r="G5" s="154"/>
      <c r="H5" s="148"/>
      <c r="I5" s="150" t="s">
        <v>83</v>
      </c>
      <c r="J5" s="151" t="s">
        <v>1</v>
      </c>
      <c r="K5" s="155" t="s">
        <v>167</v>
      </c>
      <c r="L5" s="156"/>
      <c r="M5" s="156" t="s">
        <v>168</v>
      </c>
      <c r="N5" s="157"/>
    </row>
    <row r="6" spans="2:14" ht="21" customHeight="1" thickBot="1">
      <c r="B6" s="158"/>
      <c r="C6" s="159"/>
      <c r="D6" s="160" t="s">
        <v>253</v>
      </c>
      <c r="E6" s="245" t="s">
        <v>190</v>
      </c>
      <c r="F6" s="161" t="s">
        <v>253</v>
      </c>
      <c r="G6" s="200" t="s">
        <v>254</v>
      </c>
      <c r="H6" s="149"/>
      <c r="I6" s="158"/>
      <c r="J6" s="159"/>
      <c r="K6" s="162" t="s">
        <v>253</v>
      </c>
      <c r="L6" s="199" t="s">
        <v>254</v>
      </c>
      <c r="M6" s="163" t="s">
        <v>253</v>
      </c>
      <c r="N6" s="201" t="s">
        <v>254</v>
      </c>
    </row>
    <row r="7" spans="2:14" ht="21" customHeight="1" thickBot="1">
      <c r="B7" s="164" t="s">
        <v>154</v>
      </c>
      <c r="C7" s="165"/>
      <c r="D7" s="176">
        <v>-0.6</v>
      </c>
      <c r="E7" s="246">
        <v>0.10502793296089384</v>
      </c>
      <c r="F7" s="232">
        <v>-0.1</v>
      </c>
      <c r="G7" s="253">
        <v>3.6018181818181803</v>
      </c>
      <c r="H7" s="148"/>
      <c r="I7" s="166"/>
      <c r="J7" s="167" t="s">
        <v>2</v>
      </c>
      <c r="K7" s="168">
        <v>-0.6</v>
      </c>
      <c r="L7" s="265">
        <v>0.23727272727272722</v>
      </c>
      <c r="M7" s="240">
        <v>-1.6</v>
      </c>
      <c r="N7" s="268">
        <v>0.07857142857142856</v>
      </c>
    </row>
    <row r="8" spans="2:14" ht="21" customHeight="1">
      <c r="B8" s="166"/>
      <c r="C8" s="167" t="s">
        <v>3</v>
      </c>
      <c r="D8" s="233">
        <v>-1.9</v>
      </c>
      <c r="E8" s="247">
        <v>-2.1333333333333333</v>
      </c>
      <c r="F8" s="234" t="s">
        <v>255</v>
      </c>
      <c r="G8" s="254" t="s">
        <v>255</v>
      </c>
      <c r="H8" s="148"/>
      <c r="I8" s="166"/>
      <c r="J8" s="170" t="s">
        <v>4</v>
      </c>
      <c r="K8" s="169">
        <v>-0.9</v>
      </c>
      <c r="L8" s="248">
        <v>-0.44333333333333336</v>
      </c>
      <c r="M8" s="172">
        <v>-0.6</v>
      </c>
      <c r="N8" s="269">
        <v>0.3333333333333333</v>
      </c>
    </row>
    <row r="9" spans="2:14" ht="21" customHeight="1">
      <c r="B9" s="166"/>
      <c r="C9" s="170" t="s">
        <v>5</v>
      </c>
      <c r="D9" s="235">
        <v>-3.4</v>
      </c>
      <c r="E9" s="248">
        <v>-1.98</v>
      </c>
      <c r="F9" s="234" t="s">
        <v>255</v>
      </c>
      <c r="G9" s="254" t="s">
        <v>255</v>
      </c>
      <c r="H9" s="148"/>
      <c r="I9" s="166"/>
      <c r="J9" s="170" t="s">
        <v>6</v>
      </c>
      <c r="K9" s="169">
        <v>-0.3</v>
      </c>
      <c r="L9" s="248">
        <v>0.6</v>
      </c>
      <c r="M9" s="172">
        <v>-0.8</v>
      </c>
      <c r="N9" s="269">
        <v>0.7666666666666666</v>
      </c>
    </row>
    <row r="10" spans="2:14" ht="21" customHeight="1">
      <c r="B10" s="166" t="s">
        <v>7</v>
      </c>
      <c r="C10" s="170" t="s">
        <v>8</v>
      </c>
      <c r="D10" s="235">
        <v>-0.2</v>
      </c>
      <c r="E10" s="248">
        <v>0.7277777777777779</v>
      </c>
      <c r="F10" s="171">
        <v>-0.3</v>
      </c>
      <c r="G10" s="255">
        <v>1.44</v>
      </c>
      <c r="H10" s="148"/>
      <c r="I10" s="166" t="s">
        <v>9</v>
      </c>
      <c r="J10" s="170" t="s">
        <v>10</v>
      </c>
      <c r="K10" s="169">
        <v>-0.4</v>
      </c>
      <c r="L10" s="248">
        <v>0.07777777777777778</v>
      </c>
      <c r="M10" s="172">
        <v>-0.6</v>
      </c>
      <c r="N10" s="269">
        <v>0.27999999999999997</v>
      </c>
    </row>
    <row r="11" spans="2:14" ht="21" customHeight="1">
      <c r="B11" s="166" t="s">
        <v>37</v>
      </c>
      <c r="C11" s="170" t="s">
        <v>11</v>
      </c>
      <c r="D11" s="235">
        <v>-0.3</v>
      </c>
      <c r="E11" s="248">
        <v>0.5357142857142857</v>
      </c>
      <c r="F11" s="171">
        <v>0.1</v>
      </c>
      <c r="G11" s="255">
        <v>1.175</v>
      </c>
      <c r="H11" s="148"/>
      <c r="I11" s="166"/>
      <c r="J11" s="170" t="s">
        <v>12</v>
      </c>
      <c r="K11" s="169">
        <v>-1</v>
      </c>
      <c r="L11" s="248">
        <v>-0.5199999999999999</v>
      </c>
      <c r="M11" s="234" t="s">
        <v>255</v>
      </c>
      <c r="N11" s="270" t="s">
        <v>255</v>
      </c>
    </row>
    <row r="12" spans="2:14" ht="21" customHeight="1">
      <c r="B12" s="166" t="s">
        <v>13</v>
      </c>
      <c r="C12" s="170" t="s">
        <v>14</v>
      </c>
      <c r="D12" s="235">
        <v>-0.1</v>
      </c>
      <c r="E12" s="248">
        <v>0.23055555555555562</v>
      </c>
      <c r="F12" s="171">
        <v>0</v>
      </c>
      <c r="G12" s="255">
        <v>1.56</v>
      </c>
      <c r="H12" s="148"/>
      <c r="I12" s="166" t="s">
        <v>155</v>
      </c>
      <c r="J12" s="170" t="s">
        <v>15</v>
      </c>
      <c r="K12" s="169">
        <v>-0.7</v>
      </c>
      <c r="L12" s="248">
        <v>-0.228125</v>
      </c>
      <c r="M12" s="172">
        <v>-0.8</v>
      </c>
      <c r="N12" s="269">
        <v>-0.32857142857142857</v>
      </c>
    </row>
    <row r="13" spans="2:14" ht="21" customHeight="1">
      <c r="B13" s="166" t="s">
        <v>16</v>
      </c>
      <c r="C13" s="170" t="s">
        <v>17</v>
      </c>
      <c r="D13" s="235">
        <v>0</v>
      </c>
      <c r="E13" s="248">
        <v>0.451063829787234</v>
      </c>
      <c r="F13" s="171">
        <v>0.3</v>
      </c>
      <c r="G13" s="255">
        <v>3.211111111111111</v>
      </c>
      <c r="H13" s="148"/>
      <c r="I13" s="166"/>
      <c r="J13" s="170" t="s">
        <v>18</v>
      </c>
      <c r="K13" s="169">
        <v>-1.5</v>
      </c>
      <c r="L13" s="248">
        <v>-0.255</v>
      </c>
      <c r="M13" s="172">
        <v>-1.7</v>
      </c>
      <c r="N13" s="269">
        <v>-0.3333333333333333</v>
      </c>
    </row>
    <row r="14" spans="2:14" ht="21" customHeight="1">
      <c r="B14" s="166" t="s">
        <v>19</v>
      </c>
      <c r="C14" s="170" t="s">
        <v>20</v>
      </c>
      <c r="D14" s="235">
        <v>-0.8</v>
      </c>
      <c r="E14" s="248">
        <v>-0.25</v>
      </c>
      <c r="F14" s="171">
        <v>-0.6</v>
      </c>
      <c r="G14" s="255">
        <v>0.11666666666666665</v>
      </c>
      <c r="H14" s="148"/>
      <c r="I14" s="166" t="s">
        <v>16</v>
      </c>
      <c r="J14" s="170" t="s">
        <v>21</v>
      </c>
      <c r="K14" s="169">
        <v>-1.6</v>
      </c>
      <c r="L14" s="248">
        <v>-0.4</v>
      </c>
      <c r="M14" s="172">
        <v>-1.4</v>
      </c>
      <c r="N14" s="269">
        <v>-0.4000000000000001</v>
      </c>
    </row>
    <row r="15" spans="2:14" ht="21" customHeight="1">
      <c r="B15" s="166"/>
      <c r="C15" s="170" t="s">
        <v>22</v>
      </c>
      <c r="D15" s="235">
        <v>-0.6</v>
      </c>
      <c r="E15" s="248">
        <v>0.2961538461538462</v>
      </c>
      <c r="F15" s="171">
        <v>-0.1</v>
      </c>
      <c r="G15" s="255">
        <v>0.9</v>
      </c>
      <c r="H15" s="148"/>
      <c r="I15" s="166"/>
      <c r="J15" s="170" t="s">
        <v>23</v>
      </c>
      <c r="K15" s="169">
        <v>-1.4</v>
      </c>
      <c r="L15" s="248">
        <v>-0.6722222222222222</v>
      </c>
      <c r="M15" s="172">
        <v>-1.2</v>
      </c>
      <c r="N15" s="269">
        <v>-0.5</v>
      </c>
    </row>
    <row r="16" spans="2:14" ht="21" customHeight="1">
      <c r="B16" s="166"/>
      <c r="C16" s="170" t="s">
        <v>24</v>
      </c>
      <c r="D16" s="235">
        <v>-0.5</v>
      </c>
      <c r="E16" s="248">
        <v>0.3</v>
      </c>
      <c r="F16" s="171">
        <v>-0.2</v>
      </c>
      <c r="G16" s="255">
        <v>0.4444444444444444</v>
      </c>
      <c r="H16" s="148"/>
      <c r="I16" s="166" t="s">
        <v>19</v>
      </c>
      <c r="J16" s="170" t="s">
        <v>25</v>
      </c>
      <c r="K16" s="169">
        <v>-1.1</v>
      </c>
      <c r="L16" s="248">
        <v>-0.3333333333333333</v>
      </c>
      <c r="M16" s="234" t="s">
        <v>255</v>
      </c>
      <c r="N16" s="270" t="s">
        <v>255</v>
      </c>
    </row>
    <row r="17" spans="2:14" ht="21" customHeight="1" thickBot="1">
      <c r="B17" s="166"/>
      <c r="C17" s="173" t="s">
        <v>26</v>
      </c>
      <c r="D17" s="236">
        <v>-0.2</v>
      </c>
      <c r="E17" s="245">
        <v>0.9</v>
      </c>
      <c r="F17" s="163">
        <v>-0.5</v>
      </c>
      <c r="G17" s="256">
        <v>0.9</v>
      </c>
      <c r="H17" s="148"/>
      <c r="I17" s="166"/>
      <c r="J17" s="170" t="s">
        <v>27</v>
      </c>
      <c r="K17" s="169">
        <v>-2.1</v>
      </c>
      <c r="L17" s="248">
        <v>-1.0714285714285714</v>
      </c>
      <c r="M17" s="172">
        <v>-1</v>
      </c>
      <c r="N17" s="269">
        <v>0</v>
      </c>
    </row>
    <row r="18" spans="2:14" ht="21" customHeight="1" thickBot="1">
      <c r="B18" s="174" t="s">
        <v>156</v>
      </c>
      <c r="C18" s="175"/>
      <c r="D18" s="237">
        <v>-0.4</v>
      </c>
      <c r="E18" s="246">
        <v>0.26600000000000007</v>
      </c>
      <c r="F18" s="198">
        <v>-0.1</v>
      </c>
      <c r="G18" s="257">
        <v>1.3307692307692311</v>
      </c>
      <c r="H18" s="148"/>
      <c r="I18" s="166"/>
      <c r="J18" s="170" t="s">
        <v>28</v>
      </c>
      <c r="K18" s="169">
        <v>-1.4</v>
      </c>
      <c r="L18" s="248">
        <v>-0.8176470588235293</v>
      </c>
      <c r="M18" s="172">
        <v>-1.4</v>
      </c>
      <c r="N18" s="269">
        <v>-0.6</v>
      </c>
    </row>
    <row r="19" spans="2:14" ht="21" customHeight="1" thickBot="1">
      <c r="B19" s="166"/>
      <c r="C19" s="167" t="s">
        <v>29</v>
      </c>
      <c r="D19" s="238">
        <v>-1</v>
      </c>
      <c r="E19" s="249">
        <v>-0.045454545454545484</v>
      </c>
      <c r="F19" s="202">
        <v>-0.5</v>
      </c>
      <c r="G19" s="258">
        <v>0.29</v>
      </c>
      <c r="H19" s="148"/>
      <c r="I19" s="166"/>
      <c r="J19" s="173" t="s">
        <v>30</v>
      </c>
      <c r="K19" s="160">
        <v>-1.9</v>
      </c>
      <c r="L19" s="266">
        <v>-1.0909090909090908</v>
      </c>
      <c r="M19" s="241" t="s">
        <v>255</v>
      </c>
      <c r="N19" s="271" t="s">
        <v>255</v>
      </c>
    </row>
    <row r="20" spans="2:14" ht="21" customHeight="1" thickBot="1">
      <c r="B20" s="166"/>
      <c r="C20" s="170" t="s">
        <v>157</v>
      </c>
      <c r="D20" s="235">
        <v>-1.6</v>
      </c>
      <c r="E20" s="248">
        <v>-0.7473684210526317</v>
      </c>
      <c r="F20" s="171">
        <v>-1.1</v>
      </c>
      <c r="G20" s="255">
        <v>-0.13999999999999999</v>
      </c>
      <c r="H20" s="148"/>
      <c r="I20" s="164" t="s">
        <v>158</v>
      </c>
      <c r="J20" s="165"/>
      <c r="K20" s="178">
        <v>-0.9</v>
      </c>
      <c r="L20" s="247">
        <v>-0.19764309764309765</v>
      </c>
      <c r="M20" s="187">
        <v>-1.2</v>
      </c>
      <c r="N20" s="272">
        <v>-0.032608695652173905</v>
      </c>
    </row>
    <row r="21" spans="2:14" ht="21" customHeight="1">
      <c r="B21" s="166" t="s">
        <v>31</v>
      </c>
      <c r="C21" s="170" t="s">
        <v>32</v>
      </c>
      <c r="D21" s="235">
        <v>-1.8</v>
      </c>
      <c r="E21" s="248">
        <v>-1.1714285714285715</v>
      </c>
      <c r="F21" s="171">
        <v>-1.8</v>
      </c>
      <c r="G21" s="255">
        <v>-0.925</v>
      </c>
      <c r="H21" s="148"/>
      <c r="I21" s="179"/>
      <c r="J21" s="180" t="s">
        <v>33</v>
      </c>
      <c r="K21" s="168">
        <v>-0.1</v>
      </c>
      <c r="L21" s="265">
        <v>0.9</v>
      </c>
      <c r="M21" s="240">
        <v>0</v>
      </c>
      <c r="N21" s="268">
        <v>0.6999999999999998</v>
      </c>
    </row>
    <row r="22" spans="2:14" ht="21" customHeight="1">
      <c r="B22" s="166" t="s">
        <v>34</v>
      </c>
      <c r="C22" s="170" t="s">
        <v>35</v>
      </c>
      <c r="D22" s="235">
        <v>-1.6</v>
      </c>
      <c r="E22" s="248">
        <v>-0.66875</v>
      </c>
      <c r="F22" s="171">
        <v>-1.6</v>
      </c>
      <c r="G22" s="255">
        <v>-0.9</v>
      </c>
      <c r="H22" s="148"/>
      <c r="I22" s="181"/>
      <c r="J22" s="182" t="s">
        <v>36</v>
      </c>
      <c r="K22" s="169">
        <v>-0.6</v>
      </c>
      <c r="L22" s="248">
        <v>0.18</v>
      </c>
      <c r="M22" s="172">
        <v>-0.5</v>
      </c>
      <c r="N22" s="269">
        <v>0.43333333333333335</v>
      </c>
    </row>
    <row r="23" spans="2:14" ht="21" customHeight="1">
      <c r="B23" s="166" t="s">
        <v>37</v>
      </c>
      <c r="C23" s="170" t="s">
        <v>38</v>
      </c>
      <c r="D23" s="235">
        <v>-1.2</v>
      </c>
      <c r="E23" s="248">
        <v>-0.6625000000000001</v>
      </c>
      <c r="F23" s="171">
        <v>-0.6</v>
      </c>
      <c r="G23" s="255">
        <v>0</v>
      </c>
      <c r="H23" s="148"/>
      <c r="I23" s="181"/>
      <c r="J23" s="182" t="s">
        <v>39</v>
      </c>
      <c r="K23" s="169">
        <v>-0.9</v>
      </c>
      <c r="L23" s="248">
        <v>-0.27999999999999997</v>
      </c>
      <c r="M23" s="172">
        <v>-1.2</v>
      </c>
      <c r="N23" s="269">
        <v>-0.55</v>
      </c>
    </row>
    <row r="24" spans="2:14" ht="21" customHeight="1">
      <c r="B24" s="166" t="s">
        <v>13</v>
      </c>
      <c r="C24" s="170" t="s">
        <v>40</v>
      </c>
      <c r="D24" s="235">
        <v>-0.8</v>
      </c>
      <c r="E24" s="248">
        <v>-0.9888888888888889</v>
      </c>
      <c r="F24" s="171">
        <v>-1.8</v>
      </c>
      <c r="G24" s="255">
        <v>0</v>
      </c>
      <c r="H24" s="148"/>
      <c r="I24" s="181"/>
      <c r="J24" s="182" t="s">
        <v>41</v>
      </c>
      <c r="K24" s="169">
        <v>-0.5</v>
      </c>
      <c r="L24" s="248">
        <v>-0.028571428571428564</v>
      </c>
      <c r="M24" s="172">
        <v>-0.9</v>
      </c>
      <c r="N24" s="269">
        <v>-0.43333333333333335</v>
      </c>
    </row>
    <row r="25" spans="2:14" ht="21" customHeight="1">
      <c r="B25" s="166" t="s">
        <v>16</v>
      </c>
      <c r="C25" s="170" t="s">
        <v>42</v>
      </c>
      <c r="D25" s="235">
        <v>-1.4</v>
      </c>
      <c r="E25" s="248">
        <v>-0.3266666666666666</v>
      </c>
      <c r="F25" s="171">
        <v>-1.5</v>
      </c>
      <c r="G25" s="255">
        <v>-0.19999999999999998</v>
      </c>
      <c r="H25" s="148"/>
      <c r="I25" s="181" t="s">
        <v>37</v>
      </c>
      <c r="J25" s="182" t="s">
        <v>43</v>
      </c>
      <c r="K25" s="169">
        <v>-0.2</v>
      </c>
      <c r="L25" s="248">
        <v>0.3333333333333333</v>
      </c>
      <c r="M25" s="172">
        <v>0</v>
      </c>
      <c r="N25" s="269">
        <v>0.6</v>
      </c>
    </row>
    <row r="26" spans="2:14" ht="21" customHeight="1">
      <c r="B26" s="166" t="s">
        <v>19</v>
      </c>
      <c r="C26" s="170" t="s">
        <v>44</v>
      </c>
      <c r="D26" s="235">
        <v>-0.9</v>
      </c>
      <c r="E26" s="248">
        <v>-0.3941176470588236</v>
      </c>
      <c r="F26" s="171">
        <v>-1.2</v>
      </c>
      <c r="G26" s="255">
        <v>-0.29411764705882354</v>
      </c>
      <c r="H26" s="148"/>
      <c r="I26" s="181"/>
      <c r="J26" s="182" t="s">
        <v>45</v>
      </c>
      <c r="K26" s="169">
        <v>-0.4</v>
      </c>
      <c r="L26" s="248">
        <v>-0.06</v>
      </c>
      <c r="M26" s="172">
        <v>-0.2</v>
      </c>
      <c r="N26" s="269">
        <v>0</v>
      </c>
    </row>
    <row r="27" spans="2:14" ht="21" customHeight="1">
      <c r="B27" s="166"/>
      <c r="C27" s="170" t="s">
        <v>46</v>
      </c>
      <c r="D27" s="235">
        <v>-2</v>
      </c>
      <c r="E27" s="248">
        <v>-0.9593749999999999</v>
      </c>
      <c r="F27" s="171">
        <v>-1.4</v>
      </c>
      <c r="G27" s="255">
        <v>-0.2714285714285714</v>
      </c>
      <c r="H27" s="148"/>
      <c r="I27" s="181"/>
      <c r="J27" s="183" t="s">
        <v>159</v>
      </c>
      <c r="K27" s="169">
        <v>1</v>
      </c>
      <c r="L27" s="248">
        <v>1.7285714285714289</v>
      </c>
      <c r="M27" s="172">
        <v>1.5</v>
      </c>
      <c r="N27" s="269">
        <v>4.3</v>
      </c>
    </row>
    <row r="28" spans="2:14" ht="21" customHeight="1" thickBot="1">
      <c r="B28" s="166"/>
      <c r="C28" s="173" t="s">
        <v>47</v>
      </c>
      <c r="D28" s="236">
        <v>-2.1</v>
      </c>
      <c r="E28" s="245">
        <v>-1.1333333333333333</v>
      </c>
      <c r="F28" s="163">
        <v>-1.3</v>
      </c>
      <c r="G28" s="256">
        <v>-0.6</v>
      </c>
      <c r="H28" s="148"/>
      <c r="I28" s="181" t="s">
        <v>13</v>
      </c>
      <c r="J28" s="182" t="s">
        <v>48</v>
      </c>
      <c r="K28" s="169">
        <v>-0.6</v>
      </c>
      <c r="L28" s="248">
        <v>-0.15</v>
      </c>
      <c r="M28" s="172">
        <v>-0.7</v>
      </c>
      <c r="N28" s="269">
        <v>1.0666666666666667</v>
      </c>
    </row>
    <row r="29" spans="2:14" ht="21" customHeight="1" thickBot="1">
      <c r="B29" s="174" t="s">
        <v>160</v>
      </c>
      <c r="C29" s="175"/>
      <c r="D29" s="237">
        <v>-1.4</v>
      </c>
      <c r="E29" s="246">
        <v>-0.5865800865800868</v>
      </c>
      <c r="F29" s="198">
        <v>-1.2</v>
      </c>
      <c r="G29" s="257">
        <v>-0.26999999999999996</v>
      </c>
      <c r="H29" s="148"/>
      <c r="I29" s="181"/>
      <c r="J29" s="182" t="s">
        <v>49</v>
      </c>
      <c r="K29" s="169">
        <v>-1.1</v>
      </c>
      <c r="L29" s="248">
        <v>-0.48888888888888893</v>
      </c>
      <c r="M29" s="172">
        <v>-1.8</v>
      </c>
      <c r="N29" s="269">
        <v>-1.1</v>
      </c>
    </row>
    <row r="30" spans="2:14" ht="21" customHeight="1">
      <c r="B30" s="150"/>
      <c r="C30" s="157" t="s">
        <v>50</v>
      </c>
      <c r="D30" s="238">
        <v>-1.7</v>
      </c>
      <c r="E30" s="249">
        <v>-0.7153846153846154</v>
      </c>
      <c r="F30" s="202">
        <v>-1.7</v>
      </c>
      <c r="G30" s="258">
        <v>-0.9</v>
      </c>
      <c r="H30" s="148"/>
      <c r="I30" s="181"/>
      <c r="J30" s="182" t="s">
        <v>51</v>
      </c>
      <c r="K30" s="169">
        <v>-1.6</v>
      </c>
      <c r="L30" s="248">
        <v>-0.9615384615384615</v>
      </c>
      <c r="M30" s="172">
        <v>-0.9</v>
      </c>
      <c r="N30" s="269">
        <v>-0.5000000000000001</v>
      </c>
    </row>
    <row r="31" spans="2:14" ht="21" customHeight="1">
      <c r="B31" s="166"/>
      <c r="C31" s="170" t="s">
        <v>53</v>
      </c>
      <c r="D31" s="235">
        <v>-2</v>
      </c>
      <c r="E31" s="248">
        <v>-0.7181818181818183</v>
      </c>
      <c r="F31" s="171">
        <v>-1.5</v>
      </c>
      <c r="G31" s="255">
        <v>-0.4</v>
      </c>
      <c r="H31" s="148"/>
      <c r="I31" s="181" t="s">
        <v>54</v>
      </c>
      <c r="J31" s="182" t="s">
        <v>55</v>
      </c>
      <c r="K31" s="169">
        <v>-1.4</v>
      </c>
      <c r="L31" s="248">
        <v>-0.5538461538461539</v>
      </c>
      <c r="M31" s="172">
        <v>-0.9</v>
      </c>
      <c r="N31" s="269">
        <v>-0.6000000000000001</v>
      </c>
    </row>
    <row r="32" spans="2:14" ht="21" customHeight="1">
      <c r="B32" s="166" t="s">
        <v>52</v>
      </c>
      <c r="C32" s="170" t="s">
        <v>57</v>
      </c>
      <c r="D32" s="235">
        <v>-2.2</v>
      </c>
      <c r="E32" s="248">
        <v>-1.04375</v>
      </c>
      <c r="F32" s="171">
        <v>-1.6</v>
      </c>
      <c r="G32" s="255">
        <v>-0.8</v>
      </c>
      <c r="H32" s="148"/>
      <c r="I32" s="181"/>
      <c r="J32" s="182" t="s">
        <v>58</v>
      </c>
      <c r="K32" s="169">
        <v>-2.3</v>
      </c>
      <c r="L32" s="248">
        <v>-1.2833333333333332</v>
      </c>
      <c r="M32" s="172">
        <v>-2.4</v>
      </c>
      <c r="N32" s="269">
        <v>-1.3</v>
      </c>
    </row>
    <row r="33" spans="2:14" ht="21" customHeight="1">
      <c r="B33" s="166" t="s">
        <v>56</v>
      </c>
      <c r="C33" s="170" t="s">
        <v>106</v>
      </c>
      <c r="D33" s="235">
        <v>-0.7</v>
      </c>
      <c r="E33" s="248">
        <v>0.26666666666666666</v>
      </c>
      <c r="F33" s="171">
        <v>0</v>
      </c>
      <c r="G33" s="255">
        <v>1.2</v>
      </c>
      <c r="H33" s="148"/>
      <c r="I33" s="181"/>
      <c r="J33" s="180" t="s">
        <v>60</v>
      </c>
      <c r="K33" s="169">
        <v>-1</v>
      </c>
      <c r="L33" s="248">
        <v>-0.5599999999999999</v>
      </c>
      <c r="M33" s="172">
        <v>-2.1</v>
      </c>
      <c r="N33" s="269">
        <v>-1.35</v>
      </c>
    </row>
    <row r="34" spans="2:14" ht="21" customHeight="1">
      <c r="B34" s="166" t="s">
        <v>59</v>
      </c>
      <c r="C34" s="170" t="s">
        <v>61</v>
      </c>
      <c r="D34" s="235">
        <v>-1.9</v>
      </c>
      <c r="E34" s="248">
        <v>-0.472</v>
      </c>
      <c r="F34" s="171">
        <v>-1.8</v>
      </c>
      <c r="G34" s="255">
        <v>-0.42500000000000004</v>
      </c>
      <c r="H34" s="148"/>
      <c r="I34" s="181" t="s">
        <v>59</v>
      </c>
      <c r="J34" s="182" t="s">
        <v>62</v>
      </c>
      <c r="K34" s="169">
        <v>-0.4</v>
      </c>
      <c r="L34" s="248">
        <v>-0.2333333333333333</v>
      </c>
      <c r="M34" s="172">
        <v>-1.1</v>
      </c>
      <c r="N34" s="269">
        <v>-0.425</v>
      </c>
    </row>
    <row r="35" spans="2:14" ht="21" customHeight="1">
      <c r="B35" s="166" t="s">
        <v>16</v>
      </c>
      <c r="C35" s="170" t="s">
        <v>107</v>
      </c>
      <c r="D35" s="235">
        <v>-1.7</v>
      </c>
      <c r="E35" s="248">
        <v>-0.8875000000000001</v>
      </c>
      <c r="F35" s="171">
        <v>-1.5</v>
      </c>
      <c r="G35" s="255">
        <v>-0.5</v>
      </c>
      <c r="H35" s="148"/>
      <c r="I35" s="181"/>
      <c r="J35" s="182" t="s">
        <v>63</v>
      </c>
      <c r="K35" s="169">
        <v>-1.4</v>
      </c>
      <c r="L35" s="248">
        <v>-0.675</v>
      </c>
      <c r="M35" s="172">
        <v>-1.2</v>
      </c>
      <c r="N35" s="269">
        <v>-0.9</v>
      </c>
    </row>
    <row r="36" spans="2:14" ht="21" customHeight="1">
      <c r="B36" s="166" t="s">
        <v>19</v>
      </c>
      <c r="C36" s="184" t="s">
        <v>64</v>
      </c>
      <c r="D36" s="235">
        <v>-2.3</v>
      </c>
      <c r="E36" s="248">
        <v>-1.2</v>
      </c>
      <c r="F36" s="234" t="s">
        <v>255</v>
      </c>
      <c r="G36" s="254" t="s">
        <v>255</v>
      </c>
      <c r="H36" s="148"/>
      <c r="I36" s="181"/>
      <c r="J36" s="182" t="s">
        <v>65</v>
      </c>
      <c r="K36" s="169">
        <v>-1.4</v>
      </c>
      <c r="L36" s="248">
        <v>-0.8714285714285713</v>
      </c>
      <c r="M36" s="172">
        <v>-1.5</v>
      </c>
      <c r="N36" s="269">
        <v>-0.55</v>
      </c>
    </row>
    <row r="37" spans="2:14" ht="21" customHeight="1">
      <c r="B37" s="166"/>
      <c r="C37" s="170" t="s">
        <v>66</v>
      </c>
      <c r="D37" s="235">
        <v>-2.1</v>
      </c>
      <c r="E37" s="248">
        <v>-0.9666666666666667</v>
      </c>
      <c r="F37" s="234" t="s">
        <v>255</v>
      </c>
      <c r="G37" s="254" t="s">
        <v>255</v>
      </c>
      <c r="H37" s="148"/>
      <c r="I37" s="181" t="s">
        <v>67</v>
      </c>
      <c r="J37" s="182" t="s">
        <v>68</v>
      </c>
      <c r="K37" s="169">
        <v>-0.5</v>
      </c>
      <c r="L37" s="248">
        <v>0.6000000000000001</v>
      </c>
      <c r="M37" s="172">
        <v>-0.9</v>
      </c>
      <c r="N37" s="269">
        <v>1.8875000000000002</v>
      </c>
    </row>
    <row r="38" spans="2:14" ht="21" customHeight="1" thickBot="1">
      <c r="B38" s="166"/>
      <c r="C38" s="173" t="s">
        <v>108</v>
      </c>
      <c r="D38" s="236">
        <v>-4.7</v>
      </c>
      <c r="E38" s="245">
        <v>-3.8</v>
      </c>
      <c r="F38" s="239" t="s">
        <v>255</v>
      </c>
      <c r="G38" s="259" t="s">
        <v>255</v>
      </c>
      <c r="H38" s="148"/>
      <c r="I38" s="181"/>
      <c r="J38" s="183" t="s">
        <v>69</v>
      </c>
      <c r="K38" s="169">
        <v>-0.8</v>
      </c>
      <c r="L38" s="248">
        <v>-0.14285714285714285</v>
      </c>
      <c r="M38" s="172">
        <v>-0.8</v>
      </c>
      <c r="N38" s="269">
        <v>0.5333333333333333</v>
      </c>
    </row>
    <row r="39" spans="2:14" ht="21" customHeight="1" thickBot="1">
      <c r="B39" s="174" t="s">
        <v>161</v>
      </c>
      <c r="C39" s="165"/>
      <c r="D39" s="237">
        <v>-1.8</v>
      </c>
      <c r="E39" s="246">
        <v>-0.6936936936936937</v>
      </c>
      <c r="F39" s="198">
        <v>-1.5</v>
      </c>
      <c r="G39" s="257">
        <v>-0.4764705882352941</v>
      </c>
      <c r="H39" s="148"/>
      <c r="I39" s="181"/>
      <c r="J39" s="182" t="s">
        <v>70</v>
      </c>
      <c r="K39" s="169">
        <v>1</v>
      </c>
      <c r="L39" s="248">
        <v>2.1399999999999997</v>
      </c>
      <c r="M39" s="172">
        <v>0.7</v>
      </c>
      <c r="N39" s="269">
        <v>5.371428571428571</v>
      </c>
    </row>
    <row r="40" spans="2:14" ht="21" customHeight="1">
      <c r="B40" s="150" t="s">
        <v>140</v>
      </c>
      <c r="C40" s="151"/>
      <c r="D40" s="178">
        <v>-1.2</v>
      </c>
      <c r="E40" s="247">
        <v>-0.3325980392156863</v>
      </c>
      <c r="F40" s="187">
        <v>-1.3</v>
      </c>
      <c r="G40" s="260">
        <v>-0.15238095238095234</v>
      </c>
      <c r="H40" s="148"/>
      <c r="I40" s="181" t="s">
        <v>71</v>
      </c>
      <c r="J40" s="182" t="s">
        <v>72</v>
      </c>
      <c r="K40" s="169">
        <v>1.2</v>
      </c>
      <c r="L40" s="248">
        <v>1.5</v>
      </c>
      <c r="M40" s="172">
        <v>1.1</v>
      </c>
      <c r="N40" s="269">
        <v>5.187499999999999</v>
      </c>
    </row>
    <row r="41" spans="2:14" ht="21" customHeight="1" thickBot="1">
      <c r="B41" s="158" t="s">
        <v>162</v>
      </c>
      <c r="C41" s="159"/>
      <c r="D41" s="188"/>
      <c r="E41" s="250"/>
      <c r="F41" s="186"/>
      <c r="G41" s="261"/>
      <c r="H41" s="148"/>
      <c r="I41" s="181"/>
      <c r="J41" s="182" t="s">
        <v>73</v>
      </c>
      <c r="K41" s="169">
        <v>1.6</v>
      </c>
      <c r="L41" s="248">
        <v>2.9</v>
      </c>
      <c r="M41" s="172">
        <v>-0.4</v>
      </c>
      <c r="N41" s="269">
        <v>5.195238095238097</v>
      </c>
    </row>
    <row r="42" spans="2:14" ht="21" customHeight="1">
      <c r="B42" s="166" t="s">
        <v>141</v>
      </c>
      <c r="C42" s="189"/>
      <c r="D42" s="162">
        <v>-1</v>
      </c>
      <c r="E42" s="245">
        <v>-0.25983313468414765</v>
      </c>
      <c r="F42" s="185">
        <v>-0.9</v>
      </c>
      <c r="G42" s="262">
        <v>0.24799999999999994</v>
      </c>
      <c r="H42" s="148"/>
      <c r="I42" s="181"/>
      <c r="J42" s="182" t="s">
        <v>74</v>
      </c>
      <c r="K42" s="242" t="s">
        <v>255</v>
      </c>
      <c r="L42" s="267" t="s">
        <v>255</v>
      </c>
      <c r="M42" s="172">
        <v>0.8</v>
      </c>
      <c r="N42" s="269">
        <v>5.99</v>
      </c>
    </row>
    <row r="43" spans="2:14" ht="21" customHeight="1" thickBot="1">
      <c r="B43" s="166" t="s">
        <v>163</v>
      </c>
      <c r="C43" s="189"/>
      <c r="D43" s="190"/>
      <c r="E43" s="251"/>
      <c r="F43" s="191"/>
      <c r="G43" s="263"/>
      <c r="H43" s="148"/>
      <c r="I43" s="181"/>
      <c r="J43" s="182" t="s">
        <v>75</v>
      </c>
      <c r="K43" s="169">
        <v>0.7</v>
      </c>
      <c r="L43" s="248">
        <v>2.0285714285714285</v>
      </c>
      <c r="M43" s="172">
        <v>0.9</v>
      </c>
      <c r="N43" s="269">
        <v>5.975</v>
      </c>
    </row>
    <row r="44" spans="2:14" ht="21" customHeight="1" thickBot="1" thickTop="1">
      <c r="B44" s="192"/>
      <c r="C44" s="193"/>
      <c r="D44" s="194"/>
      <c r="E44" s="252"/>
      <c r="F44" s="195"/>
      <c r="G44" s="264"/>
      <c r="H44" s="148"/>
      <c r="I44" s="196"/>
      <c r="J44" s="197" t="s">
        <v>76</v>
      </c>
      <c r="K44" s="160">
        <v>0.7</v>
      </c>
      <c r="L44" s="266">
        <v>1.8</v>
      </c>
      <c r="M44" s="177">
        <v>-0.4</v>
      </c>
      <c r="N44" s="273">
        <v>1.4300000000000002</v>
      </c>
    </row>
    <row r="45" spans="2:14" ht="21" customHeight="1" thickBot="1">
      <c r="B45" s="158" t="s">
        <v>164</v>
      </c>
      <c r="C45" s="159"/>
      <c r="D45" s="188">
        <v>-0.9</v>
      </c>
      <c r="E45" s="250">
        <v>-0.19567779960707277</v>
      </c>
      <c r="F45" s="186">
        <v>-0.5</v>
      </c>
      <c r="G45" s="261">
        <v>1.8755882352941164</v>
      </c>
      <c r="H45" s="5" t="s">
        <v>83</v>
      </c>
      <c r="I45" s="164" t="s">
        <v>165</v>
      </c>
      <c r="J45" s="165"/>
      <c r="K45" s="233">
        <v>-0.6</v>
      </c>
      <c r="L45" s="247">
        <v>0.10502793296089384</v>
      </c>
      <c r="M45" s="187">
        <v>-0.1</v>
      </c>
      <c r="N45" s="274">
        <v>3.6018181818181803</v>
      </c>
    </row>
    <row r="46" spans="2:14" ht="21" customHeight="1">
      <c r="B46"/>
      <c r="C46"/>
      <c r="D46"/>
      <c r="E46"/>
      <c r="F46"/>
      <c r="G46"/>
      <c r="H46"/>
      <c r="I46" s="181"/>
      <c r="J46" s="183" t="s">
        <v>77</v>
      </c>
      <c r="K46" s="168">
        <v>-0.8</v>
      </c>
      <c r="L46" s="265">
        <v>0.1409090909090909</v>
      </c>
      <c r="M46" s="240">
        <v>-2.1</v>
      </c>
      <c r="N46" s="268">
        <v>-0.2571428571428572</v>
      </c>
    </row>
    <row r="47" spans="2:14" ht="21" customHeight="1">
      <c r="B47"/>
      <c r="C47"/>
      <c r="D47"/>
      <c r="E47"/>
      <c r="F47"/>
      <c r="G47"/>
      <c r="H47"/>
      <c r="I47" s="181" t="s">
        <v>78</v>
      </c>
      <c r="J47" s="182" t="s">
        <v>79</v>
      </c>
      <c r="K47" s="169">
        <v>-0.9</v>
      </c>
      <c r="L47" s="248">
        <v>0.2944444444444445</v>
      </c>
      <c r="M47" s="172">
        <v>-1.3</v>
      </c>
      <c r="N47" s="269">
        <v>0</v>
      </c>
    </row>
    <row r="48" spans="2:14" ht="21" customHeight="1">
      <c r="B48"/>
      <c r="C48"/>
      <c r="D48"/>
      <c r="E48"/>
      <c r="F48"/>
      <c r="G48"/>
      <c r="H48"/>
      <c r="I48" s="181" t="s">
        <v>54</v>
      </c>
      <c r="J48" s="182" t="s">
        <v>80</v>
      </c>
      <c r="K48" s="169">
        <v>-0.8</v>
      </c>
      <c r="L48" s="248">
        <v>0.06363636363636363</v>
      </c>
      <c r="M48" s="172">
        <v>-1</v>
      </c>
      <c r="N48" s="269">
        <v>0</v>
      </c>
    </row>
    <row r="49" spans="2:14" ht="21" customHeight="1">
      <c r="B49"/>
      <c r="C49"/>
      <c r="D49"/>
      <c r="E49"/>
      <c r="F49"/>
      <c r="G49"/>
      <c r="H49"/>
      <c r="I49" s="181" t="s">
        <v>59</v>
      </c>
      <c r="J49" s="182" t="s">
        <v>74</v>
      </c>
      <c r="K49" s="169">
        <v>-0.7</v>
      </c>
      <c r="L49" s="248">
        <v>0.07727272727272728</v>
      </c>
      <c r="M49" s="172">
        <v>-1.4</v>
      </c>
      <c r="N49" s="269">
        <v>0</v>
      </c>
    </row>
    <row r="50" spans="2:14" ht="21" customHeight="1">
      <c r="B50" s="61"/>
      <c r="C50" s="61"/>
      <c r="D50" s="61"/>
      <c r="E50" s="61"/>
      <c r="F50" s="61"/>
      <c r="G50" s="61"/>
      <c r="H50" s="61"/>
      <c r="I50" s="181" t="s">
        <v>67</v>
      </c>
      <c r="J50" s="182" t="s">
        <v>81</v>
      </c>
      <c r="K50" s="169">
        <v>-0.1</v>
      </c>
      <c r="L50" s="248">
        <v>-0.06</v>
      </c>
      <c r="M50" s="243" t="s">
        <v>255</v>
      </c>
      <c r="N50" s="270" t="s">
        <v>255</v>
      </c>
    </row>
    <row r="51" spans="2:14" ht="21" customHeight="1">
      <c r="B51" s="61"/>
      <c r="C51" s="61"/>
      <c r="D51" s="61"/>
      <c r="E51" s="61"/>
      <c r="F51" s="61"/>
      <c r="G51" s="61"/>
      <c r="H51" s="61"/>
      <c r="I51" s="181" t="s">
        <v>71</v>
      </c>
      <c r="J51" s="182" t="s">
        <v>70</v>
      </c>
      <c r="K51" s="169">
        <v>-0.2</v>
      </c>
      <c r="L51" s="248">
        <v>1.0176470588235293</v>
      </c>
      <c r="M51" s="172">
        <v>0</v>
      </c>
      <c r="N51" s="269">
        <v>1.45</v>
      </c>
    </row>
    <row r="52" spans="2:14" ht="21" customHeight="1" thickBot="1">
      <c r="B52" s="61"/>
      <c r="C52" s="61"/>
      <c r="D52" s="61"/>
      <c r="E52" s="61"/>
      <c r="F52" s="61"/>
      <c r="G52" s="61"/>
      <c r="H52" s="61"/>
      <c r="I52" s="196"/>
      <c r="J52" s="197" t="s">
        <v>82</v>
      </c>
      <c r="K52" s="160">
        <v>-0.4</v>
      </c>
      <c r="L52" s="266">
        <v>-0.14</v>
      </c>
      <c r="M52" s="244" t="s">
        <v>255</v>
      </c>
      <c r="N52" s="271" t="s">
        <v>255</v>
      </c>
    </row>
    <row r="53" spans="2:14" ht="21" customHeight="1" thickBot="1">
      <c r="B53" s="61"/>
      <c r="C53" s="61"/>
      <c r="D53" s="61"/>
      <c r="E53" s="61"/>
      <c r="F53" s="61"/>
      <c r="G53" s="61"/>
      <c r="H53" s="61"/>
      <c r="I53" s="164" t="s">
        <v>166</v>
      </c>
      <c r="J53" s="165"/>
      <c r="K53" s="188">
        <v>-0.6</v>
      </c>
      <c r="L53" s="250">
        <v>0.23727272727272722</v>
      </c>
      <c r="M53" s="186">
        <v>-1.6</v>
      </c>
      <c r="N53" s="261">
        <v>0.07857142857142856</v>
      </c>
    </row>
    <row r="54" spans="2:14" ht="21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sheetProtection/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平成26年3月18日発行　第78号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6.75390625" style="5" customWidth="1"/>
    <col min="13" max="16384" width="9.00390625" style="5" customWidth="1"/>
  </cols>
  <sheetData>
    <row r="1" ht="17.25" customHeight="1"/>
    <row r="2" ht="16.5" customHeight="1"/>
    <row r="3" ht="20.25" customHeight="1"/>
    <row r="4" ht="24.75" customHeight="1"/>
    <row r="5" ht="21.75" customHeight="1"/>
    <row r="6" ht="21.75" customHeight="1"/>
    <row r="28" ht="21.75" customHeight="1"/>
    <row r="29" spans="2:10" ht="31.5" customHeight="1">
      <c r="B29" s="294" t="s">
        <v>266</v>
      </c>
      <c r="C29" s="294"/>
      <c r="D29" s="294"/>
      <c r="E29" s="294"/>
      <c r="F29" s="294"/>
      <c r="G29" s="294"/>
      <c r="H29" s="294"/>
      <c r="I29" s="294"/>
      <c r="J29" s="294"/>
    </row>
    <row r="30" spans="2:10" ht="17.25" customHeight="1">
      <c r="B30" s="294"/>
      <c r="C30" s="294"/>
      <c r="D30" s="294"/>
      <c r="E30" s="294"/>
      <c r="F30" s="294"/>
      <c r="G30" s="294"/>
      <c r="H30" s="294"/>
      <c r="I30" s="294"/>
      <c r="J30" s="294"/>
    </row>
    <row r="31" spans="2:10" ht="24" customHeight="1">
      <c r="B31" s="12"/>
      <c r="C31" s="12"/>
      <c r="D31" s="12"/>
      <c r="E31" s="12"/>
      <c r="F31" s="12"/>
      <c r="G31" s="12"/>
      <c r="H31" s="12"/>
      <c r="I31" s="12"/>
      <c r="J31" s="12"/>
    </row>
    <row r="32" ht="21" customHeight="1">
      <c r="C32" s="79" t="s">
        <v>144</v>
      </c>
    </row>
    <row r="33" spans="2:14" ht="26.25" customHeight="1">
      <c r="B33" s="295" t="s">
        <v>138</v>
      </c>
      <c r="C33" s="295"/>
      <c r="D33" s="295"/>
      <c r="E33" s="295"/>
      <c r="F33" s="295"/>
      <c r="G33" s="295"/>
      <c r="H33" s="295"/>
      <c r="I33" s="295"/>
      <c r="J33" s="295"/>
      <c r="N33" s="105"/>
    </row>
    <row r="34" spans="2:9" ht="15" customHeight="1">
      <c r="B34" s="97" t="s">
        <v>139</v>
      </c>
      <c r="C34" s="38"/>
      <c r="D34" s="38"/>
      <c r="E34" s="38"/>
      <c r="F34" s="38"/>
      <c r="G34" s="38"/>
      <c r="H34" s="38"/>
      <c r="I34" s="38"/>
    </row>
    <row r="35" spans="2:9" ht="15" customHeight="1">
      <c r="B35" s="98" t="s">
        <v>142</v>
      </c>
      <c r="C35" s="99"/>
      <c r="D35" s="38"/>
      <c r="E35" s="38"/>
      <c r="F35" s="38"/>
      <c r="G35" s="38"/>
      <c r="H35" s="38"/>
      <c r="I35" s="38"/>
    </row>
    <row r="36" spans="2:9" ht="17.25" customHeight="1">
      <c r="B36" s="97" t="s">
        <v>143</v>
      </c>
      <c r="C36" s="38"/>
      <c r="D36" s="38"/>
      <c r="E36" s="38"/>
      <c r="F36" s="38"/>
      <c r="G36" s="38"/>
      <c r="H36" s="38"/>
      <c r="I36" s="38"/>
    </row>
    <row r="37" spans="2:11" s="61" customFormat="1" ht="60.75" customHeight="1">
      <c r="B37" s="100" t="s">
        <v>111</v>
      </c>
      <c r="C37" s="101" t="s">
        <v>109</v>
      </c>
      <c r="D37" s="291" t="s">
        <v>256</v>
      </c>
      <c r="E37" s="296"/>
      <c r="F37" s="296"/>
      <c r="G37" s="296"/>
      <c r="H37" s="296"/>
      <c r="I37" s="296"/>
      <c r="J37" s="296"/>
      <c r="K37" s="297"/>
    </row>
    <row r="38" spans="2:11" s="61" customFormat="1" ht="57.75" customHeight="1">
      <c r="B38" s="100" t="s">
        <v>112</v>
      </c>
      <c r="C38" s="101" t="s">
        <v>257</v>
      </c>
      <c r="D38" s="291" t="s">
        <v>258</v>
      </c>
      <c r="E38" s="292"/>
      <c r="F38" s="292"/>
      <c r="G38" s="292"/>
      <c r="H38" s="292"/>
      <c r="I38" s="292"/>
      <c r="J38" s="292"/>
      <c r="K38" s="293"/>
    </row>
    <row r="39" spans="2:11" s="61" customFormat="1" ht="60.75" customHeight="1">
      <c r="B39" s="100" t="s">
        <v>113</v>
      </c>
      <c r="C39" s="101" t="s">
        <v>259</v>
      </c>
      <c r="D39" s="291" t="s">
        <v>260</v>
      </c>
      <c r="E39" s="292"/>
      <c r="F39" s="292"/>
      <c r="G39" s="292"/>
      <c r="H39" s="292"/>
      <c r="I39" s="292"/>
      <c r="J39" s="292"/>
      <c r="K39" s="293"/>
    </row>
    <row r="40" spans="2:11" s="61" customFormat="1" ht="54" customHeight="1">
      <c r="B40" s="100" t="s">
        <v>114</v>
      </c>
      <c r="C40" s="101" t="s">
        <v>110</v>
      </c>
      <c r="D40" s="291" t="s">
        <v>261</v>
      </c>
      <c r="E40" s="292"/>
      <c r="F40" s="292"/>
      <c r="G40" s="292"/>
      <c r="H40" s="292"/>
      <c r="I40" s="292"/>
      <c r="J40" s="292"/>
      <c r="K40" s="293"/>
    </row>
    <row r="41" spans="2:11" s="61" customFormat="1" ht="56.25" customHeight="1">
      <c r="B41" s="100" t="s">
        <v>169</v>
      </c>
      <c r="C41" s="101" t="s">
        <v>262</v>
      </c>
      <c r="D41" s="291" t="s">
        <v>263</v>
      </c>
      <c r="E41" s="292"/>
      <c r="F41" s="292"/>
      <c r="G41" s="292"/>
      <c r="H41" s="292"/>
      <c r="I41" s="292"/>
      <c r="J41" s="292"/>
      <c r="K41" s="293"/>
    </row>
    <row r="42" spans="2:11" ht="39.75" customHeight="1">
      <c r="B42" s="291" t="s">
        <v>145</v>
      </c>
      <c r="C42" s="292"/>
      <c r="D42" s="292"/>
      <c r="E42" s="292"/>
      <c r="F42" s="292"/>
      <c r="G42" s="292"/>
      <c r="H42" s="292"/>
      <c r="I42" s="292"/>
      <c r="J42" s="292"/>
      <c r="K42" s="293"/>
    </row>
    <row r="43" spans="2:10" ht="15" customHeight="1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 ht="15" customHeight="1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 ht="15" customHeight="1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 ht="15" customHeight="1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 ht="15" customHeight="1">
      <c r="B47" s="103"/>
      <c r="C47" s="103"/>
      <c r="D47" s="103"/>
      <c r="E47" s="103"/>
      <c r="F47" s="103"/>
      <c r="G47" s="103"/>
      <c r="H47" s="103"/>
      <c r="I47" s="103"/>
      <c r="J47" s="103"/>
    </row>
    <row r="48" ht="14.25">
      <c r="B48" s="104"/>
    </row>
  </sheetData>
  <sheetProtection/>
  <mergeCells count="8">
    <mergeCell ref="D40:K40"/>
    <mergeCell ref="D41:K41"/>
    <mergeCell ref="B42:K42"/>
    <mergeCell ref="B29:J30"/>
    <mergeCell ref="B33:J33"/>
    <mergeCell ref="D37:K37"/>
    <mergeCell ref="D38:K38"/>
    <mergeCell ref="D39:K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1" r:id="rId2"/>
  <headerFooter alignWithMargins="0">
    <oddHeader>&amp;R大阪府地価だより　平成26年3月18日発行 第78号
</oddHeader>
    <oddFooter>&amp;C４&amp;R平成26年3月発行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大阪府庁</cp:lastModifiedBy>
  <cp:lastPrinted>2014-03-17T08:09:51Z</cp:lastPrinted>
  <dcterms:created xsi:type="dcterms:W3CDTF">2008-09-17T06:00:57Z</dcterms:created>
  <dcterms:modified xsi:type="dcterms:W3CDTF">2014-03-17T08:20:13Z</dcterms:modified>
  <cp:category/>
  <cp:version/>
  <cp:contentType/>
  <cp:contentStatus/>
</cp:coreProperties>
</file>