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25" yWindow="60" windowWidth="9600" windowHeight="11685" activeTab="0"/>
  </bookViews>
  <sheets>
    <sheet name="府水受水団体（P.69）" sheetId="1" r:id="rId1"/>
  </sheets>
  <externalReferences>
    <externalReference r:id="rId4"/>
    <externalReference r:id="rId5"/>
  </externalReferences>
  <definedNames>
    <definedName name="_xlnm.Print_Area" localSheetId="0">'府水受水団体（P.69）'!$A$1:$E$56</definedName>
  </definedNames>
  <calcPr fullCalcOnLoad="1"/>
</workbook>
</file>

<file path=xl/sharedStrings.xml><?xml version="1.0" encoding="utf-8"?>
<sst xmlns="http://schemas.openxmlformats.org/spreadsheetml/2006/main" count="65" uniqueCount="58">
  <si>
    <t>事業主体名</t>
  </si>
  <si>
    <t>寝屋川市</t>
  </si>
  <si>
    <t>東大阪市</t>
  </si>
  <si>
    <t>藤井寺市</t>
  </si>
  <si>
    <t>羽曳野市</t>
  </si>
  <si>
    <t>富田林市</t>
  </si>
  <si>
    <t>河内長野市</t>
  </si>
  <si>
    <t>大阪狭山市</t>
  </si>
  <si>
    <t>泉大津市</t>
  </si>
  <si>
    <t>岸和田市</t>
  </si>
  <si>
    <t>泉佐野市</t>
  </si>
  <si>
    <t>池田市</t>
  </si>
  <si>
    <t>箕面市</t>
  </si>
  <si>
    <t>豊中市</t>
  </si>
  <si>
    <t>吹田市</t>
  </si>
  <si>
    <t>摂津市</t>
  </si>
  <si>
    <t>茨木市</t>
  </si>
  <si>
    <t>高槻市</t>
  </si>
  <si>
    <t>島本町</t>
  </si>
  <si>
    <t>小計</t>
  </si>
  <si>
    <t>枚方市</t>
  </si>
  <si>
    <t>守口市</t>
  </si>
  <si>
    <t>門真市</t>
  </si>
  <si>
    <t>交野市</t>
  </si>
  <si>
    <t>大東市</t>
  </si>
  <si>
    <t>八尾市</t>
  </si>
  <si>
    <t>柏原市</t>
  </si>
  <si>
    <t>松原市</t>
  </si>
  <si>
    <t>河南町</t>
  </si>
  <si>
    <t>堺市</t>
  </si>
  <si>
    <t>高石市</t>
  </si>
  <si>
    <t>和泉市</t>
  </si>
  <si>
    <t>貝塚市</t>
  </si>
  <si>
    <t>熊取町</t>
  </si>
  <si>
    <t>合計</t>
  </si>
  <si>
    <t>泉州</t>
  </si>
  <si>
    <t>北大阪</t>
  </si>
  <si>
    <t>東大阪</t>
  </si>
  <si>
    <t>南河内</t>
  </si>
  <si>
    <t>能勢町</t>
  </si>
  <si>
    <t>⑥ 大阪広域水道企業団受水団体</t>
  </si>
  <si>
    <t>大阪広域水道企業団
(太子)</t>
  </si>
  <si>
    <t>大阪広域水道企業団
(千早赤阪)</t>
  </si>
  <si>
    <t>大阪広域水道企業団
(四條畷)</t>
  </si>
  <si>
    <t>⑦ 泉北水道企業団受水団体</t>
  </si>
  <si>
    <t xml:space="preserve">    </t>
  </si>
  <si>
    <t>高　石　市</t>
  </si>
  <si>
    <t>泉　大　津　市</t>
  </si>
  <si>
    <t>和　泉　市</t>
  </si>
  <si>
    <t>大阪広域水道企業団
(豊能)</t>
  </si>
  <si>
    <t>大阪広域水道企業団
(忠岡)</t>
  </si>
  <si>
    <t>大阪広域水道企業団
(田尻)</t>
  </si>
  <si>
    <t>大阪広域水道企業団
(泉南)</t>
  </si>
  <si>
    <t>大阪広域水道企業団
(阪南)</t>
  </si>
  <si>
    <t>大阪広域水道企業団
(岬)</t>
  </si>
  <si>
    <r>
      <t>年間取水量</t>
    </r>
    <r>
      <rPr>
        <sz val="12"/>
        <rFont val="HG丸ｺﾞｼｯｸM-PRO"/>
        <family val="3"/>
      </rPr>
      <t>（千m</t>
    </r>
    <r>
      <rPr>
        <vertAlign val="superscript"/>
        <sz val="12"/>
        <rFont val="HG丸ｺﾞｼｯｸM-PRO"/>
        <family val="3"/>
      </rPr>
      <t>3</t>
    </r>
    <r>
      <rPr>
        <sz val="12"/>
        <rFont val="HG丸ｺﾞｼｯｸM-PRO"/>
        <family val="3"/>
      </rPr>
      <t>）</t>
    </r>
  </si>
  <si>
    <r>
      <t>年間受水量</t>
    </r>
    <r>
      <rPr>
        <sz val="12"/>
        <rFont val="HG丸ｺﾞｼｯｸM-PRO"/>
        <family val="3"/>
      </rPr>
      <t>（千m</t>
    </r>
    <r>
      <rPr>
        <vertAlign val="superscript"/>
        <sz val="12"/>
        <rFont val="HG丸ｺﾞｼｯｸM-PRO"/>
        <family val="3"/>
      </rPr>
      <t>3</t>
    </r>
    <r>
      <rPr>
        <sz val="12"/>
        <rFont val="HG丸ｺﾞｼｯｸM-PRO"/>
        <family val="3"/>
      </rPr>
      <t>）</t>
    </r>
  </si>
  <si>
    <r>
      <t>受水比率</t>
    </r>
    <r>
      <rPr>
        <sz val="12"/>
        <rFont val="HG丸ｺﾞｼｯｸM-PRO"/>
        <family val="3"/>
      </rPr>
      <t>（%）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</si>
</sst>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);[Red]\(#,##0\)"/>
    <numFmt numFmtId="182" formatCode="#,##0_ "/>
    <numFmt numFmtId="183" formatCode="#,##0.0_);[Red]\(#,##0.0\)"/>
  </numFmts>
  <fonts count="55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b/>
      <sz val="14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ゴシック"/>
      <family val="3"/>
    </font>
    <font>
      <sz val="20"/>
      <name val="HG丸ｺﾞｼｯｸM-PRO"/>
      <family val="3"/>
    </font>
    <font>
      <vertAlign val="superscript"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4"/>
      <color indexed="10"/>
      <name val="HG丸ｺﾞｼｯｸM-PRO"/>
      <family val="3"/>
    </font>
    <font>
      <sz val="14"/>
      <color indexed="10"/>
      <name val="ＭＳ Ｐゴシック"/>
      <family val="3"/>
    </font>
    <font>
      <sz val="16"/>
      <name val="Century Gothic"/>
      <family val="2"/>
    </font>
    <font>
      <b/>
      <sz val="16"/>
      <name val="Century Gothic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4"/>
      <color rgb="FFFF0000"/>
      <name val="HG丸ｺﾞｼｯｸM-PRO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4" fillId="0" borderId="19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distributed" textRotation="255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distributed" textRotation="255"/>
    </xf>
    <xf numFmtId="0" fontId="4" fillId="0" borderId="32" xfId="0" applyFont="1" applyBorder="1" applyAlignment="1">
      <alignment horizontal="center" vertical="distributed" textRotation="255"/>
    </xf>
    <xf numFmtId="0" fontId="4" fillId="0" borderId="33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distributed" textRotation="255"/>
    </xf>
    <xf numFmtId="0" fontId="5" fillId="0" borderId="33" xfId="0" applyFont="1" applyBorder="1" applyAlignment="1">
      <alignment horizontal="center" vertical="distributed" textRotation="255"/>
    </xf>
    <xf numFmtId="181" fontId="32" fillId="0" borderId="34" xfId="0" applyNumberFormat="1" applyFont="1" applyBorder="1" applyAlignment="1" applyProtection="1">
      <alignment vertical="center"/>
      <protection locked="0"/>
    </xf>
    <xf numFmtId="183" fontId="32" fillId="0" borderId="35" xfId="0" applyNumberFormat="1" applyFont="1" applyBorder="1" applyAlignment="1">
      <alignment horizontal="right" vertical="center"/>
    </xf>
    <xf numFmtId="181" fontId="33" fillId="0" borderId="15" xfId="0" applyNumberFormat="1" applyFont="1" applyBorder="1" applyAlignment="1">
      <alignment horizontal="right" vertical="center"/>
    </xf>
    <xf numFmtId="183" fontId="33" fillId="0" borderId="36" xfId="0" applyNumberFormat="1" applyFont="1" applyBorder="1" applyAlignment="1">
      <alignment horizontal="right" vertical="center"/>
    </xf>
    <xf numFmtId="181" fontId="32" fillId="0" borderId="18" xfId="0" applyNumberFormat="1" applyFont="1" applyBorder="1" applyAlignment="1">
      <alignment horizontal="right" vertical="center"/>
    </xf>
    <xf numFmtId="181" fontId="32" fillId="0" borderId="16" xfId="0" applyNumberFormat="1" applyFont="1" applyBorder="1" applyAlignment="1">
      <alignment horizontal="right" vertical="center"/>
    </xf>
    <xf numFmtId="183" fontId="32" fillId="0" borderId="37" xfId="0" applyNumberFormat="1" applyFont="1" applyBorder="1" applyAlignment="1">
      <alignment horizontal="right" vertical="center"/>
    </xf>
    <xf numFmtId="181" fontId="32" fillId="0" borderId="13" xfId="0" applyNumberFormat="1" applyFont="1" applyBorder="1" applyAlignment="1">
      <alignment horizontal="right" vertical="center"/>
    </xf>
    <xf numFmtId="181" fontId="32" fillId="0" borderId="14" xfId="0" applyNumberFormat="1" applyFont="1" applyBorder="1" applyAlignment="1">
      <alignment horizontal="right" vertical="center"/>
    </xf>
    <xf numFmtId="181" fontId="33" fillId="0" borderId="17" xfId="0" applyNumberFormat="1" applyFont="1" applyBorder="1" applyAlignment="1">
      <alignment horizontal="right" vertical="center"/>
    </xf>
    <xf numFmtId="183" fontId="33" fillId="0" borderId="38" xfId="0" applyNumberFormat="1" applyFont="1" applyBorder="1" applyAlignment="1">
      <alignment horizontal="right" vertical="center"/>
    </xf>
    <xf numFmtId="183" fontId="32" fillId="0" borderId="39" xfId="0" applyNumberFormat="1" applyFont="1" applyBorder="1" applyAlignment="1">
      <alignment horizontal="right" vertical="center"/>
    </xf>
    <xf numFmtId="181" fontId="33" fillId="0" borderId="40" xfId="0" applyNumberFormat="1" applyFont="1" applyBorder="1" applyAlignment="1">
      <alignment horizontal="right" vertical="center"/>
    </xf>
    <xf numFmtId="183" fontId="33" fillId="0" borderId="41" xfId="0" applyNumberFormat="1" applyFont="1" applyBorder="1" applyAlignment="1">
      <alignment horizontal="right" vertical="center"/>
    </xf>
    <xf numFmtId="181" fontId="32" fillId="0" borderId="42" xfId="0" applyNumberFormat="1" applyFont="1" applyBorder="1" applyAlignment="1">
      <alignment horizontal="right" vertical="center"/>
    </xf>
    <xf numFmtId="182" fontId="32" fillId="33" borderId="42" xfId="0" applyNumberFormat="1" applyFont="1" applyFill="1" applyBorder="1" applyAlignment="1">
      <alignment horizontal="right" vertical="center"/>
    </xf>
    <xf numFmtId="180" fontId="32" fillId="33" borderId="43" xfId="0" applyNumberFormat="1" applyFont="1" applyFill="1" applyBorder="1" applyAlignment="1">
      <alignment horizontal="right" vertical="center"/>
    </xf>
    <xf numFmtId="181" fontId="32" fillId="33" borderId="13" xfId="0" applyNumberFormat="1" applyFont="1" applyFill="1" applyBorder="1" applyAlignment="1">
      <alignment horizontal="right" vertical="center"/>
    </xf>
    <xf numFmtId="182" fontId="32" fillId="33" borderId="13" xfId="0" applyNumberFormat="1" applyFont="1" applyFill="1" applyBorder="1" applyAlignment="1">
      <alignment horizontal="right" vertical="center"/>
    </xf>
    <xf numFmtId="180" fontId="32" fillId="33" borderId="39" xfId="0" applyNumberFormat="1" applyFont="1" applyFill="1" applyBorder="1" applyAlignment="1">
      <alignment horizontal="right" vertical="center"/>
    </xf>
    <xf numFmtId="181" fontId="32" fillId="33" borderId="42" xfId="0" applyNumberFormat="1" applyFont="1" applyFill="1" applyBorder="1" applyAlignment="1">
      <alignment horizontal="right" vertical="center"/>
    </xf>
    <xf numFmtId="181" fontId="33" fillId="33" borderId="44" xfId="0" applyNumberFormat="1" applyFont="1" applyFill="1" applyBorder="1" applyAlignment="1">
      <alignment horizontal="right" vertical="center"/>
    </xf>
    <xf numFmtId="182" fontId="33" fillId="33" borderId="44" xfId="0" applyNumberFormat="1" applyFont="1" applyFill="1" applyBorder="1" applyAlignment="1">
      <alignment horizontal="right" vertical="center"/>
    </xf>
    <xf numFmtId="180" fontId="33" fillId="33" borderId="4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2&#24180;&#38291;&#21462;&#277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00ws900238\&#22823;&#38442;&#12487;&#12540;&#12479;&#24489;&#26087;\&#27700;&#36947;\&#27700;&#36947;&#12398;&#29694;&#27841;(EUC)\&#20986;&#21147;&#12487;&#12540;&#12479;\P102D&#24220;&#21942;&#27700;&#36947;&#21463;&#27700;&#22243;&#203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間取水(4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2府営水道受水団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view="pageBreakPreview" zoomScale="75" zoomScaleNormal="75" zoomScaleSheetLayoutView="75" zoomScalePageLayoutView="0" workbookViewId="0" topLeftCell="A1">
      <selection activeCell="D56" sqref="D56"/>
    </sheetView>
  </sheetViews>
  <sheetFormatPr defaultColWidth="9.00390625" defaultRowHeight="13.5"/>
  <cols>
    <col min="1" max="1" width="7.00390625" style="0" customWidth="1"/>
    <col min="2" max="2" width="26.75390625" style="0" customWidth="1"/>
    <col min="3" max="5" width="37.00390625" style="0" customWidth="1"/>
    <col min="6" max="6" width="3.375" style="0" customWidth="1"/>
    <col min="7" max="7" width="9.00390625" style="12" customWidth="1"/>
  </cols>
  <sheetData>
    <row r="1" spans="1:7" s="2" customFormat="1" ht="45" customHeight="1" thickBot="1">
      <c r="A1" s="40" t="s">
        <v>40</v>
      </c>
      <c r="B1" s="41"/>
      <c r="C1" s="41"/>
      <c r="D1" s="41"/>
      <c r="E1" s="41"/>
      <c r="G1" s="10"/>
    </row>
    <row r="2" spans="1:7" s="9" customFormat="1" ht="30" customHeight="1" thickBot="1">
      <c r="A2" s="44" t="s">
        <v>0</v>
      </c>
      <c r="B2" s="45"/>
      <c r="C2" s="7" t="s">
        <v>55</v>
      </c>
      <c r="D2" s="7" t="s">
        <v>56</v>
      </c>
      <c r="E2" s="8" t="s">
        <v>57</v>
      </c>
      <c r="G2" s="11"/>
    </row>
    <row r="3" spans="1:7" s="9" customFormat="1" ht="30" customHeight="1" thickTop="1">
      <c r="A3" s="37" t="s">
        <v>36</v>
      </c>
      <c r="B3" s="4" t="s">
        <v>39</v>
      </c>
      <c r="C3" s="48">
        <v>1031</v>
      </c>
      <c r="D3" s="48">
        <v>1009</v>
      </c>
      <c r="E3" s="49">
        <v>97.9</v>
      </c>
      <c r="G3" s="11">
        <f>IF(C3&lt;D3,"×","")</f>
      </c>
    </row>
    <row r="4" spans="1:7" s="9" customFormat="1" ht="30" customHeight="1">
      <c r="A4" s="38"/>
      <c r="B4" s="14" t="s">
        <v>49</v>
      </c>
      <c r="C4" s="48">
        <v>1947</v>
      </c>
      <c r="D4" s="48">
        <v>1636</v>
      </c>
      <c r="E4" s="49">
        <v>84</v>
      </c>
      <c r="G4" s="11">
        <f aca="true" t="shared" si="0" ref="G4:G12">IF(C4&lt;D4,"×","")</f>
      </c>
    </row>
    <row r="5" spans="1:7" ht="30" customHeight="1">
      <c r="A5" s="38"/>
      <c r="B5" s="15" t="s">
        <v>11</v>
      </c>
      <c r="C5" s="48">
        <v>12689</v>
      </c>
      <c r="D5" s="48">
        <v>546</v>
      </c>
      <c r="E5" s="49">
        <v>4.3</v>
      </c>
      <c r="G5" s="11">
        <f t="shared" si="0"/>
      </c>
    </row>
    <row r="6" spans="1:7" ht="30" customHeight="1">
      <c r="A6" s="38"/>
      <c r="B6" s="15" t="s">
        <v>12</v>
      </c>
      <c r="C6" s="48">
        <v>14649</v>
      </c>
      <c r="D6" s="48">
        <v>12713</v>
      </c>
      <c r="E6" s="49">
        <v>86.8</v>
      </c>
      <c r="G6" s="11">
        <f t="shared" si="0"/>
      </c>
    </row>
    <row r="7" spans="1:7" ht="30" customHeight="1">
      <c r="A7" s="38"/>
      <c r="B7" s="16" t="s">
        <v>13</v>
      </c>
      <c r="C7" s="48">
        <v>43457</v>
      </c>
      <c r="D7" s="48">
        <v>37021</v>
      </c>
      <c r="E7" s="49">
        <v>85.2</v>
      </c>
      <c r="G7" s="11">
        <f t="shared" si="0"/>
      </c>
    </row>
    <row r="8" spans="1:7" ht="30" customHeight="1">
      <c r="A8" s="38"/>
      <c r="B8" s="16" t="s">
        <v>14</v>
      </c>
      <c r="C8" s="48">
        <v>41592</v>
      </c>
      <c r="D8" s="48">
        <v>26485</v>
      </c>
      <c r="E8" s="49">
        <v>63.7</v>
      </c>
      <c r="G8" s="11">
        <f t="shared" si="0"/>
      </c>
    </row>
    <row r="9" spans="1:7" ht="30" customHeight="1">
      <c r="A9" s="38"/>
      <c r="B9" s="16" t="s">
        <v>15</v>
      </c>
      <c r="C9" s="48">
        <v>10493</v>
      </c>
      <c r="D9" s="48">
        <v>7293</v>
      </c>
      <c r="E9" s="49">
        <v>69.5</v>
      </c>
      <c r="G9" s="11">
        <f t="shared" si="0"/>
      </c>
    </row>
    <row r="10" spans="1:7" ht="30" customHeight="1">
      <c r="A10" s="38"/>
      <c r="B10" s="16" t="s">
        <v>16</v>
      </c>
      <c r="C10" s="48">
        <v>30245</v>
      </c>
      <c r="D10" s="48">
        <v>26386</v>
      </c>
      <c r="E10" s="49">
        <v>87.2</v>
      </c>
      <c r="G10" s="11">
        <f t="shared" si="0"/>
      </c>
    </row>
    <row r="11" spans="1:7" ht="30" customHeight="1">
      <c r="A11" s="38"/>
      <c r="B11" s="16" t="s">
        <v>17</v>
      </c>
      <c r="C11" s="48">
        <v>36842</v>
      </c>
      <c r="D11" s="48">
        <v>24557</v>
      </c>
      <c r="E11" s="49">
        <v>66.7</v>
      </c>
      <c r="G11" s="11">
        <f t="shared" si="0"/>
      </c>
    </row>
    <row r="12" spans="1:7" ht="30" customHeight="1">
      <c r="A12" s="38"/>
      <c r="B12" s="17" t="s">
        <v>18</v>
      </c>
      <c r="C12" s="48">
        <v>3306</v>
      </c>
      <c r="D12" s="48">
        <v>328</v>
      </c>
      <c r="E12" s="49">
        <v>9.9</v>
      </c>
      <c r="G12" s="11">
        <f t="shared" si="0"/>
      </c>
    </row>
    <row r="13" spans="1:5" ht="30" customHeight="1" thickBot="1">
      <c r="A13" s="39"/>
      <c r="B13" s="18" t="s">
        <v>19</v>
      </c>
      <c r="C13" s="50">
        <v>196251</v>
      </c>
      <c r="D13" s="50">
        <v>137974</v>
      </c>
      <c r="E13" s="51">
        <v>70.3</v>
      </c>
    </row>
    <row r="14" spans="1:7" ht="30" customHeight="1" thickTop="1">
      <c r="A14" s="37" t="s">
        <v>37</v>
      </c>
      <c r="B14" s="19" t="s">
        <v>20</v>
      </c>
      <c r="C14" s="52">
        <v>45480</v>
      </c>
      <c r="D14" s="53">
        <v>6654</v>
      </c>
      <c r="E14" s="54">
        <v>14.6</v>
      </c>
      <c r="G14" s="11">
        <f aca="true" t="shared" si="1" ref="G14:G47">IF(C14&lt;D14,"×","")</f>
      </c>
    </row>
    <row r="15" spans="1:7" ht="30" customHeight="1">
      <c r="A15" s="46"/>
      <c r="B15" s="16" t="s">
        <v>1</v>
      </c>
      <c r="C15" s="55">
        <v>24033</v>
      </c>
      <c r="D15" s="55">
        <v>24001</v>
      </c>
      <c r="E15" s="49">
        <v>99.9</v>
      </c>
      <c r="G15" s="11">
        <f t="shared" si="1"/>
      </c>
    </row>
    <row r="16" spans="1:7" ht="30" customHeight="1">
      <c r="A16" s="46"/>
      <c r="B16" s="16" t="s">
        <v>21</v>
      </c>
      <c r="C16" s="55">
        <v>18068</v>
      </c>
      <c r="D16" s="55">
        <v>726</v>
      </c>
      <c r="E16" s="49">
        <v>4</v>
      </c>
      <c r="G16" s="11">
        <f t="shared" si="1"/>
      </c>
    </row>
    <row r="17" spans="1:7" ht="30" customHeight="1">
      <c r="A17" s="46"/>
      <c r="B17" s="16" t="s">
        <v>22</v>
      </c>
      <c r="C17" s="55">
        <v>13673</v>
      </c>
      <c r="D17" s="55">
        <v>13673</v>
      </c>
      <c r="E17" s="49">
        <v>100</v>
      </c>
      <c r="G17" s="11">
        <f t="shared" si="1"/>
      </c>
    </row>
    <row r="18" spans="1:7" ht="30" customHeight="1">
      <c r="A18" s="46"/>
      <c r="B18" s="16" t="s">
        <v>23</v>
      </c>
      <c r="C18" s="55">
        <v>7466</v>
      </c>
      <c r="D18" s="55">
        <v>2225</v>
      </c>
      <c r="E18" s="49">
        <v>29.8</v>
      </c>
      <c r="G18" s="11">
        <f t="shared" si="1"/>
      </c>
    </row>
    <row r="19" spans="1:7" ht="30" customHeight="1">
      <c r="A19" s="46"/>
      <c r="B19" s="20" t="s">
        <v>43</v>
      </c>
      <c r="C19" s="55">
        <v>5898</v>
      </c>
      <c r="D19" s="55">
        <v>5795</v>
      </c>
      <c r="E19" s="49">
        <v>98.3</v>
      </c>
      <c r="G19" s="11">
        <f t="shared" si="1"/>
      </c>
    </row>
    <row r="20" spans="1:7" ht="30" customHeight="1">
      <c r="A20" s="46"/>
      <c r="B20" s="16" t="s">
        <v>24</v>
      </c>
      <c r="C20" s="55">
        <v>13166</v>
      </c>
      <c r="D20" s="55">
        <v>12982</v>
      </c>
      <c r="E20" s="49">
        <v>98.6</v>
      </c>
      <c r="G20" s="11">
        <f t="shared" si="1"/>
      </c>
    </row>
    <row r="21" spans="1:7" ht="30" customHeight="1">
      <c r="A21" s="46"/>
      <c r="B21" s="16" t="s">
        <v>2</v>
      </c>
      <c r="C21" s="55">
        <v>55912</v>
      </c>
      <c r="D21" s="55">
        <v>52681</v>
      </c>
      <c r="E21" s="49">
        <v>94.2</v>
      </c>
      <c r="G21" s="11">
        <f t="shared" si="1"/>
      </c>
    </row>
    <row r="22" spans="1:7" ht="30" customHeight="1">
      <c r="A22" s="46"/>
      <c r="B22" s="17" t="s">
        <v>25</v>
      </c>
      <c r="C22" s="55">
        <v>30935</v>
      </c>
      <c r="D22" s="56">
        <v>30935</v>
      </c>
      <c r="E22" s="49">
        <v>100</v>
      </c>
      <c r="G22" s="11">
        <f t="shared" si="1"/>
      </c>
    </row>
    <row r="23" spans="1:7" ht="30" customHeight="1">
      <c r="A23" s="46"/>
      <c r="B23" s="16" t="s">
        <v>26</v>
      </c>
      <c r="C23" s="55">
        <v>8623</v>
      </c>
      <c r="D23" s="55">
        <v>2270</v>
      </c>
      <c r="E23" s="49">
        <v>26.3</v>
      </c>
      <c r="G23" s="11">
        <f t="shared" si="1"/>
      </c>
    </row>
    <row r="24" spans="1:5" ht="30" customHeight="1" thickBot="1">
      <c r="A24" s="47"/>
      <c r="B24" s="21" t="s">
        <v>19</v>
      </c>
      <c r="C24" s="57">
        <v>223254</v>
      </c>
      <c r="D24" s="57">
        <v>151942</v>
      </c>
      <c r="E24" s="58">
        <v>68.1</v>
      </c>
    </row>
    <row r="25" spans="1:7" ht="30" customHeight="1" thickTop="1">
      <c r="A25" s="24" t="s">
        <v>38</v>
      </c>
      <c r="B25" s="22" t="s">
        <v>3</v>
      </c>
      <c r="C25" s="52">
        <v>7258</v>
      </c>
      <c r="D25" s="52">
        <v>3281</v>
      </c>
      <c r="E25" s="54">
        <v>45.2</v>
      </c>
      <c r="G25" s="11">
        <f t="shared" si="1"/>
      </c>
    </row>
    <row r="26" spans="1:7" ht="30" customHeight="1">
      <c r="A26" s="25"/>
      <c r="B26" s="16" t="s">
        <v>27</v>
      </c>
      <c r="C26" s="55">
        <v>12039</v>
      </c>
      <c r="D26" s="55">
        <v>12039</v>
      </c>
      <c r="E26" s="59">
        <v>100</v>
      </c>
      <c r="G26" s="11">
        <f t="shared" si="1"/>
      </c>
    </row>
    <row r="27" spans="1:7" ht="30" customHeight="1">
      <c r="A27" s="25"/>
      <c r="B27" s="16" t="s">
        <v>4</v>
      </c>
      <c r="C27" s="55">
        <v>11849</v>
      </c>
      <c r="D27" s="55">
        <v>5511</v>
      </c>
      <c r="E27" s="59">
        <v>46.5</v>
      </c>
      <c r="G27" s="11">
        <f t="shared" si="1"/>
      </c>
    </row>
    <row r="28" spans="1:7" ht="30" customHeight="1">
      <c r="A28" s="25"/>
      <c r="B28" s="16" t="s">
        <v>5</v>
      </c>
      <c r="C28" s="55">
        <v>12095</v>
      </c>
      <c r="D28" s="55">
        <v>5673</v>
      </c>
      <c r="E28" s="59">
        <v>46.9</v>
      </c>
      <c r="G28" s="11">
        <f t="shared" si="1"/>
      </c>
    </row>
    <row r="29" spans="1:7" ht="30" customHeight="1">
      <c r="A29" s="25"/>
      <c r="B29" s="16" t="s">
        <v>6</v>
      </c>
      <c r="C29" s="55">
        <v>11231</v>
      </c>
      <c r="D29" s="55">
        <v>3271</v>
      </c>
      <c r="E29" s="59">
        <v>29.1</v>
      </c>
      <c r="G29" s="11">
        <f t="shared" si="1"/>
      </c>
    </row>
    <row r="30" spans="1:7" ht="30" customHeight="1">
      <c r="A30" s="25"/>
      <c r="B30" s="20" t="s">
        <v>41</v>
      </c>
      <c r="C30" s="55">
        <v>1426</v>
      </c>
      <c r="D30" s="55">
        <v>429</v>
      </c>
      <c r="E30" s="59">
        <v>30.1</v>
      </c>
      <c r="G30" s="11">
        <f t="shared" si="1"/>
      </c>
    </row>
    <row r="31" spans="1:7" ht="30" customHeight="1">
      <c r="A31" s="25"/>
      <c r="B31" s="16" t="s">
        <v>28</v>
      </c>
      <c r="C31" s="55">
        <v>1813</v>
      </c>
      <c r="D31" s="55">
        <v>1802</v>
      </c>
      <c r="E31" s="59">
        <v>99.4</v>
      </c>
      <c r="G31" s="11">
        <f t="shared" si="1"/>
      </c>
    </row>
    <row r="32" spans="1:7" ht="30" customHeight="1">
      <c r="A32" s="25"/>
      <c r="B32" s="23" t="s">
        <v>42</v>
      </c>
      <c r="C32" s="55">
        <v>641</v>
      </c>
      <c r="D32" s="55">
        <v>195</v>
      </c>
      <c r="E32" s="59">
        <v>30.4</v>
      </c>
      <c r="G32" s="11">
        <f t="shared" si="1"/>
      </c>
    </row>
    <row r="33" spans="1:7" ht="30" customHeight="1">
      <c r="A33" s="25"/>
      <c r="B33" s="16" t="s">
        <v>7</v>
      </c>
      <c r="C33" s="55">
        <v>6279</v>
      </c>
      <c r="D33" s="55">
        <v>6279</v>
      </c>
      <c r="E33" s="59">
        <v>100</v>
      </c>
      <c r="G33" s="11">
        <f t="shared" si="1"/>
      </c>
    </row>
    <row r="34" spans="1:5" ht="30" customHeight="1" thickBot="1">
      <c r="A34" s="26"/>
      <c r="B34" s="18" t="s">
        <v>19</v>
      </c>
      <c r="C34" s="50">
        <v>64631</v>
      </c>
      <c r="D34" s="50">
        <v>38480</v>
      </c>
      <c r="E34" s="51">
        <v>59.5</v>
      </c>
    </row>
    <row r="35" spans="1:7" ht="30" customHeight="1" thickTop="1">
      <c r="A35" s="24" t="s">
        <v>35</v>
      </c>
      <c r="B35" s="22" t="s">
        <v>29</v>
      </c>
      <c r="C35" s="52">
        <v>94901</v>
      </c>
      <c r="D35" s="52">
        <v>94901</v>
      </c>
      <c r="E35" s="54">
        <v>100</v>
      </c>
      <c r="G35" s="11">
        <f t="shared" si="1"/>
      </c>
    </row>
    <row r="36" spans="1:7" ht="30" customHeight="1">
      <c r="A36" s="25"/>
      <c r="B36" s="16" t="s">
        <v>30</v>
      </c>
      <c r="C36" s="55">
        <v>6864</v>
      </c>
      <c r="D36" s="55">
        <v>5148</v>
      </c>
      <c r="E36" s="59">
        <v>75</v>
      </c>
      <c r="G36" s="11">
        <f t="shared" si="1"/>
      </c>
    </row>
    <row r="37" spans="1:7" ht="30" customHeight="1">
      <c r="A37" s="25"/>
      <c r="B37" s="16" t="s">
        <v>8</v>
      </c>
      <c r="C37" s="55">
        <v>8367</v>
      </c>
      <c r="D37" s="55">
        <v>6170</v>
      </c>
      <c r="E37" s="59">
        <v>73.7</v>
      </c>
      <c r="G37" s="11">
        <f t="shared" si="1"/>
      </c>
    </row>
    <row r="38" spans="1:7" ht="30" customHeight="1">
      <c r="A38" s="25"/>
      <c r="B38" s="20" t="s">
        <v>50</v>
      </c>
      <c r="C38" s="55">
        <v>2163</v>
      </c>
      <c r="D38" s="55">
        <v>2163</v>
      </c>
      <c r="E38" s="59">
        <v>100</v>
      </c>
      <c r="G38" s="11">
        <f t="shared" si="1"/>
      </c>
    </row>
    <row r="39" spans="1:7" ht="30" customHeight="1">
      <c r="A39" s="25"/>
      <c r="B39" s="16" t="s">
        <v>31</v>
      </c>
      <c r="C39" s="55">
        <v>19492</v>
      </c>
      <c r="D39" s="55">
        <v>14172</v>
      </c>
      <c r="E39" s="59">
        <v>72.7</v>
      </c>
      <c r="G39" s="11">
        <f t="shared" si="1"/>
      </c>
    </row>
    <row r="40" spans="1:7" ht="30" customHeight="1">
      <c r="A40" s="25"/>
      <c r="B40" s="16" t="s">
        <v>9</v>
      </c>
      <c r="C40" s="55">
        <v>22364</v>
      </c>
      <c r="D40" s="55">
        <v>21029</v>
      </c>
      <c r="E40" s="59">
        <v>94</v>
      </c>
      <c r="G40" s="11">
        <f t="shared" si="1"/>
      </c>
    </row>
    <row r="41" spans="1:7" ht="30" customHeight="1">
      <c r="A41" s="25"/>
      <c r="B41" s="16" t="s">
        <v>32</v>
      </c>
      <c r="C41" s="55">
        <v>9881</v>
      </c>
      <c r="D41" s="55">
        <v>4777</v>
      </c>
      <c r="E41" s="59">
        <v>48.3</v>
      </c>
      <c r="G41" s="11">
        <f t="shared" si="1"/>
      </c>
    </row>
    <row r="42" spans="1:7" ht="30" customHeight="1">
      <c r="A42" s="25"/>
      <c r="B42" s="16" t="s">
        <v>10</v>
      </c>
      <c r="C42" s="55">
        <v>14055</v>
      </c>
      <c r="D42" s="55">
        <v>11620</v>
      </c>
      <c r="E42" s="59">
        <v>82.7</v>
      </c>
      <c r="G42" s="11">
        <f t="shared" si="1"/>
      </c>
    </row>
    <row r="43" spans="1:7" ht="30" customHeight="1">
      <c r="A43" s="25"/>
      <c r="B43" s="16" t="s">
        <v>33</v>
      </c>
      <c r="C43" s="55">
        <v>4764</v>
      </c>
      <c r="D43" s="55">
        <v>4764</v>
      </c>
      <c r="E43" s="59">
        <v>100</v>
      </c>
      <c r="G43" s="11">
        <f t="shared" si="1"/>
      </c>
    </row>
    <row r="44" spans="1:7" ht="30" customHeight="1">
      <c r="A44" s="25"/>
      <c r="B44" s="20" t="s">
        <v>51</v>
      </c>
      <c r="C44" s="55">
        <v>1135</v>
      </c>
      <c r="D44" s="55">
        <v>1135</v>
      </c>
      <c r="E44" s="59">
        <v>100</v>
      </c>
      <c r="G44" s="11">
        <f t="shared" si="1"/>
      </c>
    </row>
    <row r="45" spans="1:7" ht="30" customHeight="1">
      <c r="A45" s="25"/>
      <c r="B45" s="20" t="s">
        <v>52</v>
      </c>
      <c r="C45" s="55">
        <v>7196</v>
      </c>
      <c r="D45" s="55">
        <v>7196</v>
      </c>
      <c r="E45" s="59">
        <v>100</v>
      </c>
      <c r="G45" s="11">
        <f t="shared" si="1"/>
      </c>
    </row>
    <row r="46" spans="1:7" ht="30" customHeight="1">
      <c r="A46" s="25"/>
      <c r="B46" s="20" t="s">
        <v>53</v>
      </c>
      <c r="C46" s="55">
        <v>5840</v>
      </c>
      <c r="D46" s="55">
        <v>5840</v>
      </c>
      <c r="E46" s="59">
        <v>100</v>
      </c>
      <c r="G46" s="11">
        <f t="shared" si="1"/>
      </c>
    </row>
    <row r="47" spans="1:7" ht="30" customHeight="1">
      <c r="A47" s="25"/>
      <c r="B47" s="20" t="s">
        <v>54</v>
      </c>
      <c r="C47" s="55">
        <v>2395</v>
      </c>
      <c r="D47" s="55">
        <v>1535</v>
      </c>
      <c r="E47" s="59">
        <v>64.1</v>
      </c>
      <c r="G47" s="11">
        <f t="shared" si="1"/>
      </c>
    </row>
    <row r="48" spans="1:5" ht="30" customHeight="1" thickBot="1">
      <c r="A48" s="26"/>
      <c r="B48" s="18" t="s">
        <v>19</v>
      </c>
      <c r="C48" s="50">
        <v>199417</v>
      </c>
      <c r="D48" s="50">
        <v>180450</v>
      </c>
      <c r="E48" s="51">
        <v>90.5</v>
      </c>
    </row>
    <row r="49" spans="1:5" ht="30" customHeight="1" thickBot="1" thickTop="1">
      <c r="A49" s="35" t="s">
        <v>34</v>
      </c>
      <c r="B49" s="36"/>
      <c r="C49" s="60">
        <v>683553</v>
      </c>
      <c r="D49" s="60">
        <v>508846</v>
      </c>
      <c r="E49" s="61">
        <v>74.4</v>
      </c>
    </row>
    <row r="50" spans="1:7" s="3" customFormat="1" ht="26.25" customHeight="1">
      <c r="A50" s="5"/>
      <c r="B50" s="6"/>
      <c r="C50" s="6"/>
      <c r="D50" s="6"/>
      <c r="E50" s="6"/>
      <c r="G50" s="13"/>
    </row>
    <row r="51" spans="1:7" s="2" customFormat="1" ht="26.25" customHeight="1" thickBot="1">
      <c r="A51" s="42" t="s">
        <v>44</v>
      </c>
      <c r="B51" s="43"/>
      <c r="C51" s="43"/>
      <c r="D51" s="43"/>
      <c r="E51" s="43"/>
      <c r="G51" s="10"/>
    </row>
    <row r="52" spans="1:7" s="9" customFormat="1" ht="30" customHeight="1" thickBot="1">
      <c r="A52" s="33" t="s">
        <v>45</v>
      </c>
      <c r="B52" s="34"/>
      <c r="C52" s="7" t="s">
        <v>55</v>
      </c>
      <c r="D52" s="7" t="s">
        <v>56</v>
      </c>
      <c r="E52" s="8" t="s">
        <v>57</v>
      </c>
      <c r="G52" s="11"/>
    </row>
    <row r="53" spans="1:5" ht="30" customHeight="1" thickTop="1">
      <c r="A53" s="27" t="s">
        <v>46</v>
      </c>
      <c r="B53" s="28"/>
      <c r="C53" s="62">
        <v>6864</v>
      </c>
      <c r="D53" s="63">
        <v>1716</v>
      </c>
      <c r="E53" s="64">
        <v>25</v>
      </c>
    </row>
    <row r="54" spans="1:5" ht="30" customHeight="1">
      <c r="A54" s="29" t="s">
        <v>47</v>
      </c>
      <c r="B54" s="30"/>
      <c r="C54" s="65">
        <v>8367</v>
      </c>
      <c r="D54" s="66">
        <v>2197</v>
      </c>
      <c r="E54" s="67">
        <v>26.3</v>
      </c>
    </row>
    <row r="55" spans="1:5" ht="30" customHeight="1" thickBot="1">
      <c r="A55" s="31" t="s">
        <v>48</v>
      </c>
      <c r="B55" s="32"/>
      <c r="C55" s="68">
        <v>19492</v>
      </c>
      <c r="D55" s="63">
        <v>1809</v>
      </c>
      <c r="E55" s="64">
        <v>9.3</v>
      </c>
    </row>
    <row r="56" spans="1:5" ht="30" customHeight="1" thickBot="1" thickTop="1">
      <c r="A56" s="35" t="s">
        <v>34</v>
      </c>
      <c r="B56" s="36"/>
      <c r="C56" s="69">
        <v>34723</v>
      </c>
      <c r="D56" s="70">
        <v>5722</v>
      </c>
      <c r="E56" s="71">
        <v>16.5</v>
      </c>
    </row>
    <row r="57" ht="26.25" customHeight="1">
      <c r="A57" s="1"/>
    </row>
  </sheetData>
  <sheetProtection/>
  <mergeCells count="13">
    <mergeCell ref="A56:B56"/>
    <mergeCell ref="A3:A13"/>
    <mergeCell ref="A1:E1"/>
    <mergeCell ref="A51:E51"/>
    <mergeCell ref="A2:B2"/>
    <mergeCell ref="A49:B49"/>
    <mergeCell ref="A14:A24"/>
    <mergeCell ref="A25:A34"/>
    <mergeCell ref="A53:B53"/>
    <mergeCell ref="A54:B54"/>
    <mergeCell ref="A55:B55"/>
    <mergeCell ref="A35:A48"/>
    <mergeCell ref="A52:B52"/>
  </mergeCells>
  <printOptions horizontalCentered="1"/>
  <pageMargins left="0.3937007874015748" right="0.3937007874015748" top="0.3937007874015748" bottom="0.5905511811023623" header="0.5118110236220472" footer="0.3937007874015748"/>
  <pageSetup firstPageNumber="65" useFirstPageNumber="1" fitToHeight="1" fitToWidth="1" horizontalDpi="600" verticalDpi="600" orientation="portrait" paperSize="9" scale="49" r:id="rId1"/>
  <headerFooter alignWithMargins="0">
    <oddFooter>&amp;C&amp;"MS UI Gothic,標準"&amp;16-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2020-12-03T07:06:26Z</cp:lastPrinted>
  <dcterms:created xsi:type="dcterms:W3CDTF">2005-01-13T05:43:11Z</dcterms:created>
  <dcterms:modified xsi:type="dcterms:W3CDTF">2021-01-27T07:04:30Z</dcterms:modified>
  <cp:category/>
  <cp:version/>
  <cp:contentType/>
  <cp:contentStatus/>
</cp:coreProperties>
</file>