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25" yWindow="135" windowWidth="14955" windowHeight="11745" activeTab="0"/>
  </bookViews>
  <sheets>
    <sheet name="44需要用途" sheetId="1" r:id="rId1"/>
  </sheets>
  <externalReferences>
    <externalReference r:id="rId4"/>
  </externalReferences>
  <definedNames>
    <definedName name="_Key1" hidden="1">#REF!</definedName>
    <definedName name="_Order1" hidden="1">1</definedName>
    <definedName name="_Regression_Int" localSheetId="0" hidden="1">1</definedName>
    <definedName name="_Sort" hidden="1">#REF!</definedName>
    <definedName name="\a">#REF!</definedName>
    <definedName name="\b">#REF!</definedName>
    <definedName name="\c">#REF!</definedName>
    <definedName name="_xlnm.Print_Area" localSheetId="0">'44需要用途'!$B$1:$H$56</definedName>
    <definedName name="Print_Area_MI" localSheetId="0">'44需要用途'!$B$1:$I$74</definedName>
  </definedNames>
  <calcPr fullCalcOnLoad="1"/>
</workbook>
</file>

<file path=xl/sharedStrings.xml><?xml version="1.0" encoding="utf-8"?>
<sst xmlns="http://schemas.openxmlformats.org/spreadsheetml/2006/main" count="66" uniqueCount="63">
  <si>
    <t>　</t>
  </si>
  <si>
    <t>池田市</t>
  </si>
  <si>
    <t>箕面市</t>
  </si>
  <si>
    <t>豊中市</t>
  </si>
  <si>
    <t>吹田市</t>
  </si>
  <si>
    <t>摂津市</t>
  </si>
  <si>
    <t>茨木市</t>
  </si>
  <si>
    <t>高槻市</t>
  </si>
  <si>
    <t>島本町</t>
  </si>
  <si>
    <t>小計</t>
  </si>
  <si>
    <t>枚方市</t>
  </si>
  <si>
    <t>寝屋川市</t>
  </si>
  <si>
    <t>守口市</t>
  </si>
  <si>
    <t>門真市</t>
  </si>
  <si>
    <t>交野市</t>
  </si>
  <si>
    <t>大東市</t>
  </si>
  <si>
    <t>東大阪市</t>
  </si>
  <si>
    <t>八尾市</t>
  </si>
  <si>
    <t>柏原市</t>
  </si>
  <si>
    <t>藤井寺市</t>
  </si>
  <si>
    <t>松原市</t>
  </si>
  <si>
    <t>羽曳野市</t>
  </si>
  <si>
    <t>富田林市</t>
  </si>
  <si>
    <t>河内長野市</t>
  </si>
  <si>
    <t>河南町</t>
  </si>
  <si>
    <t>大阪狭山市</t>
  </si>
  <si>
    <t>堺市</t>
  </si>
  <si>
    <t>高石市</t>
  </si>
  <si>
    <t>泉大津市</t>
  </si>
  <si>
    <t>和泉市</t>
  </si>
  <si>
    <t>岸和田市</t>
  </si>
  <si>
    <t>貝塚市</t>
  </si>
  <si>
    <t>泉佐野市</t>
  </si>
  <si>
    <t>熊取町</t>
  </si>
  <si>
    <t>事業主体名</t>
  </si>
  <si>
    <t>大阪市</t>
  </si>
  <si>
    <t>北大阪</t>
  </si>
  <si>
    <t>東大阪</t>
  </si>
  <si>
    <t>南河内</t>
  </si>
  <si>
    <t>泉州</t>
  </si>
  <si>
    <t>府内計</t>
  </si>
  <si>
    <t>(大阪市を除く)</t>
  </si>
  <si>
    <t>府総計</t>
  </si>
  <si>
    <t>能勢町</t>
  </si>
  <si>
    <t>大阪広域水道企業団
(千早赤阪)</t>
  </si>
  <si>
    <t>大阪広域水道企業団
(太子)</t>
  </si>
  <si>
    <t>大阪広域水道企業団
(四條畷)</t>
  </si>
  <si>
    <t>⑥ 需要用途別年間有収水量（大分類）</t>
  </si>
  <si>
    <t>※業務営業用は官公署用、学校用、病院用、事務所用、営業用、公衆浴場用とする。</t>
  </si>
  <si>
    <t>大阪広域水道企業団
(豊能)</t>
  </si>
  <si>
    <t>大阪広域水道企業団
(忠岡)</t>
  </si>
  <si>
    <t>大阪広域水道企業団
(田尻)</t>
  </si>
  <si>
    <t>大阪広域水道企業団
(泉南)</t>
  </si>
  <si>
    <t>大阪広域水道企業団
(阪南)</t>
  </si>
  <si>
    <t>大阪広域水道企業団
(岬)</t>
  </si>
  <si>
    <t>※生活用は一般家庭用とする。</t>
  </si>
  <si>
    <r>
      <t>（千ｍ</t>
    </r>
    <r>
      <rPr>
        <vertAlign val="superscript"/>
        <sz val="14"/>
        <rFont val="HG丸ｺﾞｼｯｸM-PRO"/>
        <family val="3"/>
      </rPr>
      <t>３</t>
    </r>
    <r>
      <rPr>
        <sz val="14"/>
        <rFont val="HG丸ｺﾞｼｯｸM-PRO"/>
        <family val="3"/>
      </rPr>
      <t>）</t>
    </r>
  </si>
  <si>
    <t>生活用</t>
  </si>
  <si>
    <t>業務営業用</t>
  </si>
  <si>
    <t>工場用</t>
  </si>
  <si>
    <t>その他</t>
  </si>
  <si>
    <t>計</t>
  </si>
  <si>
    <t>※料金体系が用途別以外の事業については推計により分類している。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</si>
</sst>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\-#,##0.000"/>
    <numFmt numFmtId="178" formatCode="#,##0.0;\-#,##0.0"/>
    <numFmt numFmtId="179" formatCode="#,##0_ "/>
    <numFmt numFmtId="180" formatCode="0.00_);[Red]\(0.00\)"/>
    <numFmt numFmtId="181" formatCode="0_ "/>
    <numFmt numFmtId="182" formatCode="0.00_ "/>
    <numFmt numFmtId="183" formatCode="#,##0_);[Red]\(#,##0\)"/>
    <numFmt numFmtId="184" formatCode="[$-411]ge\.m\.d;@"/>
    <numFmt numFmtId="185" formatCode="\(#,##0\)"/>
    <numFmt numFmtId="186" formatCode="0_);\(0\)"/>
    <numFmt numFmtId="187" formatCode="#,##0_);\(#,##0\)"/>
    <numFmt numFmtId="188" formatCode=";;;"/>
    <numFmt numFmtId="189" formatCode="0.0_);[Red]\(0.0\)"/>
    <numFmt numFmtId="190" formatCode="0_);[Red]\(0\)"/>
    <numFmt numFmtId="191" formatCode="0.0_ "/>
    <numFmt numFmtId="192" formatCode="0_ ;[Red]\-0\ "/>
    <numFmt numFmtId="193" formatCode="#,##0_ ;[Red]\-#,##0\ "/>
    <numFmt numFmtId="194" formatCode="0.0%"/>
    <numFmt numFmtId="195" formatCode="0.000_ "/>
    <numFmt numFmtId="196" formatCode="0.0;&quot;△ &quot;0.0"/>
  </numFmts>
  <fonts count="54">
    <font>
      <sz val="14"/>
      <name val="Helv"/>
      <family val="2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7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12"/>
      <name val="Century Gothic"/>
      <family val="2"/>
    </font>
    <font>
      <sz val="11"/>
      <name val="HG丸ｺﾞｼｯｸM-PRO"/>
      <family val="3"/>
    </font>
    <font>
      <sz val="10"/>
      <color indexed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4"/>
      <name val="Helv"/>
      <family val="2"/>
    </font>
    <font>
      <sz val="11"/>
      <color indexed="12"/>
      <name val="HG丸ｺﾞｼｯｸM-PRO"/>
      <family val="3"/>
    </font>
    <font>
      <vertAlign val="superscript"/>
      <sz val="14"/>
      <name val="HG丸ｺﾞｼｯｸM-PRO"/>
      <family val="3"/>
    </font>
    <font>
      <sz val="16"/>
      <name val="Century Gothic"/>
      <family val="2"/>
    </font>
    <font>
      <b/>
      <sz val="16"/>
      <name val="Century Gothic"/>
      <family val="2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37" fontId="10" fillId="0" borderId="0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 wrapText="1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7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/>
      <protection/>
    </xf>
    <xf numFmtId="179" fontId="16" fillId="0" borderId="11" xfId="0" applyNumberFormat="1" applyFont="1" applyBorder="1" applyAlignment="1" applyProtection="1">
      <alignment vertical="center"/>
      <protection/>
    </xf>
    <xf numFmtId="179" fontId="16" fillId="0" borderId="16" xfId="0" applyNumberFormat="1" applyFont="1" applyBorder="1" applyAlignment="1" applyProtection="1">
      <alignment vertical="center"/>
      <protection/>
    </xf>
    <xf numFmtId="179" fontId="16" fillId="0" borderId="17" xfId="0" applyNumberFormat="1" applyFont="1" applyBorder="1" applyAlignment="1" applyProtection="1">
      <alignment vertical="center"/>
      <protection/>
    </xf>
    <xf numFmtId="179" fontId="16" fillId="0" borderId="18" xfId="0" applyNumberFormat="1" applyFont="1" applyBorder="1" applyAlignment="1" applyProtection="1">
      <alignment vertical="center"/>
      <protection/>
    </xf>
    <xf numFmtId="179" fontId="16" fillId="0" borderId="19" xfId="0" applyNumberFormat="1" applyFont="1" applyBorder="1" applyAlignment="1" applyProtection="1">
      <alignment vertical="center"/>
      <protection/>
    </xf>
    <xf numFmtId="179" fontId="16" fillId="0" borderId="20" xfId="0" applyNumberFormat="1" applyFont="1" applyBorder="1" applyAlignment="1" applyProtection="1">
      <alignment vertical="center"/>
      <protection/>
    </xf>
    <xf numFmtId="179" fontId="16" fillId="0" borderId="21" xfId="0" applyNumberFormat="1" applyFont="1" applyBorder="1" applyAlignment="1" applyProtection="1">
      <alignment vertical="center"/>
      <protection/>
    </xf>
    <xf numFmtId="179" fontId="16" fillId="0" borderId="22" xfId="0" applyNumberFormat="1" applyFont="1" applyBorder="1" applyAlignment="1" applyProtection="1">
      <alignment vertical="center"/>
      <protection/>
    </xf>
    <xf numFmtId="179" fontId="16" fillId="0" borderId="23" xfId="0" applyNumberFormat="1" applyFont="1" applyBorder="1" applyAlignment="1" applyProtection="1">
      <alignment vertical="center"/>
      <protection/>
    </xf>
    <xf numFmtId="179" fontId="17" fillId="0" borderId="11" xfId="0" applyNumberFormat="1" applyFont="1" applyBorder="1" applyAlignment="1" applyProtection="1">
      <alignment vertical="center"/>
      <protection/>
    </xf>
    <xf numFmtId="179" fontId="17" fillId="0" borderId="16" xfId="0" applyNumberFormat="1" applyFont="1" applyBorder="1" applyAlignment="1" applyProtection="1">
      <alignment vertical="center"/>
      <protection/>
    </xf>
    <xf numFmtId="179" fontId="16" fillId="0" borderId="24" xfId="0" applyNumberFormat="1" applyFont="1" applyBorder="1" applyAlignment="1" applyProtection="1">
      <alignment vertical="center"/>
      <protection/>
    </xf>
    <xf numFmtId="179" fontId="16" fillId="0" borderId="25" xfId="0" applyNumberFormat="1" applyFont="1" applyBorder="1" applyAlignment="1" applyProtection="1">
      <alignment vertical="center"/>
      <protection/>
    </xf>
    <xf numFmtId="179" fontId="16" fillId="0" borderId="26" xfId="0" applyNumberFormat="1" applyFont="1" applyBorder="1" applyAlignment="1" applyProtection="1">
      <alignment vertical="center"/>
      <protection/>
    </xf>
    <xf numFmtId="179" fontId="16" fillId="0" borderId="14" xfId="0" applyNumberFormat="1" applyFont="1" applyBorder="1" applyAlignment="1" applyProtection="1">
      <alignment vertical="center"/>
      <protection/>
    </xf>
    <xf numFmtId="179" fontId="16" fillId="0" borderId="27" xfId="0" applyNumberFormat="1" applyFont="1" applyBorder="1" applyAlignment="1" applyProtection="1">
      <alignment vertical="center"/>
      <protection/>
    </xf>
    <xf numFmtId="179" fontId="16" fillId="0" borderId="24" xfId="0" applyNumberFormat="1" applyFont="1" applyBorder="1" applyAlignment="1" applyProtection="1">
      <alignment vertical="center"/>
      <protection locked="0"/>
    </xf>
    <xf numFmtId="179" fontId="18" fillId="0" borderId="28" xfId="0" applyNumberFormat="1" applyFont="1" applyBorder="1" applyAlignment="1" applyProtection="1">
      <alignment horizontal="left" vertical="center"/>
      <protection/>
    </xf>
    <xf numFmtId="179" fontId="17" fillId="0" borderId="24" xfId="0" applyNumberFormat="1" applyFont="1" applyBorder="1" applyAlignment="1" applyProtection="1">
      <alignment vertical="center"/>
      <protection locked="0"/>
    </xf>
    <xf numFmtId="179" fontId="19" fillId="0" borderId="28" xfId="0" applyNumberFormat="1" applyFont="1" applyBorder="1" applyAlignment="1" applyProtection="1">
      <alignment horizontal="left" vertical="center"/>
      <protection/>
    </xf>
    <xf numFmtId="179" fontId="17" fillId="0" borderId="29" xfId="0" applyNumberFormat="1" applyFont="1" applyBorder="1" applyAlignment="1" applyProtection="1">
      <alignment vertical="center"/>
      <protection/>
    </xf>
    <xf numFmtId="179" fontId="17" fillId="0" borderId="30" xfId="0" applyNumberFormat="1" applyFont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12" fillId="0" borderId="32" xfId="0" applyFont="1" applyFill="1" applyBorder="1" applyAlignment="1" applyProtection="1">
      <alignment horizontal="distributed" vertical="center"/>
      <protection/>
    </xf>
    <xf numFmtId="0" fontId="1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0" fillId="0" borderId="40" xfId="0" applyFont="1" applyBorder="1" applyAlignment="1">
      <alignment/>
    </xf>
    <xf numFmtId="0" fontId="6" fillId="0" borderId="41" xfId="0" applyFont="1" applyFill="1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distributed" textRotation="255"/>
    </xf>
    <xf numFmtId="0" fontId="6" fillId="0" borderId="41" xfId="0" applyFont="1" applyFill="1" applyBorder="1" applyAlignment="1" applyProtection="1">
      <alignment horizontal="center" vertical="distributed" textRotation="255"/>
      <protection/>
    </xf>
    <xf numFmtId="0" fontId="6" fillId="0" borderId="42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&#26222;&#21450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"/>
      <sheetName val="35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71"/>
  <sheetViews>
    <sheetView showZeros="0" tabSelected="1" view="pageBreakPreview" zoomScale="75" zoomScaleSheetLayoutView="75" zoomScalePageLayoutView="0" workbookViewId="0" topLeftCell="B1">
      <selection activeCell="C1" sqref="C1"/>
    </sheetView>
  </sheetViews>
  <sheetFormatPr defaultColWidth="13.54296875" defaultRowHeight="18"/>
  <cols>
    <col min="1" max="1" width="9.0859375" style="13" customWidth="1"/>
    <col min="2" max="2" width="3.99609375" style="13" customWidth="1"/>
    <col min="3" max="3" width="17.99609375" style="13" customWidth="1"/>
    <col min="4" max="8" width="20.0859375" style="13" customWidth="1"/>
    <col min="9" max="9" width="2.72265625" style="13" customWidth="1"/>
    <col min="10" max="10" width="6.72265625" style="13" customWidth="1"/>
    <col min="11" max="11" width="13.453125" style="13" customWidth="1"/>
    <col min="12" max="12" width="6.72265625" style="13" customWidth="1"/>
    <col min="13" max="16384" width="13.453125" style="13" customWidth="1"/>
  </cols>
  <sheetData>
    <row r="1" spans="2:10" s="4" customFormat="1" ht="75" customHeight="1" thickBot="1">
      <c r="B1" s="1" t="s">
        <v>47</v>
      </c>
      <c r="C1" s="2"/>
      <c r="D1" s="3"/>
      <c r="E1" s="3"/>
      <c r="F1" s="3"/>
      <c r="G1" s="3"/>
      <c r="H1" s="30" t="s">
        <v>56</v>
      </c>
      <c r="J1" s="5" t="s">
        <v>0</v>
      </c>
    </row>
    <row r="2" spans="2:10" s="10" customFormat="1" ht="28.5" customHeight="1" thickBot="1">
      <c r="B2" s="59" t="s">
        <v>34</v>
      </c>
      <c r="C2" s="60"/>
      <c r="D2" s="25" t="s">
        <v>57</v>
      </c>
      <c r="E2" s="26" t="s">
        <v>58</v>
      </c>
      <c r="F2" s="26" t="s">
        <v>59</v>
      </c>
      <c r="G2" s="6" t="s">
        <v>60</v>
      </c>
      <c r="H2" s="7" t="s">
        <v>61</v>
      </c>
      <c r="I2" s="8"/>
      <c r="J2" s="9"/>
    </row>
    <row r="3" spans="2:10" ht="29.25" customHeight="1" thickBot="1" thickTop="1">
      <c r="B3" s="61" t="s">
        <v>35</v>
      </c>
      <c r="C3" s="62"/>
      <c r="D3" s="31">
        <v>253816</v>
      </c>
      <c r="E3" s="31">
        <v>103063</v>
      </c>
      <c r="F3" s="31">
        <v>10621</v>
      </c>
      <c r="G3" s="31">
        <v>956</v>
      </c>
      <c r="H3" s="32">
        <f>SUM(D3:G3)</f>
        <v>368456</v>
      </c>
      <c r="I3" s="11"/>
      <c r="J3" s="12"/>
    </row>
    <row r="4" spans="2:10" ht="29.25" customHeight="1" thickTop="1">
      <c r="B4" s="63" t="s">
        <v>36</v>
      </c>
      <c r="C4" s="21" t="s">
        <v>43</v>
      </c>
      <c r="D4" s="33">
        <v>710</v>
      </c>
      <c r="E4" s="33">
        <v>0</v>
      </c>
      <c r="F4" s="33">
        <v>0</v>
      </c>
      <c r="G4" s="34">
        <v>109</v>
      </c>
      <c r="H4" s="35">
        <f aca="true" t="shared" si="0" ref="H4:H13">SUM(D4:G4)</f>
        <v>819</v>
      </c>
      <c r="I4" s="11"/>
      <c r="J4" s="12"/>
    </row>
    <row r="5" spans="2:10" ht="29.25" customHeight="1">
      <c r="B5" s="67"/>
      <c r="C5" s="22" t="s">
        <v>49</v>
      </c>
      <c r="D5" s="36">
        <v>1549</v>
      </c>
      <c r="E5" s="36">
        <v>116</v>
      </c>
      <c r="F5" s="36">
        <v>0</v>
      </c>
      <c r="G5" s="37">
        <v>50</v>
      </c>
      <c r="H5" s="35">
        <f>SUM(D5:G5)</f>
        <v>1715</v>
      </c>
      <c r="I5" s="11"/>
      <c r="J5" s="12"/>
    </row>
    <row r="6" spans="2:10" ht="29.25" customHeight="1">
      <c r="B6" s="64"/>
      <c r="C6" s="21" t="s">
        <v>1</v>
      </c>
      <c r="D6" s="38">
        <v>9411</v>
      </c>
      <c r="E6" s="38">
        <v>1464</v>
      </c>
      <c r="F6" s="38">
        <v>250</v>
      </c>
      <c r="G6" s="39">
        <v>18</v>
      </c>
      <c r="H6" s="35">
        <f t="shared" si="0"/>
        <v>11143</v>
      </c>
      <c r="I6" s="11"/>
      <c r="J6" s="12"/>
    </row>
    <row r="7" spans="2:10" ht="29.25" customHeight="1">
      <c r="B7" s="64"/>
      <c r="C7" s="21" t="s">
        <v>2</v>
      </c>
      <c r="D7" s="38">
        <v>11771</v>
      </c>
      <c r="E7" s="38">
        <v>2184</v>
      </c>
      <c r="F7" s="38">
        <v>135</v>
      </c>
      <c r="G7" s="39">
        <v>67</v>
      </c>
      <c r="H7" s="35">
        <f t="shared" si="0"/>
        <v>14157</v>
      </c>
      <c r="I7" s="11"/>
      <c r="J7" s="12"/>
    </row>
    <row r="8" spans="2:10" ht="29.25" customHeight="1">
      <c r="B8" s="64"/>
      <c r="C8" s="21" t="s">
        <v>3</v>
      </c>
      <c r="D8" s="38">
        <v>35735</v>
      </c>
      <c r="E8" s="38">
        <v>5691</v>
      </c>
      <c r="F8" s="38">
        <v>654</v>
      </c>
      <c r="G8" s="39">
        <v>94</v>
      </c>
      <c r="H8" s="35">
        <f t="shared" si="0"/>
        <v>42174</v>
      </c>
      <c r="I8" s="11"/>
      <c r="J8" s="12"/>
    </row>
    <row r="9" spans="2:10" ht="29.25" customHeight="1">
      <c r="B9" s="64"/>
      <c r="C9" s="21" t="s">
        <v>4</v>
      </c>
      <c r="D9" s="38">
        <v>32450</v>
      </c>
      <c r="E9" s="38">
        <v>7273</v>
      </c>
      <c r="F9" s="38">
        <v>0</v>
      </c>
      <c r="G9" s="39">
        <v>97</v>
      </c>
      <c r="H9" s="35">
        <f t="shared" si="0"/>
        <v>39820</v>
      </c>
      <c r="I9" s="11"/>
      <c r="J9" s="12"/>
    </row>
    <row r="10" spans="2:10" ht="29.25" customHeight="1">
      <c r="B10" s="64"/>
      <c r="C10" s="21" t="s">
        <v>5</v>
      </c>
      <c r="D10" s="38">
        <v>8311</v>
      </c>
      <c r="E10" s="38">
        <v>354</v>
      </c>
      <c r="F10" s="38">
        <v>645</v>
      </c>
      <c r="G10" s="39">
        <v>16</v>
      </c>
      <c r="H10" s="35">
        <f t="shared" si="0"/>
        <v>9326</v>
      </c>
      <c r="I10" s="11"/>
      <c r="J10" s="12"/>
    </row>
    <row r="11" spans="2:10" ht="29.25" customHeight="1">
      <c r="B11" s="64"/>
      <c r="C11" s="21" t="s">
        <v>6</v>
      </c>
      <c r="D11" s="38">
        <v>24241</v>
      </c>
      <c r="E11" s="38">
        <v>4040</v>
      </c>
      <c r="F11" s="38">
        <v>251</v>
      </c>
      <c r="G11" s="39">
        <v>109</v>
      </c>
      <c r="H11" s="35">
        <f t="shared" si="0"/>
        <v>28641</v>
      </c>
      <c r="I11" s="11"/>
      <c r="J11" s="12"/>
    </row>
    <row r="12" spans="2:10" ht="29.25" customHeight="1">
      <c r="B12" s="64"/>
      <c r="C12" s="21" t="s">
        <v>7</v>
      </c>
      <c r="D12" s="38">
        <v>30972</v>
      </c>
      <c r="E12" s="38">
        <v>3309</v>
      </c>
      <c r="F12" s="38">
        <v>510</v>
      </c>
      <c r="G12" s="39">
        <v>15</v>
      </c>
      <c r="H12" s="35">
        <f t="shared" si="0"/>
        <v>34806</v>
      </c>
      <c r="I12" s="11"/>
      <c r="J12" s="12"/>
    </row>
    <row r="13" spans="2:10" ht="29.25" customHeight="1">
      <c r="B13" s="64"/>
      <c r="C13" s="21" t="s">
        <v>8</v>
      </c>
      <c r="D13" s="38">
        <v>2704</v>
      </c>
      <c r="E13" s="38">
        <v>331</v>
      </c>
      <c r="F13" s="38">
        <v>0</v>
      </c>
      <c r="G13" s="39">
        <v>8</v>
      </c>
      <c r="H13" s="35">
        <f t="shared" si="0"/>
        <v>3043</v>
      </c>
      <c r="I13" s="11"/>
      <c r="J13" s="12"/>
    </row>
    <row r="14" spans="2:10" ht="29.25" customHeight="1" thickBot="1">
      <c r="B14" s="65"/>
      <c r="C14" s="23" t="s">
        <v>9</v>
      </c>
      <c r="D14" s="40">
        <v>157854</v>
      </c>
      <c r="E14" s="40">
        <v>24762</v>
      </c>
      <c r="F14" s="40">
        <v>2445</v>
      </c>
      <c r="G14" s="40">
        <v>583</v>
      </c>
      <c r="H14" s="41">
        <v>185644</v>
      </c>
      <c r="I14" s="11"/>
      <c r="J14" s="12"/>
    </row>
    <row r="15" spans="2:10" ht="29.25" customHeight="1" thickTop="1">
      <c r="B15" s="63" t="s">
        <v>37</v>
      </c>
      <c r="C15" s="21" t="s">
        <v>10</v>
      </c>
      <c r="D15" s="42">
        <v>34127</v>
      </c>
      <c r="E15" s="42">
        <v>6493</v>
      </c>
      <c r="F15" s="42">
        <v>1050</v>
      </c>
      <c r="G15" s="42">
        <v>76</v>
      </c>
      <c r="H15" s="35">
        <f>SUM(D15:G15)</f>
        <v>41746</v>
      </c>
      <c r="I15" s="11"/>
      <c r="J15" s="12"/>
    </row>
    <row r="16" spans="2:10" ht="29.25" customHeight="1">
      <c r="B16" s="64"/>
      <c r="C16" s="21" t="s">
        <v>11</v>
      </c>
      <c r="D16" s="43">
        <v>19846</v>
      </c>
      <c r="E16" s="43">
        <v>2935</v>
      </c>
      <c r="F16" s="43">
        <v>301</v>
      </c>
      <c r="G16" s="44">
        <v>71</v>
      </c>
      <c r="H16" s="35">
        <f aca="true" t="shared" si="1" ref="H16:H48">SUM(D16:G16)</f>
        <v>23153</v>
      </c>
      <c r="I16" s="11"/>
      <c r="J16" s="12"/>
    </row>
    <row r="17" spans="2:10" ht="29.25" customHeight="1">
      <c r="B17" s="64"/>
      <c r="C17" s="21" t="s">
        <v>12</v>
      </c>
      <c r="D17" s="45">
        <v>12891</v>
      </c>
      <c r="E17" s="45">
        <v>2173</v>
      </c>
      <c r="F17" s="45">
        <v>265</v>
      </c>
      <c r="G17" s="39">
        <v>6</v>
      </c>
      <c r="H17" s="35">
        <f t="shared" si="1"/>
        <v>15335</v>
      </c>
      <c r="I17" s="11"/>
      <c r="J17" s="12"/>
    </row>
    <row r="18" spans="2:10" ht="29.25" customHeight="1">
      <c r="B18" s="64"/>
      <c r="C18" s="21" t="s">
        <v>13</v>
      </c>
      <c r="D18" s="45">
        <v>10894</v>
      </c>
      <c r="E18" s="45">
        <v>1734</v>
      </c>
      <c r="F18" s="45">
        <v>340</v>
      </c>
      <c r="G18" s="39">
        <v>53</v>
      </c>
      <c r="H18" s="35">
        <f t="shared" si="1"/>
        <v>13021</v>
      </c>
      <c r="I18" s="11"/>
      <c r="J18" s="12"/>
    </row>
    <row r="19" spans="2:10" ht="29.25" customHeight="1">
      <c r="B19" s="64"/>
      <c r="C19" s="21" t="s">
        <v>14</v>
      </c>
      <c r="D19" s="45">
        <v>6133</v>
      </c>
      <c r="E19" s="45">
        <v>1016</v>
      </c>
      <c r="F19" s="45">
        <v>174</v>
      </c>
      <c r="G19" s="39">
        <v>45</v>
      </c>
      <c r="H19" s="35">
        <f t="shared" si="1"/>
        <v>7368</v>
      </c>
      <c r="I19" s="11"/>
      <c r="J19" s="12"/>
    </row>
    <row r="20" spans="2:10" ht="29.25" customHeight="1">
      <c r="B20" s="64"/>
      <c r="C20" s="20" t="s">
        <v>46</v>
      </c>
      <c r="D20" s="45">
        <v>4708</v>
      </c>
      <c r="E20" s="45">
        <v>826</v>
      </c>
      <c r="F20" s="45">
        <v>32</v>
      </c>
      <c r="G20" s="39">
        <v>3</v>
      </c>
      <c r="H20" s="35">
        <f t="shared" si="1"/>
        <v>5569</v>
      </c>
      <c r="I20" s="11"/>
      <c r="J20" s="12"/>
    </row>
    <row r="21" spans="2:10" ht="29.25" customHeight="1">
      <c r="B21" s="64"/>
      <c r="C21" s="21" t="s">
        <v>15</v>
      </c>
      <c r="D21" s="45">
        <v>10822</v>
      </c>
      <c r="E21" s="45">
        <v>1915</v>
      </c>
      <c r="F21" s="45">
        <v>0</v>
      </c>
      <c r="G21" s="39">
        <v>11</v>
      </c>
      <c r="H21" s="35">
        <f t="shared" si="1"/>
        <v>12748</v>
      </c>
      <c r="I21" s="11"/>
      <c r="J21" s="12"/>
    </row>
    <row r="22" spans="2:10" ht="29.25" customHeight="1">
      <c r="B22" s="64"/>
      <c r="C22" s="21" t="s">
        <v>16</v>
      </c>
      <c r="D22" s="45">
        <v>41881</v>
      </c>
      <c r="E22" s="45">
        <v>8199</v>
      </c>
      <c r="F22" s="45">
        <v>2693</v>
      </c>
      <c r="G22" s="39">
        <v>82</v>
      </c>
      <c r="H22" s="35">
        <f t="shared" si="1"/>
        <v>52855</v>
      </c>
      <c r="I22" s="11"/>
      <c r="J22" s="12"/>
    </row>
    <row r="23" spans="2:10" ht="29.25" customHeight="1">
      <c r="B23" s="64"/>
      <c r="C23" s="21" t="s">
        <v>17</v>
      </c>
      <c r="D23" s="45">
        <v>29098</v>
      </c>
      <c r="E23" s="45">
        <v>0</v>
      </c>
      <c r="F23" s="45">
        <v>0</v>
      </c>
      <c r="G23" s="39">
        <v>122</v>
      </c>
      <c r="H23" s="35">
        <f t="shared" si="1"/>
        <v>29220</v>
      </c>
      <c r="I23" s="11"/>
      <c r="J23" s="12"/>
    </row>
    <row r="24" spans="2:10" ht="29.25" customHeight="1">
      <c r="B24" s="64"/>
      <c r="C24" s="21" t="s">
        <v>18</v>
      </c>
      <c r="D24" s="45">
        <v>6132</v>
      </c>
      <c r="E24" s="45">
        <v>840</v>
      </c>
      <c r="F24" s="45">
        <v>788</v>
      </c>
      <c r="G24" s="39">
        <v>64</v>
      </c>
      <c r="H24" s="35">
        <f t="shared" si="1"/>
        <v>7824</v>
      </c>
      <c r="I24" s="11"/>
      <c r="J24" s="12"/>
    </row>
    <row r="25" spans="2:10" ht="29.25" customHeight="1" thickBot="1">
      <c r="B25" s="65"/>
      <c r="C25" s="23" t="s">
        <v>9</v>
      </c>
      <c r="D25" s="40">
        <v>176532</v>
      </c>
      <c r="E25" s="40">
        <v>26131</v>
      </c>
      <c r="F25" s="40">
        <v>5643</v>
      </c>
      <c r="G25" s="40">
        <v>533</v>
      </c>
      <c r="H25" s="41">
        <v>208839</v>
      </c>
      <c r="I25" s="11"/>
      <c r="J25" s="12"/>
    </row>
    <row r="26" spans="2:10" ht="29.25" customHeight="1" thickTop="1">
      <c r="B26" s="66" t="s">
        <v>38</v>
      </c>
      <c r="C26" s="21" t="s">
        <v>19</v>
      </c>
      <c r="D26" s="42">
        <v>6006</v>
      </c>
      <c r="E26" s="42">
        <v>636</v>
      </c>
      <c r="F26" s="42">
        <v>95</v>
      </c>
      <c r="G26" s="42">
        <v>7</v>
      </c>
      <c r="H26" s="35">
        <f t="shared" si="1"/>
        <v>6744</v>
      </c>
      <c r="I26" s="11"/>
      <c r="J26" s="12"/>
    </row>
    <row r="27" spans="2:10" ht="29.25" customHeight="1">
      <c r="B27" s="64"/>
      <c r="C27" s="21" t="s">
        <v>20</v>
      </c>
      <c r="D27" s="45">
        <v>10358</v>
      </c>
      <c r="E27" s="45">
        <v>1002</v>
      </c>
      <c r="F27" s="45">
        <v>371</v>
      </c>
      <c r="G27" s="39">
        <v>15</v>
      </c>
      <c r="H27" s="35">
        <f aca="true" t="shared" si="2" ref="H27:H34">SUM(D27:G27)</f>
        <v>11746</v>
      </c>
      <c r="I27" s="11"/>
      <c r="J27" s="12"/>
    </row>
    <row r="28" spans="2:9" ht="29.25" customHeight="1">
      <c r="B28" s="64"/>
      <c r="C28" s="21" t="s">
        <v>21</v>
      </c>
      <c r="D28" s="45">
        <v>10090</v>
      </c>
      <c r="E28" s="45">
        <v>1061</v>
      </c>
      <c r="F28" s="45">
        <v>137</v>
      </c>
      <c r="G28" s="39">
        <v>19</v>
      </c>
      <c r="H28" s="35">
        <f t="shared" si="2"/>
        <v>11307</v>
      </c>
      <c r="I28" s="11"/>
    </row>
    <row r="29" spans="2:9" ht="29.25" customHeight="1">
      <c r="B29" s="64"/>
      <c r="C29" s="24" t="s">
        <v>22</v>
      </c>
      <c r="D29" s="45">
        <v>9873</v>
      </c>
      <c r="E29" s="45">
        <v>1507</v>
      </c>
      <c r="F29" s="45">
        <v>33</v>
      </c>
      <c r="G29" s="39">
        <v>261</v>
      </c>
      <c r="H29" s="46">
        <f t="shared" si="2"/>
        <v>11674</v>
      </c>
      <c r="I29" s="11"/>
    </row>
    <row r="30" spans="2:9" ht="29.25" customHeight="1">
      <c r="B30" s="64"/>
      <c r="C30" s="21" t="s">
        <v>23</v>
      </c>
      <c r="D30" s="45">
        <v>8816</v>
      </c>
      <c r="E30" s="45">
        <v>1404</v>
      </c>
      <c r="F30" s="45">
        <v>109</v>
      </c>
      <c r="G30" s="39">
        <v>8</v>
      </c>
      <c r="H30" s="35">
        <f t="shared" si="2"/>
        <v>10337</v>
      </c>
      <c r="I30" s="12"/>
    </row>
    <row r="31" spans="2:9" ht="29.25" customHeight="1">
      <c r="B31" s="64"/>
      <c r="C31" s="20" t="s">
        <v>45</v>
      </c>
      <c r="D31" s="45">
        <v>1204</v>
      </c>
      <c r="E31" s="45">
        <v>67</v>
      </c>
      <c r="F31" s="45">
        <v>0</v>
      </c>
      <c r="G31" s="39">
        <v>1</v>
      </c>
      <c r="H31" s="35">
        <f t="shared" si="2"/>
        <v>1272</v>
      </c>
      <c r="I31" s="12"/>
    </row>
    <row r="32" spans="2:9" ht="29.25" customHeight="1">
      <c r="B32" s="64"/>
      <c r="C32" s="21" t="s">
        <v>24</v>
      </c>
      <c r="D32" s="45">
        <v>1351</v>
      </c>
      <c r="E32" s="45">
        <v>233</v>
      </c>
      <c r="F32" s="45">
        <v>44</v>
      </c>
      <c r="G32" s="39">
        <v>9</v>
      </c>
      <c r="H32" s="35">
        <f t="shared" si="2"/>
        <v>1637</v>
      </c>
      <c r="I32" s="12"/>
    </row>
    <row r="33" spans="2:9" ht="29.25" customHeight="1">
      <c r="B33" s="64"/>
      <c r="C33" s="20" t="s">
        <v>44</v>
      </c>
      <c r="D33" s="45">
        <v>454</v>
      </c>
      <c r="E33" s="45">
        <v>84</v>
      </c>
      <c r="F33" s="45">
        <v>1</v>
      </c>
      <c r="G33" s="39">
        <v>0</v>
      </c>
      <c r="H33" s="35">
        <f t="shared" si="2"/>
        <v>539</v>
      </c>
      <c r="I33" s="12"/>
    </row>
    <row r="34" spans="2:9" ht="29.25" customHeight="1">
      <c r="B34" s="64"/>
      <c r="C34" s="21" t="s">
        <v>25</v>
      </c>
      <c r="D34" s="45">
        <v>4878</v>
      </c>
      <c r="E34" s="45">
        <v>1025</v>
      </c>
      <c r="F34" s="45">
        <v>88</v>
      </c>
      <c r="G34" s="39">
        <v>135</v>
      </c>
      <c r="H34" s="35">
        <f t="shared" si="2"/>
        <v>6126</v>
      </c>
      <c r="I34" s="12"/>
    </row>
    <row r="35" spans="2:9" ht="29.25" customHeight="1" thickBot="1">
      <c r="B35" s="65"/>
      <c r="C35" s="23" t="s">
        <v>9</v>
      </c>
      <c r="D35" s="40">
        <v>53030</v>
      </c>
      <c r="E35" s="40">
        <v>7019</v>
      </c>
      <c r="F35" s="40">
        <v>878</v>
      </c>
      <c r="G35" s="40">
        <v>455</v>
      </c>
      <c r="H35" s="41">
        <v>61382</v>
      </c>
      <c r="I35" s="12"/>
    </row>
    <row r="36" spans="2:9" ht="29.25" customHeight="1" thickTop="1">
      <c r="B36" s="63" t="s">
        <v>39</v>
      </c>
      <c r="C36" s="21" t="s">
        <v>26</v>
      </c>
      <c r="D36" s="42">
        <v>68619</v>
      </c>
      <c r="E36" s="42">
        <v>18025</v>
      </c>
      <c r="F36" s="42">
        <v>0</v>
      </c>
      <c r="G36" s="42">
        <v>2</v>
      </c>
      <c r="H36" s="35">
        <f t="shared" si="1"/>
        <v>86646</v>
      </c>
      <c r="I36" s="12"/>
    </row>
    <row r="37" spans="2:9" ht="29.25" customHeight="1">
      <c r="B37" s="64"/>
      <c r="C37" s="21" t="s">
        <v>27</v>
      </c>
      <c r="D37" s="45">
        <v>5521</v>
      </c>
      <c r="E37" s="45">
        <v>276</v>
      </c>
      <c r="F37" s="45">
        <v>400</v>
      </c>
      <c r="G37" s="39">
        <v>122</v>
      </c>
      <c r="H37" s="35">
        <f t="shared" si="1"/>
        <v>6319</v>
      </c>
      <c r="I37" s="12"/>
    </row>
    <row r="38" spans="2:9" ht="29.25" customHeight="1">
      <c r="B38" s="64"/>
      <c r="C38" s="21" t="s">
        <v>28</v>
      </c>
      <c r="D38" s="45">
        <v>6141</v>
      </c>
      <c r="E38" s="45">
        <v>1582</v>
      </c>
      <c r="F38" s="45">
        <v>0</v>
      </c>
      <c r="G38" s="39">
        <v>81</v>
      </c>
      <c r="H38" s="35">
        <f t="shared" si="1"/>
        <v>7804</v>
      </c>
      <c r="I38" s="12"/>
    </row>
    <row r="39" spans="2:9" ht="29.25" customHeight="1">
      <c r="B39" s="64"/>
      <c r="C39" s="22" t="s">
        <v>50</v>
      </c>
      <c r="D39" s="45">
        <v>1791</v>
      </c>
      <c r="E39" s="45">
        <v>34</v>
      </c>
      <c r="F39" s="45">
        <v>23</v>
      </c>
      <c r="G39" s="39">
        <v>1</v>
      </c>
      <c r="H39" s="35">
        <f t="shared" si="1"/>
        <v>1849</v>
      </c>
      <c r="I39" s="12"/>
    </row>
    <row r="40" spans="2:9" ht="29.25" customHeight="1">
      <c r="B40" s="64"/>
      <c r="C40" s="21" t="s">
        <v>29</v>
      </c>
      <c r="D40" s="45">
        <v>15234</v>
      </c>
      <c r="E40" s="45">
        <v>2159</v>
      </c>
      <c r="F40" s="45">
        <v>561</v>
      </c>
      <c r="G40" s="39">
        <v>251</v>
      </c>
      <c r="H40" s="35">
        <f t="shared" si="1"/>
        <v>18205</v>
      </c>
      <c r="I40" s="12"/>
    </row>
    <row r="41" spans="2:9" ht="29.25" customHeight="1">
      <c r="B41" s="64"/>
      <c r="C41" s="21" t="s">
        <v>30</v>
      </c>
      <c r="D41" s="45">
        <v>18355</v>
      </c>
      <c r="E41" s="45">
        <v>1710</v>
      </c>
      <c r="F41" s="45">
        <v>594</v>
      </c>
      <c r="G41" s="39">
        <v>419</v>
      </c>
      <c r="H41" s="35">
        <f t="shared" si="1"/>
        <v>21078</v>
      </c>
      <c r="I41" s="12"/>
    </row>
    <row r="42" spans="2:9" ht="29.25" customHeight="1">
      <c r="B42" s="64"/>
      <c r="C42" s="21" t="s">
        <v>31</v>
      </c>
      <c r="D42" s="45">
        <v>7975</v>
      </c>
      <c r="E42" s="45">
        <v>247</v>
      </c>
      <c r="F42" s="45">
        <v>1058</v>
      </c>
      <c r="G42" s="39">
        <v>72</v>
      </c>
      <c r="H42" s="35">
        <f t="shared" si="1"/>
        <v>9352</v>
      </c>
      <c r="I42" s="12"/>
    </row>
    <row r="43" spans="2:9" ht="29.25" customHeight="1">
      <c r="B43" s="64"/>
      <c r="C43" s="21" t="s">
        <v>32</v>
      </c>
      <c r="D43" s="45">
        <v>8697</v>
      </c>
      <c r="E43" s="45">
        <v>1904</v>
      </c>
      <c r="F43" s="45">
        <v>1775</v>
      </c>
      <c r="G43" s="39">
        <v>20</v>
      </c>
      <c r="H43" s="35">
        <f t="shared" si="1"/>
        <v>12396</v>
      </c>
      <c r="I43" s="12"/>
    </row>
    <row r="44" spans="2:9" ht="29.25" customHeight="1">
      <c r="B44" s="64"/>
      <c r="C44" s="21" t="s">
        <v>33</v>
      </c>
      <c r="D44" s="45">
        <v>3895</v>
      </c>
      <c r="E44" s="45">
        <v>461</v>
      </c>
      <c r="F44" s="45">
        <v>60</v>
      </c>
      <c r="G44" s="39">
        <v>10</v>
      </c>
      <c r="H44" s="35">
        <f t="shared" si="1"/>
        <v>4426</v>
      </c>
      <c r="I44" s="12"/>
    </row>
    <row r="45" spans="2:9" ht="29.25" customHeight="1">
      <c r="B45" s="64"/>
      <c r="C45" s="22" t="s">
        <v>51</v>
      </c>
      <c r="D45" s="45">
        <v>688</v>
      </c>
      <c r="E45" s="45">
        <v>274</v>
      </c>
      <c r="F45" s="45">
        <v>0</v>
      </c>
      <c r="G45" s="39">
        <v>44</v>
      </c>
      <c r="H45" s="35">
        <f t="shared" si="1"/>
        <v>1006</v>
      </c>
      <c r="I45" s="12"/>
    </row>
    <row r="46" spans="2:9" ht="29.25" customHeight="1">
      <c r="B46" s="64"/>
      <c r="C46" s="22" t="s">
        <v>52</v>
      </c>
      <c r="D46" s="45">
        <v>5399</v>
      </c>
      <c r="E46" s="45">
        <v>688</v>
      </c>
      <c r="F46" s="45">
        <v>232</v>
      </c>
      <c r="G46" s="39">
        <v>344</v>
      </c>
      <c r="H46" s="35">
        <f t="shared" si="1"/>
        <v>6663</v>
      </c>
      <c r="I46" s="12"/>
    </row>
    <row r="47" spans="2:9" ht="29.25" customHeight="1">
      <c r="B47" s="64"/>
      <c r="C47" s="22" t="s">
        <v>53</v>
      </c>
      <c r="D47" s="45">
        <v>4740</v>
      </c>
      <c r="E47" s="45">
        <v>707</v>
      </c>
      <c r="F47" s="45">
        <v>57</v>
      </c>
      <c r="G47" s="39">
        <v>5</v>
      </c>
      <c r="H47" s="35">
        <f t="shared" si="1"/>
        <v>5509</v>
      </c>
      <c r="I47" s="12"/>
    </row>
    <row r="48" spans="2:9" ht="29.25" customHeight="1">
      <c r="B48" s="64"/>
      <c r="C48" s="22" t="s">
        <v>54</v>
      </c>
      <c r="D48" s="45">
        <v>1410</v>
      </c>
      <c r="E48" s="45">
        <v>224</v>
      </c>
      <c r="F48" s="45">
        <v>7</v>
      </c>
      <c r="G48" s="39">
        <v>88</v>
      </c>
      <c r="H48" s="35">
        <f t="shared" si="1"/>
        <v>1729</v>
      </c>
      <c r="I48" s="12"/>
    </row>
    <row r="49" spans="2:9" ht="29.25" customHeight="1" thickBot="1">
      <c r="B49" s="65"/>
      <c r="C49" s="23" t="s">
        <v>9</v>
      </c>
      <c r="D49" s="40">
        <v>148465</v>
      </c>
      <c r="E49" s="40">
        <v>28291</v>
      </c>
      <c r="F49" s="40">
        <v>4767</v>
      </c>
      <c r="G49" s="40">
        <v>1459</v>
      </c>
      <c r="H49" s="41">
        <v>182982</v>
      </c>
      <c r="I49" s="12"/>
    </row>
    <row r="50" spans="2:9" ht="29.25" customHeight="1" thickTop="1">
      <c r="B50" s="53" t="s">
        <v>40</v>
      </c>
      <c r="C50" s="54"/>
      <c r="D50" s="47"/>
      <c r="E50" s="47"/>
      <c r="F50" s="47"/>
      <c r="G50" s="47"/>
      <c r="H50" s="48"/>
      <c r="I50" s="12"/>
    </row>
    <row r="51" spans="2:9" ht="29.25" customHeight="1" thickBot="1">
      <c r="B51" s="57" t="s">
        <v>41</v>
      </c>
      <c r="C51" s="58"/>
      <c r="D51" s="40">
        <v>535881</v>
      </c>
      <c r="E51" s="40">
        <v>86203</v>
      </c>
      <c r="F51" s="40">
        <v>13733</v>
      </c>
      <c r="G51" s="40">
        <v>3030</v>
      </c>
      <c r="H51" s="41">
        <v>638847</v>
      </c>
      <c r="I51" s="12"/>
    </row>
    <row r="52" spans="2:9" ht="29.25" customHeight="1" thickTop="1">
      <c r="B52" s="53" t="s">
        <v>42</v>
      </c>
      <c r="C52" s="54"/>
      <c r="D52" s="49"/>
      <c r="E52" s="49"/>
      <c r="F52" s="49"/>
      <c r="G52" s="49"/>
      <c r="H52" s="50"/>
      <c r="I52" s="12"/>
    </row>
    <row r="53" spans="2:9" ht="21.75" customHeight="1" thickBot="1">
      <c r="B53" s="55"/>
      <c r="C53" s="56"/>
      <c r="D53" s="51">
        <v>789697</v>
      </c>
      <c r="E53" s="51">
        <v>189266</v>
      </c>
      <c r="F53" s="51">
        <v>24354</v>
      </c>
      <c r="G53" s="51">
        <v>3986</v>
      </c>
      <c r="H53" s="52">
        <v>1007303</v>
      </c>
      <c r="I53" s="12"/>
    </row>
    <row r="54" spans="2:9" ht="19.5" customHeight="1">
      <c r="B54" s="28" t="s">
        <v>55</v>
      </c>
      <c r="C54" s="28"/>
      <c r="D54" s="29"/>
      <c r="E54" s="29"/>
      <c r="F54" s="29"/>
      <c r="G54" s="27"/>
      <c r="H54" s="27"/>
      <c r="I54" s="12"/>
    </row>
    <row r="55" spans="2:9" ht="19.5" customHeight="1">
      <c r="B55" s="15" t="s">
        <v>48</v>
      </c>
      <c r="D55" s="16"/>
      <c r="E55" s="16"/>
      <c r="F55" s="16"/>
      <c r="G55" s="16"/>
      <c r="H55" s="17"/>
      <c r="I55" s="12"/>
    </row>
    <row r="56" spans="2:9" ht="19.5" customHeight="1">
      <c r="B56" s="15" t="s">
        <v>62</v>
      </c>
      <c r="D56" s="16"/>
      <c r="E56" s="16"/>
      <c r="F56" s="16"/>
      <c r="G56" s="16"/>
      <c r="H56" s="17"/>
      <c r="I56" s="12"/>
    </row>
    <row r="57" spans="2:9" ht="19.5" customHeight="1">
      <c r="B57" s="14"/>
      <c r="C57" s="15"/>
      <c r="D57" s="16"/>
      <c r="E57" s="16"/>
      <c r="F57" s="16"/>
      <c r="G57"/>
      <c r="H57"/>
      <c r="I57"/>
    </row>
    <row r="58" spans="2:9" ht="21" customHeight="1">
      <c r="B58" s="18"/>
      <c r="C58" s="19"/>
      <c r="D58" s="16"/>
      <c r="E58" s="16"/>
      <c r="F58" s="16"/>
      <c r="G58"/>
      <c r="H58"/>
      <c r="I58"/>
    </row>
    <row r="59" spans="2:9" ht="21" customHeight="1">
      <c r="B59" s="18"/>
      <c r="C59" s="19"/>
      <c r="D59" s="16"/>
      <c r="E59" s="16"/>
      <c r="F59" s="16"/>
      <c r="G59"/>
      <c r="H59"/>
      <c r="I59"/>
    </row>
    <row r="60" spans="2:9" ht="21" customHeight="1">
      <c r="B60" s="18"/>
      <c r="C60" s="19"/>
      <c r="D60" s="16"/>
      <c r="E60" s="16"/>
      <c r="F60" s="16"/>
      <c r="G60"/>
      <c r="H60"/>
      <c r="I60"/>
    </row>
    <row r="61" spans="2:9" ht="21" customHeight="1">
      <c r="B61" s="18"/>
      <c r="C61" s="19"/>
      <c r="D61" s="16"/>
      <c r="E61" s="16"/>
      <c r="F61" s="16"/>
      <c r="G61" s="16"/>
      <c r="H61" s="17"/>
      <c r="I61" s="12"/>
    </row>
    <row r="62" spans="2:9" ht="21" customHeight="1">
      <c r="B62" s="18"/>
      <c r="C62" s="19"/>
      <c r="D62" s="16"/>
      <c r="E62" s="16"/>
      <c r="F62" s="16"/>
      <c r="G62" s="16"/>
      <c r="H62" s="17"/>
      <c r="I62" s="12"/>
    </row>
    <row r="63" spans="2:9" ht="21" customHeight="1">
      <c r="B63" s="18"/>
      <c r="C63" s="19"/>
      <c r="D63" s="16"/>
      <c r="E63" s="16"/>
      <c r="F63" s="16"/>
      <c r="G63" s="16"/>
      <c r="H63" s="17"/>
      <c r="I63" s="12"/>
    </row>
    <row r="64" spans="2:9" ht="21" customHeight="1">
      <c r="B64" s="18"/>
      <c r="C64" s="19"/>
      <c r="D64" s="16"/>
      <c r="E64" s="16"/>
      <c r="F64" s="16"/>
      <c r="G64" s="16"/>
      <c r="H64" s="17"/>
      <c r="I64" s="12"/>
    </row>
    <row r="65" spans="2:9" ht="21" customHeight="1">
      <c r="B65" s="18"/>
      <c r="C65" s="19"/>
      <c r="D65" s="16"/>
      <c r="E65" s="16"/>
      <c r="F65" s="16"/>
      <c r="G65" s="16"/>
      <c r="H65" s="17"/>
      <c r="I65" s="12"/>
    </row>
    <row r="66" spans="2:9" ht="21" customHeight="1">
      <c r="B66" s="18"/>
      <c r="C66" s="19"/>
      <c r="D66" s="16"/>
      <c r="E66" s="16"/>
      <c r="F66" s="16"/>
      <c r="G66" s="16"/>
      <c r="H66" s="17"/>
      <c r="I66" s="12"/>
    </row>
    <row r="67" spans="2:9" ht="21" customHeight="1">
      <c r="B67" s="18"/>
      <c r="C67" s="19"/>
      <c r="D67" s="16"/>
      <c r="E67" s="16"/>
      <c r="F67" s="16"/>
      <c r="G67" s="16"/>
      <c r="H67" s="17"/>
      <c r="I67" s="12"/>
    </row>
    <row r="68" spans="2:9" ht="21" customHeight="1">
      <c r="B68" s="18"/>
      <c r="C68" s="19"/>
      <c r="D68" s="16"/>
      <c r="E68" s="16"/>
      <c r="F68" s="16"/>
      <c r="G68" s="16"/>
      <c r="H68" s="17"/>
      <c r="I68" s="12"/>
    </row>
    <row r="69" spans="2:9" ht="21" customHeight="1">
      <c r="B69" s="18"/>
      <c r="C69" s="19"/>
      <c r="D69" s="16"/>
      <c r="E69" s="16"/>
      <c r="F69" s="16"/>
      <c r="G69" s="16"/>
      <c r="H69" s="17"/>
      <c r="I69" s="12"/>
    </row>
    <row r="70" spans="2:9" ht="21" customHeight="1">
      <c r="B70" s="18"/>
      <c r="C70" s="19"/>
      <c r="D70" s="16"/>
      <c r="E70" s="16"/>
      <c r="F70" s="16"/>
      <c r="G70" s="16"/>
      <c r="H70" s="17"/>
      <c r="I70" s="12"/>
    </row>
    <row r="71" spans="2:9" ht="21" customHeight="1">
      <c r="B71" s="18"/>
      <c r="C71" s="19"/>
      <c r="D71" s="16"/>
      <c r="E71" s="16"/>
      <c r="F71" s="16"/>
      <c r="G71" s="16"/>
      <c r="H71" s="17"/>
      <c r="I71" s="12"/>
    </row>
    <row r="72" ht="21" customHeight="1"/>
    <row r="73" ht="21" customHeight="1"/>
    <row r="74" ht="21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9">
    <mergeCell ref="B52:C53"/>
    <mergeCell ref="B51:C51"/>
    <mergeCell ref="B2:C2"/>
    <mergeCell ref="B3:C3"/>
    <mergeCell ref="B50:C50"/>
    <mergeCell ref="B36:B49"/>
    <mergeCell ref="B26:B35"/>
    <mergeCell ref="B15:B25"/>
    <mergeCell ref="B4:B14"/>
  </mergeCells>
  <printOptions horizontalCentered="1"/>
  <pageMargins left="0.3937007874015748" right="0.1968503937007874" top="0.5905511811023623" bottom="0.5905511811023623" header="0.5118110236220472" footer="0.3937007874015748"/>
  <pageSetup firstPageNumber="36" useFirstPageNumber="1" fitToHeight="1" fitToWidth="1" horizontalDpi="600" verticalDpi="600" orientation="portrait" paperSize="9" scale="52" r:id="rId1"/>
  <headerFooter alignWithMargins="0">
    <oddFooter>&amp;C&amp;"MS UI Gothic,標準"&amp;16-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直生</dc:creator>
  <cp:keywords/>
  <dc:description/>
  <cp:lastModifiedBy>大阪府</cp:lastModifiedBy>
  <cp:lastPrinted>2021-01-27T02:19:18Z</cp:lastPrinted>
  <dcterms:created xsi:type="dcterms:W3CDTF">2006-02-09T06:19:43Z</dcterms:created>
  <dcterms:modified xsi:type="dcterms:W3CDTF">2021-02-02T01:53:32Z</dcterms:modified>
  <cp:category/>
  <cp:version/>
  <cp:contentType/>
  <cp:contentStatus/>
</cp:coreProperties>
</file>