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09" activeTab="0"/>
  </bookViews>
  <sheets>
    <sheet name="目　　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Area" localSheetId="4">'ペットボトル'!$A$1:$E$56</definedName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'ペットボトル'!$1:$4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</definedNames>
  <calcPr fullCalcOnLoad="1"/>
</workbook>
</file>

<file path=xl/sharedStrings.xml><?xml version="1.0" encoding="utf-8"?>
<sst xmlns="http://schemas.openxmlformats.org/spreadsheetml/2006/main" count="693" uniqueCount="86">
  <si>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</si>
  <si>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</si>
  <si>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</si>
  <si>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</si>
  <si>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</si>
  <si>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</si>
  <si>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</si>
  <si>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</si>
  <si>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</si>
  <si>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</si>
  <si>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</si>
  <si>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</si>
  <si>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</si>
  <si>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</si>
  <si>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</si>
  <si>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</si>
  <si>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</si>
  <si>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</si>
  <si>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</si>
  <si>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</si>
  <si>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</si>
  <si>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</si>
  <si>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</si>
  <si>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</si>
  <si>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</si>
  <si>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</si>
  <si>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</si>
  <si>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</si>
  <si>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</si>
  <si>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</si>
  <si>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</si>
  <si>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</si>
  <si>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</si>
  <si>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</si>
  <si>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</si>
  <si>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</si>
  <si>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</si>
  <si>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</si>
  <si>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</si>
  <si>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</si>
  <si>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</si>
  <si>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</si>
  <si>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</si>
  <si>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</si>
  <si>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</si>
  <si>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収集計画量(t)</t>
  </si>
  <si>
    <t>収集原単位(g）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</si>
  <si>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</si>
  <si>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</si>
  <si>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</si>
  <si>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</si>
  <si>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</si>
  <si>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</si>
  <si>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</si>
  <si>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</si>
  <si>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</si>
  <si>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</si>
  <si>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</si>
  <si>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ペットボトル</t>
  </si>
  <si>
    <t>ダンボール</t>
  </si>
  <si>
    <t>豊能町</t>
  </si>
  <si>
    <t>能勢町</t>
  </si>
  <si>
    <t>　</t>
  </si>
  <si>
    <t>　</t>
  </si>
  <si>
    <t>平成２１年度　市町村分別収集状況</t>
  </si>
  <si>
    <t>・人口は、「大阪府の推計人口（平成2１年10月1日現在）」(大阪府総務部統計課調べ)</t>
  </si>
  <si>
    <t xml:space="preserve"> </t>
  </si>
  <si>
    <t xml:space="preserve"> </t>
  </si>
  <si>
    <t>無色ガラス</t>
  </si>
  <si>
    <t>目次</t>
  </si>
  <si>
    <t>ペットボトル</t>
  </si>
  <si>
    <t>ダンボール</t>
  </si>
  <si>
    <t>目次へ</t>
  </si>
  <si>
    <t>合計へ</t>
  </si>
  <si>
    <t>ダンボールへ</t>
  </si>
  <si>
    <t>飲料用紙製容器包装へ</t>
  </si>
  <si>
    <t>アルミニウム製容器包装へ</t>
  </si>
  <si>
    <t>鋼製容器包装へ</t>
  </si>
  <si>
    <t>白色トレイへ</t>
  </si>
  <si>
    <t>プラスチック製容器包装へ</t>
  </si>
  <si>
    <t>紙製容器包装へ</t>
  </si>
  <si>
    <t>ペットボトルへ</t>
  </si>
  <si>
    <t>その他ガラスへ</t>
  </si>
  <si>
    <t>茶色ガラスへ</t>
  </si>
  <si>
    <t>収集実績量(t)</t>
  </si>
  <si>
    <t>・収集原単位は、一人一日あたりの収集量(収集実績量/人口/365日×1,000,000)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</si>
</sst>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  <numFmt numFmtId="208" formatCode="0_);[Red]\(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Fill="1" applyBorder="1" applyAlignment="1">
      <alignment horizontal="left" vertical="center"/>
      <protection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194" fontId="7" fillId="0" borderId="11" xfId="62" applyNumberFormat="1" applyFont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191" fontId="8" fillId="0" borderId="17" xfId="62" applyNumberFormat="1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left" vertical="center"/>
      <protection/>
    </xf>
    <xf numFmtId="191" fontId="8" fillId="0" borderId="19" xfId="62" applyNumberFormat="1" applyFont="1" applyFill="1" applyBorder="1" applyAlignment="1">
      <alignment horizontal="right" vertical="center"/>
      <protection/>
    </xf>
    <xf numFmtId="191" fontId="8" fillId="0" borderId="20" xfId="62" applyNumberFormat="1" applyFont="1" applyFill="1" applyBorder="1" applyAlignment="1">
      <alignment horizontal="right" vertical="center"/>
      <protection/>
    </xf>
    <xf numFmtId="0" fontId="7" fillId="0" borderId="21" xfId="62" applyFont="1" applyBorder="1" applyAlignment="1">
      <alignment horizontal="center" vertical="center"/>
      <protection/>
    </xf>
    <xf numFmtId="191" fontId="8" fillId="0" borderId="22" xfId="62" applyNumberFormat="1" applyFont="1" applyBorder="1" applyAlignment="1">
      <alignment horizontal="righ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191" fontId="8" fillId="0" borderId="20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left" vertical="center"/>
      <protection/>
    </xf>
    <xf numFmtId="191" fontId="8" fillId="0" borderId="19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194" fontId="7" fillId="0" borderId="24" xfId="62" applyNumberFormat="1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191" fontId="7" fillId="0" borderId="0" xfId="62" applyNumberFormat="1" applyFont="1" applyAlignment="1">
      <alignment horizontal="left" vertical="center"/>
      <protection/>
    </xf>
    <xf numFmtId="0" fontId="7" fillId="0" borderId="26" xfId="62" applyFont="1" applyBorder="1" applyAlignment="1">
      <alignment horizontal="center" vertical="center"/>
      <protection/>
    </xf>
    <xf numFmtId="192" fontId="8" fillId="0" borderId="27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Fill="1" applyBorder="1" applyAlignment="1">
      <alignment horizontal="right" vertical="center"/>
      <protection/>
    </xf>
    <xf numFmtId="192" fontId="8" fillId="0" borderId="30" xfId="62" applyNumberFormat="1" applyFont="1" applyBorder="1" applyAlignment="1">
      <alignment horizontal="right" vertical="center"/>
      <protection/>
    </xf>
    <xf numFmtId="0" fontId="7" fillId="0" borderId="31" xfId="62" applyFont="1" applyBorder="1" applyAlignment="1">
      <alignment horizontal="left" vertical="center"/>
      <protection/>
    </xf>
    <xf numFmtId="0" fontId="7" fillId="0" borderId="32" xfId="62" applyFont="1" applyBorder="1" applyAlignment="1">
      <alignment horizontal="center" vertical="center"/>
      <protection/>
    </xf>
    <xf numFmtId="191" fontId="8" fillId="0" borderId="11" xfId="62" applyNumberFormat="1" applyFont="1" applyBorder="1" applyAlignment="1">
      <alignment horizontal="right" vertical="center"/>
      <protection/>
    </xf>
    <xf numFmtId="191" fontId="8" fillId="0" borderId="33" xfId="62" applyNumberFormat="1" applyFont="1" applyFill="1" applyBorder="1" applyAlignment="1">
      <alignment horizontal="right" vertical="center"/>
      <protection/>
    </xf>
    <xf numFmtId="191" fontId="8" fillId="0" borderId="11" xfId="62" applyNumberFormat="1" applyFont="1" applyFill="1" applyBorder="1" applyAlignment="1">
      <alignment horizontal="right" vertical="center"/>
      <protection/>
    </xf>
    <xf numFmtId="191" fontId="4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196" fontId="0" fillId="0" borderId="0" xfId="0" applyNumberFormat="1" applyAlignment="1" applyProtection="1">
      <alignment vertical="center"/>
      <protection locked="0"/>
    </xf>
    <xf numFmtId="196" fontId="0" fillId="0" borderId="0" xfId="0" applyNumberFormat="1" applyFill="1" applyAlignment="1" applyProtection="1">
      <alignment vertical="center"/>
      <protection locked="0"/>
    </xf>
    <xf numFmtId="0" fontId="7" fillId="0" borderId="34" xfId="62" applyFont="1" applyFill="1" applyBorder="1" applyAlignment="1">
      <alignment horizontal="left" vertical="center"/>
      <protection/>
    </xf>
    <xf numFmtId="0" fontId="7" fillId="0" borderId="35" xfId="62" applyFont="1" applyFill="1" applyBorder="1" applyAlignment="1">
      <alignment horizontal="left" vertical="center"/>
      <protection/>
    </xf>
    <xf numFmtId="191" fontId="8" fillId="0" borderId="22" xfId="62" applyNumberFormat="1" applyFont="1" applyFill="1" applyBorder="1" applyAlignment="1">
      <alignment horizontal="right" vertical="center"/>
      <protection/>
    </xf>
    <xf numFmtId="0" fontId="7" fillId="0" borderId="11" xfId="62" applyFont="1" applyFill="1" applyBorder="1" applyAlignment="1">
      <alignment horizontal="center" vertical="center"/>
      <protection/>
    </xf>
    <xf numFmtId="194" fontId="7" fillId="0" borderId="11" xfId="62" applyNumberFormat="1" applyFont="1" applyFill="1" applyBorder="1" applyAlignment="1">
      <alignment horizontal="center" vertical="center"/>
      <protection/>
    </xf>
    <xf numFmtId="191" fontId="8" fillId="0" borderId="36" xfId="62" applyNumberFormat="1" applyFont="1" applyFill="1" applyBorder="1" applyAlignment="1">
      <alignment horizontal="right" vertical="center"/>
      <protection/>
    </xf>
    <xf numFmtId="0" fontId="7" fillId="0" borderId="37" xfId="62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" fillId="0" borderId="0" xfId="43" applyAlignment="1" applyProtection="1">
      <alignment horizontal="left" vertical="center"/>
      <protection/>
    </xf>
    <xf numFmtId="0" fontId="1" fillId="0" borderId="0" xfId="43" applyFont="1" applyAlignment="1" applyProtection="1">
      <alignment horizontal="left" vertical="center"/>
      <protection/>
    </xf>
    <xf numFmtId="0" fontId="1" fillId="0" borderId="0" xfId="43" applyFont="1" applyAlignment="1" applyProtection="1">
      <alignment vertical="center"/>
      <protection/>
    </xf>
    <xf numFmtId="0" fontId="10" fillId="0" borderId="0" xfId="43" applyFont="1" applyAlignment="1" applyProtection="1">
      <alignment horizontal="lef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38" xfId="0" applyNumberFormat="1" applyFont="1" applyFill="1" applyBorder="1" applyAlignment="1">
      <alignment vertical="center"/>
    </xf>
    <xf numFmtId="192" fontId="8" fillId="0" borderId="39" xfId="0" applyNumberFormat="1" applyFont="1" applyFill="1" applyBorder="1" applyAlignment="1">
      <alignment vertical="center"/>
    </xf>
    <xf numFmtId="192" fontId="8" fillId="0" borderId="33" xfId="0" applyNumberFormat="1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 vertical="center"/>
    </xf>
    <xf numFmtId="192" fontId="8" fillId="0" borderId="1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 shrinkToFit="1"/>
    </xf>
    <xf numFmtId="192" fontId="0" fillId="0" borderId="19" xfId="0" applyNumberFormat="1" applyFont="1" applyFill="1" applyBorder="1" applyAlignment="1">
      <alignment vertical="center" shrinkToFit="1"/>
    </xf>
    <xf numFmtId="192" fontId="8" fillId="0" borderId="20" xfId="0" applyNumberFormat="1" applyFont="1" applyFill="1" applyBorder="1" applyAlignment="1">
      <alignment vertical="center"/>
    </xf>
    <xf numFmtId="192" fontId="0" fillId="0" borderId="36" xfId="0" applyNumberFormat="1" applyFont="1" applyFill="1" applyBorder="1" applyAlignment="1">
      <alignment vertical="center" shrinkToFit="1"/>
    </xf>
    <xf numFmtId="192" fontId="8" fillId="0" borderId="22" xfId="49" applyNumberFormat="1" applyFont="1" applyFill="1" applyBorder="1" applyAlignment="1">
      <alignment horizontal="right" vertical="center"/>
    </xf>
    <xf numFmtId="192" fontId="0" fillId="0" borderId="11" xfId="62" applyNumberFormat="1" applyFont="1" applyFill="1" applyBorder="1" applyAlignment="1">
      <alignment horizontal="right" vertical="center" shrinkToFit="1"/>
      <protection/>
    </xf>
    <xf numFmtId="192" fontId="8" fillId="0" borderId="22" xfId="0" applyNumberFormat="1" applyFont="1" applyFill="1" applyBorder="1" applyAlignment="1">
      <alignment horizontal="right" vertical="center"/>
    </xf>
    <xf numFmtId="192" fontId="8" fillId="0" borderId="40" xfId="0" applyNumberFormat="1" applyFont="1" applyFill="1" applyBorder="1" applyAlignment="1">
      <alignment vertical="center"/>
    </xf>
    <xf numFmtId="192" fontId="8" fillId="0" borderId="22" xfId="62" applyNumberFormat="1" applyFont="1" applyFill="1" applyBorder="1" applyAlignment="1">
      <alignment horizontal="right" vertical="center"/>
      <protection/>
    </xf>
    <xf numFmtId="192" fontId="4" fillId="0" borderId="0" xfId="62" applyNumberFormat="1" applyFont="1" applyFill="1" applyAlignment="1">
      <alignment horizontal="left" vertical="center"/>
      <protection/>
    </xf>
    <xf numFmtId="192" fontId="0" fillId="0" borderId="0" xfId="0" applyNumberFormat="1" applyFill="1" applyAlignment="1" applyProtection="1">
      <alignment vertical="center"/>
      <protection locked="0"/>
    </xf>
    <xf numFmtId="192" fontId="0" fillId="0" borderId="19" xfId="0" applyNumberFormat="1" applyFill="1" applyBorder="1" applyAlignment="1" applyProtection="1">
      <alignment vertical="center"/>
      <protection locked="0"/>
    </xf>
    <xf numFmtId="192" fontId="4" fillId="0" borderId="19" xfId="62" applyNumberFormat="1" applyFont="1" applyFill="1" applyBorder="1" applyAlignment="1">
      <alignment horizontal="left" vertical="center"/>
      <protection/>
    </xf>
    <xf numFmtId="192" fontId="8" fillId="0" borderId="19" xfId="62" applyNumberFormat="1" applyFont="1" applyFill="1" applyBorder="1" applyAlignment="1">
      <alignment vertical="center"/>
      <protection/>
    </xf>
    <xf numFmtId="192" fontId="8" fillId="0" borderId="17" xfId="62" applyNumberFormat="1" applyFont="1" applyFill="1" applyBorder="1" applyAlignment="1">
      <alignment horizontal="right" vertical="center"/>
      <protection/>
    </xf>
    <xf numFmtId="192" fontId="8" fillId="0" borderId="11" xfId="62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14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1" ht="28.5" customHeight="1">
      <c r="A1" s="11" t="s">
        <v>64</v>
      </c>
    </row>
    <row r="2" ht="19.5" customHeight="1">
      <c r="A2" s="21" t="s">
        <v>69</v>
      </c>
    </row>
    <row r="3" spans="1:2" ht="19.5" customHeight="1">
      <c r="A3" s="66" t="s">
        <v>68</v>
      </c>
      <c r="B3" s="65"/>
    </row>
    <row r="4" spans="1:2" ht="19.5" customHeight="1">
      <c r="A4" s="66" t="s">
        <v>48</v>
      </c>
      <c r="B4" s="65"/>
    </row>
    <row r="5" spans="1:2" ht="19.5" customHeight="1">
      <c r="A5" s="66" t="s">
        <v>49</v>
      </c>
      <c r="B5" s="65"/>
    </row>
    <row r="6" spans="1:2" ht="19.5" customHeight="1">
      <c r="A6" s="66" t="s">
        <v>70</v>
      </c>
      <c r="B6" s="65"/>
    </row>
    <row r="7" spans="1:2" ht="19.5" customHeight="1">
      <c r="A7" s="66" t="s">
        <v>50</v>
      </c>
      <c r="B7" s="65"/>
    </row>
    <row r="8" spans="1:2" ht="19.5" customHeight="1">
      <c r="A8" s="66" t="s">
        <v>51</v>
      </c>
      <c r="B8" s="65"/>
    </row>
    <row r="9" spans="1:2" ht="19.5" customHeight="1">
      <c r="A9" s="66" t="s">
        <v>52</v>
      </c>
      <c r="B9" s="65"/>
    </row>
    <row r="10" spans="1:2" ht="19.5" customHeight="1">
      <c r="A10" s="66" t="s">
        <v>53</v>
      </c>
      <c r="B10" s="65"/>
    </row>
    <row r="11" spans="1:2" ht="19.5" customHeight="1">
      <c r="A11" s="66" t="s">
        <v>54</v>
      </c>
      <c r="B11" s="65"/>
    </row>
    <row r="12" spans="1:2" ht="19.5" customHeight="1">
      <c r="A12" s="66" t="s">
        <v>55</v>
      </c>
      <c r="B12" s="65"/>
    </row>
    <row r="13" spans="1:2" ht="19.5" customHeight="1">
      <c r="A13" s="66" t="s">
        <v>71</v>
      </c>
      <c r="B13" s="65"/>
    </row>
    <row r="14" spans="1:2" ht="19.5" customHeight="1">
      <c r="A14" s="66" t="s">
        <v>56</v>
      </c>
      <c r="B14" s="65"/>
    </row>
  </sheetData>
  <sheetProtection/>
  <hyperlinks>
    <hyperlink ref="A3" location="無色ガラス!Print_Titles" display="無色ガラス"/>
    <hyperlink ref="A4" location="茶色ガラス!Print_Titles" display="茶色ガラス"/>
    <hyperlink ref="A5" location="その他ガラス!Print_Titles" display="その他ガラス"/>
    <hyperlink ref="A6" location="ペットボトル!Print_Titles" display="ペットボトル"/>
    <hyperlink ref="A7" location="紙製容器包装!Print_Titles" display="紙製容器包装"/>
    <hyperlink ref="A8" location="プラスチック製容器包装!Print_Titles" display="プラスチック製容器包装"/>
    <hyperlink ref="A9" location="白色トレイ!Print_Titles" display="白色トレイ"/>
    <hyperlink ref="A10" location="鋼製容器包装!Print_Titles" display="鋼製容器包装"/>
    <hyperlink ref="A11" location="アルミニウム製容器包装!Print_Titles" display="アルミニウム製容器包装"/>
    <hyperlink ref="A12" location="飲料用紙製容器包装!Print_Titles" display="飲料用紙製容器包装"/>
    <hyperlink ref="A13" location="ダンボール!Print_Titles" display="ダンボール"/>
    <hyperlink ref="A14" location="合計!Print_Titles" display="合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9.5" customHeight="1">
      <c r="A1" s="11" t="s">
        <v>64</v>
      </c>
      <c r="B1" s="7"/>
      <c r="C1" s="7"/>
      <c r="D1" s="3"/>
      <c r="E1" s="3"/>
    </row>
    <row r="2" spans="1:5" ht="15" customHeight="1">
      <c r="A2" s="11" t="s">
        <v>54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25" t="s">
        <v>45</v>
      </c>
      <c r="C4" s="64" t="s">
        <v>84</v>
      </c>
      <c r="D4" s="61" t="s">
        <v>46</v>
      </c>
      <c r="E4" s="44" t="s">
        <v>47</v>
      </c>
    </row>
    <row r="5" spans="1:8" ht="13.5" customHeight="1">
      <c r="A5" s="42" t="s">
        <v>0</v>
      </c>
      <c r="B5" s="70">
        <v>700</v>
      </c>
      <c r="C5" s="70">
        <v>543.38</v>
      </c>
      <c r="D5" s="27">
        <f>C5/E5/365*1000000</f>
        <v>0.5593088359947114</v>
      </c>
      <c r="E5" s="45">
        <v>2661700</v>
      </c>
      <c r="H5" s="4"/>
    </row>
    <row r="6" spans="1:8" ht="13.5" customHeight="1">
      <c r="A6" s="36" t="s">
        <v>1</v>
      </c>
      <c r="B6" s="72">
        <v>190</v>
      </c>
      <c r="C6" s="72">
        <v>191</v>
      </c>
      <c r="D6" s="29">
        <f aca="true" t="shared" si="0" ref="D6:D47">C6/E6/365*1000000</f>
        <v>0.6245578535051813</v>
      </c>
      <c r="E6" s="46">
        <v>837853</v>
      </c>
      <c r="H6" s="4"/>
    </row>
    <row r="7" spans="1:8" ht="13.5" customHeight="1">
      <c r="A7" s="36" t="s">
        <v>2</v>
      </c>
      <c r="B7" s="72">
        <v>143</v>
      </c>
      <c r="C7" s="72">
        <v>82.39</v>
      </c>
      <c r="D7" s="29">
        <f t="shared" si="0"/>
        <v>1.1310959261052107</v>
      </c>
      <c r="E7" s="46">
        <v>199564</v>
      </c>
      <c r="H7" s="4"/>
    </row>
    <row r="8" spans="1:8" ht="13.5" customHeight="1">
      <c r="A8" s="36" t="s">
        <v>3</v>
      </c>
      <c r="B8" s="72">
        <v>154</v>
      </c>
      <c r="C8" s="72">
        <v>223.4</v>
      </c>
      <c r="D8" s="29">
        <f t="shared" si="0"/>
        <v>1.5752522095838515</v>
      </c>
      <c r="E8" s="46">
        <v>388544</v>
      </c>
      <c r="H8" s="4"/>
    </row>
    <row r="9" spans="1:8" ht="13.5" customHeight="1">
      <c r="A9" s="36" t="s">
        <v>4</v>
      </c>
      <c r="B9" s="72">
        <v>140</v>
      </c>
      <c r="C9" s="72">
        <v>86.21</v>
      </c>
      <c r="D9" s="29">
        <f t="shared" si="0"/>
        <v>2.2558693882763086</v>
      </c>
      <c r="E9" s="46">
        <v>104701</v>
      </c>
      <c r="H9" s="4"/>
    </row>
    <row r="10" spans="1:8" ht="13.5" customHeight="1">
      <c r="A10" s="36" t="s">
        <v>5</v>
      </c>
      <c r="B10" s="72">
        <v>170</v>
      </c>
      <c r="C10" s="72">
        <v>162.29</v>
      </c>
      <c r="D10" s="29">
        <f t="shared" si="0"/>
        <v>1.2521864943866683</v>
      </c>
      <c r="E10" s="46">
        <v>355083</v>
      </c>
      <c r="H10" s="4"/>
    </row>
    <row r="11" spans="1:8" ht="13.5" customHeight="1">
      <c r="A11" s="36" t="s">
        <v>6</v>
      </c>
      <c r="B11" s="72">
        <v>29</v>
      </c>
      <c r="C11" s="72">
        <v>31.37</v>
      </c>
      <c r="D11" s="29">
        <f t="shared" si="0"/>
        <v>1.1101736783023155</v>
      </c>
      <c r="E11" s="46">
        <v>77416</v>
      </c>
      <c r="H11" s="4"/>
    </row>
    <row r="12" spans="1:8" ht="13.5" customHeight="1">
      <c r="A12" s="36" t="s">
        <v>7</v>
      </c>
      <c r="B12" s="72">
        <v>153</v>
      </c>
      <c r="C12" s="72">
        <v>215.37</v>
      </c>
      <c r="D12" s="29">
        <f>C12/E12/365*1000000</f>
        <v>1.6672029320848782</v>
      </c>
      <c r="E12" s="46">
        <v>353919</v>
      </c>
      <c r="H12" s="4"/>
    </row>
    <row r="13" spans="1:8" ht="13.5" customHeight="1">
      <c r="A13" s="36" t="s">
        <v>8</v>
      </c>
      <c r="B13" s="72">
        <v>143</v>
      </c>
      <c r="C13" s="72">
        <v>141.51</v>
      </c>
      <c r="D13" s="29">
        <f t="shared" si="0"/>
        <v>4.277865033675604</v>
      </c>
      <c r="E13" s="46">
        <v>90629</v>
      </c>
      <c r="H13" s="4"/>
    </row>
    <row r="14" spans="1:8" ht="13.5" customHeight="1">
      <c r="A14" s="36" t="s">
        <v>9</v>
      </c>
      <c r="B14" s="72">
        <v>96</v>
      </c>
      <c r="C14" s="72">
        <v>109.04</v>
      </c>
      <c r="D14" s="29">
        <f t="shared" si="0"/>
        <v>2.0373433222447845</v>
      </c>
      <c r="E14" s="46">
        <v>146632</v>
      </c>
      <c r="H14" s="4"/>
    </row>
    <row r="15" spans="1:8" ht="13.5" customHeight="1">
      <c r="A15" s="36" t="s">
        <v>10</v>
      </c>
      <c r="B15" s="72">
        <v>282</v>
      </c>
      <c r="C15" s="72">
        <v>313.99</v>
      </c>
      <c r="D15" s="29">
        <f t="shared" si="0"/>
        <v>2.111796342097556</v>
      </c>
      <c r="E15" s="46">
        <v>407353</v>
      </c>
      <c r="H15" s="4"/>
    </row>
    <row r="16" spans="1:8" ht="13.5" customHeight="1">
      <c r="A16" s="36" t="s">
        <v>11</v>
      </c>
      <c r="B16" s="72">
        <v>305</v>
      </c>
      <c r="C16" s="72">
        <v>68.38</v>
      </c>
      <c r="D16" s="29">
        <f t="shared" si="0"/>
        <v>0.6842410617884288</v>
      </c>
      <c r="E16" s="46">
        <v>273796</v>
      </c>
      <c r="H16" s="4"/>
    </row>
    <row r="17" spans="1:8" ht="13.5" customHeight="1">
      <c r="A17" s="36" t="s">
        <v>12</v>
      </c>
      <c r="B17" s="72">
        <v>132</v>
      </c>
      <c r="C17" s="72">
        <v>56.84</v>
      </c>
      <c r="D17" s="29">
        <f t="shared" si="0"/>
        <v>0.5735976551521614</v>
      </c>
      <c r="E17" s="46">
        <v>271490</v>
      </c>
      <c r="H17" s="4"/>
    </row>
    <row r="18" spans="1:8" ht="13.5" customHeight="1">
      <c r="A18" s="36" t="s">
        <v>13</v>
      </c>
      <c r="B18" s="72">
        <v>46</v>
      </c>
      <c r="C18" s="72">
        <v>51.05</v>
      </c>
      <c r="D18" s="29">
        <f t="shared" si="0"/>
        <v>1.3978054317815503</v>
      </c>
      <c r="E18" s="46">
        <v>100059</v>
      </c>
      <c r="H18" s="4"/>
    </row>
    <row r="19" spans="1:8" ht="13.5" customHeight="1">
      <c r="A19" s="36" t="s">
        <v>14</v>
      </c>
      <c r="B19" s="72">
        <v>138</v>
      </c>
      <c r="C19" s="72">
        <v>96.91</v>
      </c>
      <c r="D19" s="29">
        <f t="shared" si="0"/>
        <v>2.200564003804834</v>
      </c>
      <c r="E19" s="46">
        <v>120654</v>
      </c>
      <c r="H19" s="4"/>
    </row>
    <row r="20" spans="1:8" ht="13.5" customHeight="1">
      <c r="A20" s="36" t="s">
        <v>15</v>
      </c>
      <c r="B20" s="72">
        <v>99</v>
      </c>
      <c r="C20" s="72">
        <v>252.9</v>
      </c>
      <c r="D20" s="29">
        <f t="shared" si="0"/>
        <v>2.904522355088711</v>
      </c>
      <c r="E20" s="46">
        <v>238551</v>
      </c>
      <c r="H20" s="4"/>
    </row>
    <row r="21" spans="1:8" ht="13.5" customHeight="1">
      <c r="A21" s="36" t="s">
        <v>16</v>
      </c>
      <c r="B21" s="72">
        <v>92</v>
      </c>
      <c r="C21" s="72">
        <v>105.55</v>
      </c>
      <c r="D21" s="29">
        <f t="shared" si="0"/>
        <v>2.5630901420954837</v>
      </c>
      <c r="E21" s="46">
        <v>112824</v>
      </c>
      <c r="H21" s="4"/>
    </row>
    <row r="22" spans="1:8" ht="13.5" customHeight="1">
      <c r="A22" s="36" t="s">
        <v>17</v>
      </c>
      <c r="B22" s="72">
        <v>46</v>
      </c>
      <c r="C22" s="72">
        <v>34.88</v>
      </c>
      <c r="D22" s="29">
        <f t="shared" si="0"/>
        <v>0.7669658485807559</v>
      </c>
      <c r="E22" s="46">
        <v>124597</v>
      </c>
      <c r="H22" s="4"/>
    </row>
    <row r="23" spans="1:8" ht="13.5" customHeight="1">
      <c r="A23" s="36" t="s">
        <v>18</v>
      </c>
      <c r="B23" s="72">
        <v>42</v>
      </c>
      <c r="C23" s="72">
        <v>53.84</v>
      </c>
      <c r="D23" s="29">
        <f t="shared" si="0"/>
        <v>1.1751848285908673</v>
      </c>
      <c r="E23" s="46">
        <v>125518</v>
      </c>
      <c r="H23" s="4"/>
    </row>
    <row r="24" spans="1:8" ht="13.5" customHeight="1">
      <c r="A24" s="36" t="s">
        <v>19</v>
      </c>
      <c r="B24" s="72">
        <v>76</v>
      </c>
      <c r="C24" s="72">
        <v>69.53</v>
      </c>
      <c r="D24" s="29">
        <f t="shared" si="0"/>
        <v>1.0494333995423728</v>
      </c>
      <c r="E24" s="46">
        <v>181520</v>
      </c>
      <c r="H24" s="4"/>
    </row>
    <row r="25" spans="1:8" ht="13.5" customHeight="1">
      <c r="A25" s="36" t="s">
        <v>20</v>
      </c>
      <c r="B25" s="72">
        <v>54</v>
      </c>
      <c r="C25" s="72">
        <v>59.16</v>
      </c>
      <c r="D25" s="29">
        <f t="shared" si="0"/>
        <v>1.2597126807456664</v>
      </c>
      <c r="E25" s="46">
        <v>128666</v>
      </c>
      <c r="H25" s="4"/>
    </row>
    <row r="26" spans="1:8" ht="13.5" customHeight="1">
      <c r="A26" s="36" t="s">
        <v>21</v>
      </c>
      <c r="B26" s="72">
        <v>38</v>
      </c>
      <c r="C26" s="72">
        <v>37.02</v>
      </c>
      <c r="D26" s="29">
        <f t="shared" si="0"/>
        <v>1.3520403318524925</v>
      </c>
      <c r="E26" s="46">
        <v>75016</v>
      </c>
      <c r="H26" s="4"/>
    </row>
    <row r="27" spans="1:8" ht="13.5" customHeight="1">
      <c r="A27" s="36" t="s">
        <v>22</v>
      </c>
      <c r="B27" s="72">
        <v>54</v>
      </c>
      <c r="C27" s="72">
        <v>71.86</v>
      </c>
      <c r="D27" s="29">
        <f t="shared" si="0"/>
        <v>1.6752898477575107</v>
      </c>
      <c r="E27" s="46">
        <v>117518</v>
      </c>
      <c r="H27" s="4"/>
    </row>
    <row r="28" spans="1:8" ht="13.5" customHeight="1">
      <c r="A28" s="36" t="s">
        <v>23</v>
      </c>
      <c r="B28" s="72">
        <v>38</v>
      </c>
      <c r="C28" s="72">
        <v>28.06</v>
      </c>
      <c r="D28" s="29">
        <f t="shared" si="0"/>
        <v>0.5990642130226227</v>
      </c>
      <c r="E28" s="46">
        <v>128328</v>
      </c>
      <c r="H28" s="4"/>
    </row>
    <row r="29" spans="1:8" ht="13.5" customHeight="1">
      <c r="A29" s="36" t="s">
        <v>24</v>
      </c>
      <c r="B29" s="72">
        <v>45</v>
      </c>
      <c r="C29" s="72">
        <v>47.87</v>
      </c>
      <c r="D29" s="29">
        <f t="shared" si="0"/>
        <v>1.566707898979905</v>
      </c>
      <c r="E29" s="46">
        <v>83711</v>
      </c>
      <c r="H29" s="4"/>
    </row>
    <row r="30" spans="1:8" ht="13.5" customHeight="1">
      <c r="A30" s="36" t="s">
        <v>25</v>
      </c>
      <c r="B30" s="72">
        <v>25</v>
      </c>
      <c r="C30" s="72">
        <v>22.77</v>
      </c>
      <c r="D30" s="29">
        <f t="shared" si="0"/>
        <v>1.0412358193352964</v>
      </c>
      <c r="E30" s="46">
        <v>59913</v>
      </c>
      <c r="H30" s="4"/>
    </row>
    <row r="31" spans="1:8" ht="13.5" customHeight="1">
      <c r="A31" s="36" t="s">
        <v>26</v>
      </c>
      <c r="B31" s="72">
        <v>86</v>
      </c>
      <c r="C31" s="72">
        <v>95.47</v>
      </c>
      <c r="D31" s="29">
        <f t="shared" si="0"/>
        <v>3.977518914775189</v>
      </c>
      <c r="E31" s="46">
        <v>65760</v>
      </c>
      <c r="H31" s="4"/>
    </row>
    <row r="32" spans="1:8" ht="13.5" customHeight="1">
      <c r="A32" s="36" t="s">
        <v>27</v>
      </c>
      <c r="B32" s="72">
        <v>227</v>
      </c>
      <c r="C32" s="72">
        <v>382.66</v>
      </c>
      <c r="D32" s="29">
        <f t="shared" si="0"/>
        <v>2.0743024279925124</v>
      </c>
      <c r="E32" s="46">
        <v>505415</v>
      </c>
      <c r="H32" s="4"/>
    </row>
    <row r="33" spans="1:8" ht="13.5" customHeight="1">
      <c r="A33" s="36" t="s">
        <v>28</v>
      </c>
      <c r="B33" s="72">
        <v>130</v>
      </c>
      <c r="C33" s="72">
        <v>64.12</v>
      </c>
      <c r="D33" s="29">
        <f t="shared" si="0"/>
        <v>2.7154596768848616</v>
      </c>
      <c r="E33" s="46">
        <v>64693</v>
      </c>
      <c r="H33" s="4"/>
    </row>
    <row r="34" spans="1:8" ht="13.5" customHeight="1">
      <c r="A34" s="36" t="s">
        <v>57</v>
      </c>
      <c r="B34" s="72">
        <v>88</v>
      </c>
      <c r="C34" s="72">
        <v>60.95</v>
      </c>
      <c r="D34" s="29">
        <f t="shared" si="0"/>
        <v>2.910842494288755</v>
      </c>
      <c r="E34" s="46">
        <v>57367</v>
      </c>
      <c r="H34" s="4"/>
    </row>
    <row r="35" spans="1:8" ht="13.5" customHeight="1">
      <c r="A35" s="36" t="s">
        <v>29</v>
      </c>
      <c r="B35" s="72">
        <v>55</v>
      </c>
      <c r="C35" s="72">
        <v>62.41</v>
      </c>
      <c r="D35" s="29">
        <f t="shared" si="0"/>
        <v>2.203857722109467</v>
      </c>
      <c r="E35" s="46">
        <v>77585</v>
      </c>
      <c r="H35" s="4"/>
    </row>
    <row r="36" spans="1:8" ht="13.5" customHeight="1">
      <c r="A36" s="36" t="s">
        <v>30</v>
      </c>
      <c r="B36" s="72">
        <v>98</v>
      </c>
      <c r="C36" s="72">
        <v>56.22</v>
      </c>
      <c r="D36" s="29">
        <f t="shared" si="0"/>
        <v>2.6467462369666457</v>
      </c>
      <c r="E36" s="46">
        <v>58195</v>
      </c>
      <c r="H36" s="4"/>
    </row>
    <row r="37" spans="1:8" ht="13.5" customHeight="1">
      <c r="A37" s="36" t="s">
        <v>31</v>
      </c>
      <c r="B37" s="72">
        <v>59</v>
      </c>
      <c r="C37" s="72">
        <v>79.5</v>
      </c>
      <c r="D37" s="29">
        <f t="shared" si="0"/>
        <v>3.847657913688564</v>
      </c>
      <c r="E37" s="46">
        <v>56608</v>
      </c>
      <c r="H37" s="4"/>
    </row>
    <row r="38" spans="1:8" ht="13.5" customHeight="1">
      <c r="A38" s="36" t="s">
        <v>32</v>
      </c>
      <c r="B38" s="72">
        <v>33.1</v>
      </c>
      <c r="C38" s="72">
        <v>7.49</v>
      </c>
      <c r="D38" s="29">
        <f t="shared" si="0"/>
        <v>0.7084601396583975</v>
      </c>
      <c r="E38" s="46">
        <v>28965</v>
      </c>
      <c r="H38" s="4"/>
    </row>
    <row r="39" spans="1:8" ht="13.5" customHeight="1">
      <c r="A39" s="58" t="s">
        <v>60</v>
      </c>
      <c r="B39" s="72">
        <v>23</v>
      </c>
      <c r="C39" s="72">
        <v>16.74</v>
      </c>
      <c r="D39" s="29">
        <f t="shared" si="0"/>
        <v>2.050935233817643</v>
      </c>
      <c r="E39" s="46">
        <v>22362</v>
      </c>
      <c r="H39" s="4"/>
    </row>
    <row r="40" spans="1:8" ht="13.5" customHeight="1">
      <c r="A40" s="28" t="s">
        <v>61</v>
      </c>
      <c r="B40" s="72">
        <v>20</v>
      </c>
      <c r="C40" s="72">
        <v>14.73</v>
      </c>
      <c r="D40" s="29">
        <f t="shared" si="0"/>
        <v>3.398700049146172</v>
      </c>
      <c r="E40" s="46">
        <v>11874</v>
      </c>
      <c r="H40" s="4"/>
    </row>
    <row r="41" spans="1:8" ht="13.5" customHeight="1">
      <c r="A41" s="36" t="s">
        <v>33</v>
      </c>
      <c r="B41" s="72">
        <v>5</v>
      </c>
      <c r="C41" s="72">
        <v>4.32</v>
      </c>
      <c r="D41" s="29">
        <f t="shared" si="0"/>
        <v>0.6699658348441166</v>
      </c>
      <c r="E41" s="46">
        <v>17666</v>
      </c>
      <c r="H41" s="4"/>
    </row>
    <row r="42" spans="1:8" ht="13.5" customHeight="1">
      <c r="A42" s="36" t="s">
        <v>34</v>
      </c>
      <c r="B42" s="72">
        <v>12</v>
      </c>
      <c r="C42" s="72">
        <v>22.31</v>
      </c>
      <c r="D42" s="29">
        <f t="shared" si="0"/>
        <v>1.3573903546798327</v>
      </c>
      <c r="E42" s="46">
        <v>45030</v>
      </c>
      <c r="H42" s="4"/>
    </row>
    <row r="43" spans="1:8" ht="13.5" customHeight="1">
      <c r="A43" s="36" t="s">
        <v>35</v>
      </c>
      <c r="B43" s="72">
        <v>3</v>
      </c>
      <c r="C43" s="72">
        <v>3.9</v>
      </c>
      <c r="D43" s="29">
        <f t="shared" si="0"/>
        <v>1.3526942026648077</v>
      </c>
      <c r="E43" s="46">
        <v>7899</v>
      </c>
      <c r="H43" s="4"/>
    </row>
    <row r="44" spans="1:8" ht="13.5" customHeight="1">
      <c r="A44" s="36" t="s">
        <v>36</v>
      </c>
      <c r="B44" s="72">
        <v>26</v>
      </c>
      <c r="C44" s="72">
        <v>32.36</v>
      </c>
      <c r="D44" s="29">
        <f t="shared" si="0"/>
        <v>5.023943687118226</v>
      </c>
      <c r="E44" s="46">
        <v>17647</v>
      </c>
      <c r="H44" s="4"/>
    </row>
    <row r="45" spans="1:8" ht="13.5" customHeight="1">
      <c r="A45" s="36" t="s">
        <v>37</v>
      </c>
      <c r="B45" s="72">
        <v>17</v>
      </c>
      <c r="C45" s="72">
        <v>18.75</v>
      </c>
      <c r="D45" s="29">
        <f t="shared" si="0"/>
        <v>3.5900386479627246</v>
      </c>
      <c r="E45" s="46">
        <v>14309</v>
      </c>
      <c r="H45" s="4"/>
    </row>
    <row r="46" spans="1:8" ht="13.5" customHeight="1">
      <c r="A46" s="36" t="s">
        <v>38</v>
      </c>
      <c r="B46" s="72">
        <v>20</v>
      </c>
      <c r="C46" s="72">
        <v>14.37</v>
      </c>
      <c r="D46" s="29">
        <f t="shared" si="0"/>
        <v>2.275977743883607</v>
      </c>
      <c r="E46" s="46">
        <v>17298</v>
      </c>
      <c r="H46" s="4"/>
    </row>
    <row r="47" spans="1:8" ht="13.5" customHeight="1">
      <c r="A47" s="36" t="s">
        <v>39</v>
      </c>
      <c r="B47" s="72">
        <v>9</v>
      </c>
      <c r="C47" s="72">
        <v>5.33</v>
      </c>
      <c r="D47" s="29">
        <f t="shared" si="0"/>
        <v>2.376748002283105</v>
      </c>
      <c r="E47" s="46">
        <v>6144</v>
      </c>
      <c r="H47" s="4"/>
    </row>
    <row r="48" spans="1:8" ht="13.5" customHeight="1" thickBot="1">
      <c r="A48" s="41"/>
      <c r="B48" s="80"/>
      <c r="C48" s="80" t="s">
        <v>67</v>
      </c>
      <c r="D48" s="30"/>
      <c r="E48" s="47"/>
      <c r="H48" s="4"/>
    </row>
    <row r="49" spans="1:8" ht="23.25" customHeight="1" thickBot="1">
      <c r="A49" s="31" t="s">
        <v>42</v>
      </c>
      <c r="B49" s="82">
        <v>4341.1</v>
      </c>
      <c r="C49" s="80">
        <f>SUM(C5:C48)</f>
        <v>4098.2</v>
      </c>
      <c r="D49" s="60">
        <f>C49/E49/365*1000000</f>
        <v>1.2700761014897848</v>
      </c>
      <c r="E49" s="48">
        <f>SUM(E5:E48)</f>
        <v>8840372</v>
      </c>
      <c r="H49" s="4"/>
    </row>
    <row r="50" spans="1:5" ht="13.5" customHeight="1">
      <c r="A50" s="17" t="s">
        <v>43</v>
      </c>
      <c r="B50" s="33"/>
      <c r="C50" s="33"/>
      <c r="D50" s="19"/>
      <c r="E50" s="20"/>
    </row>
    <row r="51" spans="1:5" ht="13.5" customHeight="1">
      <c r="A51" s="17"/>
      <c r="B51" s="33"/>
      <c r="C51" s="33"/>
      <c r="D51" s="19"/>
      <c r="E51" s="20"/>
    </row>
    <row r="52" spans="1:5" ht="13.5" customHeight="1">
      <c r="A52" s="21" t="s">
        <v>44</v>
      </c>
      <c r="B52" s="34"/>
      <c r="C52" s="34"/>
      <c r="D52" s="21"/>
      <c r="E52" s="21"/>
    </row>
    <row r="53" spans="1:5" s="1" customFormat="1" ht="13.5" customHeight="1">
      <c r="A53" s="21" t="s">
        <v>85</v>
      </c>
      <c r="B53" s="22"/>
      <c r="C53" s="22"/>
      <c r="D53" s="21"/>
      <c r="E53" s="21"/>
    </row>
    <row r="54" spans="1:5" s="1" customFormat="1" ht="13.5" customHeight="1">
      <c r="A54" s="21" t="s">
        <v>65</v>
      </c>
      <c r="B54" s="22"/>
      <c r="C54" s="22"/>
      <c r="D54" s="23"/>
      <c r="E54" s="21"/>
    </row>
    <row r="55" spans="1:5" s="1" customFormat="1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34"/>
      <c r="D56" s="21"/>
      <c r="E56" s="67" t="s">
        <v>75</v>
      </c>
    </row>
    <row r="57" ht="12">
      <c r="A57" s="3"/>
    </row>
  </sheetData>
  <sheetProtection/>
  <hyperlinks>
    <hyperlink ref="E56" location="飲料用紙製容器包装!Print_Titles" display="飲料用紙製容器包装"/>
  </hyperlinks>
  <printOptions horizontalCentered="1"/>
  <pageMargins left="0.4724409448818898" right="0.21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8.7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55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25" t="s">
        <v>45</v>
      </c>
      <c r="C4" s="64" t="s">
        <v>84</v>
      </c>
      <c r="D4" s="61" t="s">
        <v>46</v>
      </c>
      <c r="E4" s="44" t="s">
        <v>47</v>
      </c>
    </row>
    <row r="5" spans="1:8" ht="13.5" customHeight="1">
      <c r="A5" s="42" t="s">
        <v>0</v>
      </c>
      <c r="B5" s="70">
        <v>300</v>
      </c>
      <c r="C5" s="70">
        <v>361.68</v>
      </c>
      <c r="D5" s="27">
        <f>C5/E5/365*1000000</f>
        <v>0.3722824170977349</v>
      </c>
      <c r="E5" s="45">
        <v>2661700</v>
      </c>
      <c r="H5" s="4"/>
    </row>
    <row r="6" spans="1:8" ht="13.5" customHeight="1">
      <c r="A6" s="36" t="s">
        <v>1</v>
      </c>
      <c r="B6" s="72">
        <v>80</v>
      </c>
      <c r="C6" s="72">
        <v>69.62</v>
      </c>
      <c r="D6" s="29">
        <f aca="true" t="shared" si="0" ref="D6:D47">C6/E6/365*1000000</f>
        <v>0.2276529725708415</v>
      </c>
      <c r="E6" s="46">
        <v>837853</v>
      </c>
      <c r="H6" s="4"/>
    </row>
    <row r="7" spans="1:8" ht="13.5" customHeight="1">
      <c r="A7" s="36" t="s">
        <v>2</v>
      </c>
      <c r="B7" s="72">
        <v>18</v>
      </c>
      <c r="C7" s="72">
        <v>13.25</v>
      </c>
      <c r="D7" s="29">
        <f t="shared" si="0"/>
        <v>0.18190339872428743</v>
      </c>
      <c r="E7" s="46">
        <v>199564</v>
      </c>
      <c r="H7" s="4"/>
    </row>
    <row r="8" spans="1:8" ht="13.5" customHeight="1">
      <c r="A8" s="36" t="s">
        <v>3</v>
      </c>
      <c r="B8" s="72">
        <v>73</v>
      </c>
      <c r="C8" s="72">
        <v>43.13</v>
      </c>
      <c r="D8" s="29">
        <f t="shared" si="0"/>
        <v>0.3041209838825045</v>
      </c>
      <c r="E8" s="46">
        <v>388544</v>
      </c>
      <c r="H8" s="4"/>
    </row>
    <row r="9" spans="1:8" ht="13.5" customHeight="1">
      <c r="A9" s="36" t="s">
        <v>4</v>
      </c>
      <c r="B9" s="72">
        <v>30</v>
      </c>
      <c r="C9" s="72">
        <v>15.9</v>
      </c>
      <c r="D9" s="29">
        <f t="shared" si="0"/>
        <v>0.41605757190109394</v>
      </c>
      <c r="E9" s="46">
        <v>104701</v>
      </c>
      <c r="H9" s="4"/>
    </row>
    <row r="10" spans="1:8" ht="13.5" customHeight="1">
      <c r="A10" s="36" t="s">
        <v>5</v>
      </c>
      <c r="B10" s="72">
        <v>10</v>
      </c>
      <c r="C10" s="72">
        <v>4.78</v>
      </c>
      <c r="D10" s="29">
        <f t="shared" si="0"/>
        <v>0.036881209212941496</v>
      </c>
      <c r="E10" s="46">
        <v>355083</v>
      </c>
      <c r="H10" s="4"/>
    </row>
    <row r="11" spans="1:8" ht="13.5" customHeight="1">
      <c r="A11" s="36" t="s">
        <v>6</v>
      </c>
      <c r="B11" s="72">
        <v>13</v>
      </c>
      <c r="C11" s="72">
        <v>11.39</v>
      </c>
      <c r="D11" s="29">
        <f t="shared" si="0"/>
        <v>0.40308824341292226</v>
      </c>
      <c r="E11" s="46">
        <v>77416</v>
      </c>
      <c r="H11" s="4"/>
    </row>
    <row r="12" spans="1:8" ht="13.5" customHeight="1">
      <c r="A12" s="36" t="s">
        <v>7</v>
      </c>
      <c r="B12" s="72">
        <v>38</v>
      </c>
      <c r="C12" s="72">
        <v>30.44</v>
      </c>
      <c r="D12" s="29">
        <f>C12/E12/365*1000000</f>
        <v>0.2356393984894075</v>
      </c>
      <c r="E12" s="46">
        <v>353919</v>
      </c>
      <c r="H12" s="4"/>
    </row>
    <row r="13" spans="1:8" ht="13.5" customHeight="1">
      <c r="A13" s="36" t="s">
        <v>8</v>
      </c>
      <c r="B13" s="72">
        <v>11</v>
      </c>
      <c r="C13" s="72">
        <v>3.75</v>
      </c>
      <c r="D13" s="29">
        <f t="shared" si="0"/>
        <v>0.11336296994052374</v>
      </c>
      <c r="E13" s="46">
        <v>90629</v>
      </c>
      <c r="H13" s="4"/>
    </row>
    <row r="14" spans="1:8" ht="13.5" customHeight="1">
      <c r="A14" s="36" t="s">
        <v>9</v>
      </c>
      <c r="B14" s="72">
        <v>21</v>
      </c>
      <c r="C14" s="72">
        <v>25.23</v>
      </c>
      <c r="D14" s="29">
        <f t="shared" si="0"/>
        <v>0.4714065665832348</v>
      </c>
      <c r="E14" s="46">
        <v>146632</v>
      </c>
      <c r="H14" s="4"/>
    </row>
    <row r="15" spans="1:8" ht="13.5" customHeight="1">
      <c r="A15" s="36" t="s">
        <v>10</v>
      </c>
      <c r="B15" s="72">
        <v>26</v>
      </c>
      <c r="C15" s="72">
        <v>32.43</v>
      </c>
      <c r="D15" s="29">
        <f t="shared" si="0"/>
        <v>0.21811381054881918</v>
      </c>
      <c r="E15" s="46">
        <v>407353</v>
      </c>
      <c r="H15" s="4"/>
    </row>
    <row r="16" spans="1:8" ht="13.5" customHeight="1">
      <c r="A16" s="36" t="s">
        <v>11</v>
      </c>
      <c r="B16" s="72">
        <v>29</v>
      </c>
      <c r="C16" s="72">
        <v>33.26</v>
      </c>
      <c r="D16" s="29">
        <f t="shared" si="0"/>
        <v>0.33281453224748675</v>
      </c>
      <c r="E16" s="46">
        <v>273796</v>
      </c>
      <c r="H16" s="4"/>
    </row>
    <row r="17" spans="1:8" ht="13.5" customHeight="1">
      <c r="A17" s="36" t="s">
        <v>12</v>
      </c>
      <c r="B17" s="72">
        <v>108</v>
      </c>
      <c r="C17" s="72">
        <v>103.73</v>
      </c>
      <c r="D17" s="29">
        <f t="shared" si="0"/>
        <v>1.0467854463218453</v>
      </c>
      <c r="E17" s="46">
        <v>271490</v>
      </c>
      <c r="H17" s="4"/>
    </row>
    <row r="18" spans="1:8" ht="13.5" customHeight="1">
      <c r="A18" s="36" t="s">
        <v>13</v>
      </c>
      <c r="B18" s="72">
        <v>11</v>
      </c>
      <c r="C18" s="72">
        <v>7.92</v>
      </c>
      <c r="D18" s="29">
        <f t="shared" si="0"/>
        <v>0.21685835494044814</v>
      </c>
      <c r="E18" s="46">
        <v>100059</v>
      </c>
      <c r="H18" s="4"/>
    </row>
    <row r="19" spans="1:8" ht="13.5" customHeight="1">
      <c r="A19" s="36" t="s">
        <v>14</v>
      </c>
      <c r="B19" s="72">
        <v>10</v>
      </c>
      <c r="C19" s="72">
        <v>9.38</v>
      </c>
      <c r="D19" s="29">
        <f t="shared" si="0"/>
        <v>0.2129944314899324</v>
      </c>
      <c r="E19" s="46">
        <v>120654</v>
      </c>
      <c r="H19" s="4"/>
    </row>
    <row r="20" spans="1:8" ht="13.5" customHeight="1">
      <c r="A20" s="36" t="s">
        <v>15</v>
      </c>
      <c r="B20" s="72">
        <v>194</v>
      </c>
      <c r="C20" s="72">
        <v>75.15</v>
      </c>
      <c r="D20" s="29">
        <f t="shared" si="0"/>
        <v>0.8630876037363253</v>
      </c>
      <c r="E20" s="46">
        <v>238551</v>
      </c>
      <c r="H20" s="4"/>
    </row>
    <row r="21" spans="1:8" ht="13.5" customHeight="1">
      <c r="A21" s="36" t="s">
        <v>16</v>
      </c>
      <c r="B21" s="72">
        <v>11</v>
      </c>
      <c r="C21" s="72">
        <v>7.83</v>
      </c>
      <c r="D21" s="29">
        <f t="shared" si="0"/>
        <v>0.19013733597922913</v>
      </c>
      <c r="E21" s="46">
        <v>112824</v>
      </c>
      <c r="H21" s="4"/>
    </row>
    <row r="22" spans="1:8" ht="13.5" customHeight="1">
      <c r="A22" s="36" t="s">
        <v>17</v>
      </c>
      <c r="B22" s="72">
        <v>15</v>
      </c>
      <c r="C22" s="72">
        <v>6.83</v>
      </c>
      <c r="D22" s="29">
        <f t="shared" si="0"/>
        <v>0.1501828195472065</v>
      </c>
      <c r="E22" s="46">
        <v>124597</v>
      </c>
      <c r="H22" s="4"/>
    </row>
    <row r="23" spans="1:8" ht="13.5" customHeight="1">
      <c r="A23" s="36" t="s">
        <v>18</v>
      </c>
      <c r="B23" s="72">
        <v>61</v>
      </c>
      <c r="C23" s="72">
        <v>19.22</v>
      </c>
      <c r="D23" s="29">
        <f t="shared" si="0"/>
        <v>0.4195217757339612</v>
      </c>
      <c r="E23" s="46">
        <v>125518</v>
      </c>
      <c r="H23" s="4"/>
    </row>
    <row r="24" spans="1:8" ht="13.5" customHeight="1">
      <c r="A24" s="36" t="s">
        <v>19</v>
      </c>
      <c r="B24" s="72">
        <v>10</v>
      </c>
      <c r="C24" s="72">
        <v>9.31</v>
      </c>
      <c r="D24" s="29">
        <f t="shared" si="0"/>
        <v>0.14051812095123675</v>
      </c>
      <c r="E24" s="46">
        <v>181520</v>
      </c>
      <c r="H24" s="4"/>
    </row>
    <row r="25" spans="1:8" ht="13.5" customHeight="1">
      <c r="A25" s="36" t="s">
        <v>20</v>
      </c>
      <c r="B25" s="72">
        <v>20</v>
      </c>
      <c r="C25" s="72">
        <v>15.05</v>
      </c>
      <c r="D25" s="29">
        <f t="shared" si="0"/>
        <v>0.3204644328130879</v>
      </c>
      <c r="E25" s="46">
        <v>128666</v>
      </c>
      <c r="H25" s="4"/>
    </row>
    <row r="26" spans="1:8" ht="13.5" customHeight="1">
      <c r="A26" s="36" t="s">
        <v>21</v>
      </c>
      <c r="B26" s="72">
        <v>14</v>
      </c>
      <c r="C26" s="72">
        <v>11.36</v>
      </c>
      <c r="D26" s="29">
        <f t="shared" si="0"/>
        <v>0.41488865936910624</v>
      </c>
      <c r="E26" s="46">
        <v>75016</v>
      </c>
      <c r="H26" s="4"/>
    </row>
    <row r="27" spans="1:8" ht="13.5" customHeight="1">
      <c r="A27" s="36" t="s">
        <v>22</v>
      </c>
      <c r="B27" s="72">
        <v>10</v>
      </c>
      <c r="C27" s="72">
        <v>7</v>
      </c>
      <c r="D27" s="29">
        <f t="shared" si="0"/>
        <v>0.1631927210451235</v>
      </c>
      <c r="E27" s="46">
        <v>117518</v>
      </c>
      <c r="H27" s="4"/>
    </row>
    <row r="28" spans="1:8" ht="13.5" customHeight="1">
      <c r="A28" s="36" t="s">
        <v>23</v>
      </c>
      <c r="B28" s="72">
        <v>4</v>
      </c>
      <c r="C28" s="72">
        <v>3.4</v>
      </c>
      <c r="D28" s="29">
        <f t="shared" si="0"/>
        <v>0.07258796594001843</v>
      </c>
      <c r="E28" s="46">
        <v>128328</v>
      </c>
      <c r="H28" s="4"/>
    </row>
    <row r="29" spans="1:8" ht="13.5" customHeight="1">
      <c r="A29" s="36" t="s">
        <v>24</v>
      </c>
      <c r="B29" s="72">
        <v>25</v>
      </c>
      <c r="C29" s="72">
        <v>24.96</v>
      </c>
      <c r="D29" s="29">
        <f t="shared" si="0"/>
        <v>0.8169005464495183</v>
      </c>
      <c r="E29" s="46">
        <v>83711</v>
      </c>
      <c r="H29" s="4"/>
    </row>
    <row r="30" spans="1:8" ht="13.5" customHeight="1">
      <c r="A30" s="36" t="s">
        <v>25</v>
      </c>
      <c r="B30" s="72">
        <v>1</v>
      </c>
      <c r="C30" s="72">
        <v>1.71</v>
      </c>
      <c r="D30" s="29">
        <f t="shared" si="0"/>
        <v>0.07819557536510131</v>
      </c>
      <c r="E30" s="46">
        <v>59913</v>
      </c>
      <c r="H30" s="4"/>
    </row>
    <row r="31" spans="1:8" ht="13.5" customHeight="1">
      <c r="A31" s="36" t="s">
        <v>26</v>
      </c>
      <c r="B31" s="72">
        <v>6</v>
      </c>
      <c r="C31" s="72">
        <v>0</v>
      </c>
      <c r="D31" s="29">
        <f t="shared" si="0"/>
        <v>0</v>
      </c>
      <c r="E31" s="46">
        <v>65760</v>
      </c>
      <c r="H31" s="4"/>
    </row>
    <row r="32" spans="1:8" ht="13.5" customHeight="1">
      <c r="A32" s="36" t="s">
        <v>27</v>
      </c>
      <c r="B32" s="72">
        <v>170</v>
      </c>
      <c r="C32" s="72">
        <v>143.49</v>
      </c>
      <c r="D32" s="29">
        <f t="shared" si="0"/>
        <v>0.777822754906825</v>
      </c>
      <c r="E32" s="46">
        <v>505415</v>
      </c>
      <c r="H32" s="4"/>
    </row>
    <row r="33" spans="1:8" ht="13.5" customHeight="1">
      <c r="A33" s="36" t="s">
        <v>28</v>
      </c>
      <c r="B33" s="72">
        <v>31</v>
      </c>
      <c r="C33" s="72">
        <v>3.19</v>
      </c>
      <c r="D33" s="29">
        <f t="shared" si="0"/>
        <v>0.1350953894145775</v>
      </c>
      <c r="E33" s="46">
        <v>64693</v>
      </c>
      <c r="H33" s="4"/>
    </row>
    <row r="34" spans="1:8" ht="13.5" customHeight="1">
      <c r="A34" s="36" t="s">
        <v>57</v>
      </c>
      <c r="B34" s="72">
        <v>10.9</v>
      </c>
      <c r="C34" s="72">
        <v>7.12</v>
      </c>
      <c r="D34" s="29">
        <f t="shared" si="0"/>
        <v>0.3400360715231491</v>
      </c>
      <c r="E34" s="46">
        <v>57367</v>
      </c>
      <c r="H34" s="4"/>
    </row>
    <row r="35" spans="1:8" ht="13.5" customHeight="1">
      <c r="A35" s="36" t="s">
        <v>29</v>
      </c>
      <c r="B35" s="72">
        <v>22</v>
      </c>
      <c r="C35" s="72">
        <v>26.06</v>
      </c>
      <c r="D35" s="29">
        <f t="shared" si="0"/>
        <v>0.9202456695749514</v>
      </c>
      <c r="E35" s="46">
        <v>77585</v>
      </c>
      <c r="H35" s="4"/>
    </row>
    <row r="36" spans="1:8" ht="13.5" customHeight="1">
      <c r="A36" s="36" t="s">
        <v>30</v>
      </c>
      <c r="B36" s="72">
        <v>10.9</v>
      </c>
      <c r="C36" s="72">
        <v>12.09</v>
      </c>
      <c r="D36" s="29">
        <f t="shared" si="0"/>
        <v>0.5691775525600632</v>
      </c>
      <c r="E36" s="46">
        <v>58195</v>
      </c>
      <c r="H36" s="4"/>
    </row>
    <row r="37" spans="1:8" ht="13.5" customHeight="1">
      <c r="A37" s="36" t="s">
        <v>31</v>
      </c>
      <c r="B37" s="72">
        <v>8</v>
      </c>
      <c r="C37" s="72">
        <v>6.13</v>
      </c>
      <c r="D37" s="29">
        <f t="shared" si="0"/>
        <v>0.29668104416240115</v>
      </c>
      <c r="E37" s="46">
        <v>56608</v>
      </c>
      <c r="H37" s="4"/>
    </row>
    <row r="38" spans="1:8" ht="13.5" customHeight="1">
      <c r="A38" s="36" t="s">
        <v>32</v>
      </c>
      <c r="B38" s="72">
        <v>0.4</v>
      </c>
      <c r="C38" s="72">
        <v>1.91</v>
      </c>
      <c r="D38" s="29">
        <f t="shared" si="0"/>
        <v>0.1806620649863203</v>
      </c>
      <c r="E38" s="46">
        <v>28965</v>
      </c>
      <c r="H38" s="4"/>
    </row>
    <row r="39" spans="1:8" ht="13.5" customHeight="1">
      <c r="A39" s="58" t="s">
        <v>60</v>
      </c>
      <c r="B39" s="72">
        <v>2</v>
      </c>
      <c r="C39" s="72">
        <v>2.35</v>
      </c>
      <c r="D39" s="29">
        <f t="shared" si="0"/>
        <v>0.2879150417844362</v>
      </c>
      <c r="E39" s="46">
        <v>22362</v>
      </c>
      <c r="H39" s="4"/>
    </row>
    <row r="40" spans="1:8" ht="13.5" customHeight="1">
      <c r="A40" s="28" t="s">
        <v>61</v>
      </c>
      <c r="B40" s="72">
        <v>3</v>
      </c>
      <c r="C40" s="72">
        <v>2.44</v>
      </c>
      <c r="D40" s="29">
        <f t="shared" si="0"/>
        <v>0.5629890101776416</v>
      </c>
      <c r="E40" s="46">
        <v>11874</v>
      </c>
      <c r="H40" s="4"/>
    </row>
    <row r="41" spans="1:8" ht="13.5" customHeight="1">
      <c r="A41" s="36" t="s">
        <v>33</v>
      </c>
      <c r="B41" s="72">
        <v>5</v>
      </c>
      <c r="C41" s="72">
        <v>0.65</v>
      </c>
      <c r="D41" s="29">
        <f t="shared" si="0"/>
        <v>0.10080504459460088</v>
      </c>
      <c r="E41" s="46">
        <v>17666</v>
      </c>
      <c r="H41" s="4"/>
    </row>
    <row r="42" spans="1:8" ht="13.5" customHeight="1">
      <c r="A42" s="36" t="s">
        <v>34</v>
      </c>
      <c r="B42" s="72">
        <v>9</v>
      </c>
      <c r="C42" s="72">
        <v>10.34</v>
      </c>
      <c r="D42" s="29">
        <f t="shared" si="0"/>
        <v>0.6291087524603081</v>
      </c>
      <c r="E42" s="46">
        <v>45030</v>
      </c>
      <c r="H42" s="4"/>
    </row>
    <row r="43" spans="1:8" ht="13.5" customHeight="1">
      <c r="A43" s="36" t="s">
        <v>35</v>
      </c>
      <c r="B43" s="72">
        <v>1</v>
      </c>
      <c r="C43" s="72">
        <v>0.67</v>
      </c>
      <c r="D43" s="29">
        <f t="shared" si="0"/>
        <v>0.23238592712446693</v>
      </c>
      <c r="E43" s="46">
        <v>7899</v>
      </c>
      <c r="H43" s="4"/>
    </row>
    <row r="44" spans="1:8" ht="13.5" customHeight="1">
      <c r="A44" s="36" t="s">
        <v>36</v>
      </c>
      <c r="B44" s="72">
        <v>3</v>
      </c>
      <c r="C44" s="72">
        <v>0</v>
      </c>
      <c r="D44" s="29">
        <f t="shared" si="0"/>
        <v>0</v>
      </c>
      <c r="E44" s="46">
        <v>17647</v>
      </c>
      <c r="H44" s="4"/>
    </row>
    <row r="45" spans="1:8" ht="13.5" customHeight="1">
      <c r="A45" s="36" t="s">
        <v>37</v>
      </c>
      <c r="B45" s="72">
        <v>1.9</v>
      </c>
      <c r="C45" s="72">
        <v>1.16</v>
      </c>
      <c r="D45" s="29">
        <f t="shared" si="0"/>
        <v>0.22210372435396056</v>
      </c>
      <c r="E45" s="46">
        <v>14309</v>
      </c>
      <c r="H45" s="4"/>
    </row>
    <row r="46" spans="1:8" ht="13.5" customHeight="1">
      <c r="A46" s="36" t="s">
        <v>38</v>
      </c>
      <c r="B46" s="72">
        <v>1</v>
      </c>
      <c r="C46" s="72">
        <v>2.32</v>
      </c>
      <c r="D46" s="29">
        <f t="shared" si="0"/>
        <v>0.36745082573486204</v>
      </c>
      <c r="E46" s="46">
        <v>17298</v>
      </c>
      <c r="H46" s="4"/>
    </row>
    <row r="47" spans="1:8" ht="13.5" customHeight="1">
      <c r="A47" s="36" t="s">
        <v>39</v>
      </c>
      <c r="B47" s="72">
        <v>2</v>
      </c>
      <c r="C47" s="72">
        <v>1.04</v>
      </c>
      <c r="D47" s="29">
        <f t="shared" si="0"/>
        <v>0.4637557077625571</v>
      </c>
      <c r="E47" s="46">
        <v>6144</v>
      </c>
      <c r="H47" s="4"/>
    </row>
    <row r="48" spans="1:8" ht="13.5" customHeight="1" thickBot="1">
      <c r="A48" s="41"/>
      <c r="B48" s="80"/>
      <c r="C48" s="80" t="s">
        <v>67</v>
      </c>
      <c r="D48" s="30"/>
      <c r="E48" s="47"/>
      <c r="H48" s="4"/>
    </row>
    <row r="49" spans="1:8" ht="22.5" customHeight="1" thickBot="1">
      <c r="A49" s="31" t="s">
        <v>42</v>
      </c>
      <c r="B49" s="82">
        <v>1430.1</v>
      </c>
      <c r="C49" s="86">
        <f>SUM(C5:C48)</f>
        <v>1168.67</v>
      </c>
      <c r="D49" s="60">
        <f>C49/E49/365*1000000</f>
        <v>0.36218335794447976</v>
      </c>
      <c r="E49" s="48">
        <f>SUM(E5:E48)</f>
        <v>8840372</v>
      </c>
      <c r="H49" s="4"/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s="1" customFormat="1" ht="13.5" customHeight="1">
      <c r="A53" s="21" t="s">
        <v>85</v>
      </c>
      <c r="B53" s="22"/>
      <c r="C53" s="22"/>
      <c r="D53" s="21"/>
      <c r="E53" s="21"/>
    </row>
    <row r="54" spans="1:5" s="1" customFormat="1" ht="13.5" customHeight="1">
      <c r="A54" s="21" t="s">
        <v>65</v>
      </c>
      <c r="B54" s="22"/>
      <c r="C54" s="22"/>
      <c r="D54" s="23"/>
      <c r="E54" s="21"/>
    </row>
    <row r="55" spans="1:5" s="1" customFormat="1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7" t="s">
        <v>74</v>
      </c>
    </row>
    <row r="57" ht="12">
      <c r="A57" s="3"/>
    </row>
  </sheetData>
  <sheetProtection/>
  <hyperlinks>
    <hyperlink ref="E56" location="ダンボール!Print_Titles" display="ダンボール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14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8.7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59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25" t="s">
        <v>45</v>
      </c>
      <c r="C4" s="64" t="s">
        <v>84</v>
      </c>
      <c r="D4" s="61" t="s">
        <v>46</v>
      </c>
      <c r="E4" s="44" t="s">
        <v>47</v>
      </c>
    </row>
    <row r="5" spans="1:8" ht="13.5" customHeight="1">
      <c r="A5" s="42" t="s">
        <v>0</v>
      </c>
      <c r="B5" s="70">
        <v>2600</v>
      </c>
      <c r="C5" s="70">
        <v>3824.43</v>
      </c>
      <c r="D5" s="27">
        <f>C5/E5/365*1000000</f>
        <v>3.9365407111841697</v>
      </c>
      <c r="E5" s="45">
        <v>2661700</v>
      </c>
      <c r="H5" s="4"/>
    </row>
    <row r="6" spans="1:8" ht="13.5" customHeight="1">
      <c r="A6" s="36" t="s">
        <v>1</v>
      </c>
      <c r="B6" s="72">
        <v>3010</v>
      </c>
      <c r="C6" s="72">
        <v>2928.29</v>
      </c>
      <c r="D6" s="29">
        <f aca="true" t="shared" si="0" ref="D6:D47">C6/E6/365*1000000</f>
        <v>9.575322077699935</v>
      </c>
      <c r="E6" s="46">
        <v>837853</v>
      </c>
      <c r="H6" s="4"/>
    </row>
    <row r="7" spans="1:8" ht="13.5" customHeight="1">
      <c r="A7" s="36" t="s">
        <v>2</v>
      </c>
      <c r="B7" s="72">
        <v>1230</v>
      </c>
      <c r="C7" s="72">
        <v>1080.99</v>
      </c>
      <c r="D7" s="29">
        <f t="shared" si="0"/>
        <v>14.840434338639055</v>
      </c>
      <c r="E7" s="46">
        <v>199564</v>
      </c>
      <c r="H7" s="4"/>
    </row>
    <row r="8" spans="1:8" ht="13.5" customHeight="1">
      <c r="A8" s="36" t="s">
        <v>3</v>
      </c>
      <c r="B8" s="72">
        <v>2532</v>
      </c>
      <c r="C8" s="72">
        <v>1986.77</v>
      </c>
      <c r="D8" s="29">
        <f t="shared" si="0"/>
        <v>14.009238283056886</v>
      </c>
      <c r="E8" s="46">
        <v>388544</v>
      </c>
      <c r="H8" s="4"/>
    </row>
    <row r="9" spans="1:8" ht="13.5" customHeight="1">
      <c r="A9" s="36" t="s">
        <v>4</v>
      </c>
      <c r="B9" s="72">
        <v>700</v>
      </c>
      <c r="C9" s="72">
        <v>540.33</v>
      </c>
      <c r="D9" s="29">
        <f t="shared" si="0"/>
        <v>14.138892316057742</v>
      </c>
      <c r="E9" s="46">
        <v>104701</v>
      </c>
      <c r="H9" s="4"/>
    </row>
    <row r="10" spans="1:8" ht="13.5" customHeight="1">
      <c r="A10" s="36" t="s">
        <v>5</v>
      </c>
      <c r="B10" s="72">
        <v>1900</v>
      </c>
      <c r="C10" s="72">
        <v>1630.34</v>
      </c>
      <c r="D10" s="29">
        <f t="shared" si="0"/>
        <v>12.579270005905236</v>
      </c>
      <c r="E10" s="46">
        <v>355083</v>
      </c>
      <c r="H10" s="4"/>
    </row>
    <row r="11" spans="1:8" ht="13.5" customHeight="1">
      <c r="A11" s="36" t="s">
        <v>6</v>
      </c>
      <c r="B11" s="72">
        <v>601</v>
      </c>
      <c r="C11" s="72">
        <v>494.27</v>
      </c>
      <c r="D11" s="29">
        <f t="shared" si="0"/>
        <v>17.4920479430821</v>
      </c>
      <c r="E11" s="46">
        <v>77416</v>
      </c>
      <c r="H11" s="4"/>
    </row>
    <row r="12" spans="1:8" ht="13.5" customHeight="1">
      <c r="A12" s="36" t="s">
        <v>7</v>
      </c>
      <c r="B12" s="72">
        <v>1652</v>
      </c>
      <c r="C12" s="72">
        <v>1860.55</v>
      </c>
      <c r="D12" s="29">
        <f>C12/E12/365*1000000</f>
        <v>14.402722827183544</v>
      </c>
      <c r="E12" s="46">
        <v>353919</v>
      </c>
      <c r="H12" s="4"/>
    </row>
    <row r="13" spans="1:8" ht="13.5" customHeight="1">
      <c r="A13" s="36" t="s">
        <v>8</v>
      </c>
      <c r="B13" s="72">
        <v>614</v>
      </c>
      <c r="C13" s="72">
        <v>501.44</v>
      </c>
      <c r="D13" s="29">
        <f t="shared" si="0"/>
        <v>15.15859403919366</v>
      </c>
      <c r="E13" s="46">
        <v>90629</v>
      </c>
      <c r="H13" s="4"/>
    </row>
    <row r="14" spans="1:8" ht="13.5" customHeight="1">
      <c r="A14" s="36" t="s">
        <v>9</v>
      </c>
      <c r="B14" s="72">
        <v>1235</v>
      </c>
      <c r="C14" s="72">
        <v>1016.01</v>
      </c>
      <c r="D14" s="29">
        <f t="shared" si="0"/>
        <v>18.98350319913723</v>
      </c>
      <c r="E14" s="46">
        <v>146632</v>
      </c>
      <c r="H14" s="4"/>
    </row>
    <row r="15" spans="1:8" ht="13.5" customHeight="1">
      <c r="A15" s="36" t="s">
        <v>10</v>
      </c>
      <c r="B15" s="72">
        <v>1824</v>
      </c>
      <c r="C15" s="72">
        <v>1931.09</v>
      </c>
      <c r="D15" s="29">
        <f t="shared" si="0"/>
        <v>12.98789387643291</v>
      </c>
      <c r="E15" s="46">
        <v>407353</v>
      </c>
      <c r="H15" s="4"/>
    </row>
    <row r="16" spans="1:8" ht="13.5" customHeight="1">
      <c r="A16" s="36" t="s">
        <v>11</v>
      </c>
      <c r="B16" s="72">
        <v>1324</v>
      </c>
      <c r="C16" s="72">
        <v>1396.27</v>
      </c>
      <c r="D16" s="29">
        <f t="shared" si="0"/>
        <v>13.971706161791893</v>
      </c>
      <c r="E16" s="46">
        <v>273796</v>
      </c>
      <c r="H16" s="4"/>
    </row>
    <row r="17" spans="1:8" ht="13.5" customHeight="1">
      <c r="A17" s="36" t="s">
        <v>12</v>
      </c>
      <c r="B17" s="72">
        <v>2012</v>
      </c>
      <c r="C17" s="72">
        <v>1606.61</v>
      </c>
      <c r="D17" s="29">
        <f t="shared" si="0"/>
        <v>16.213014228430925</v>
      </c>
      <c r="E17" s="46">
        <v>271490</v>
      </c>
      <c r="H17" s="4"/>
    </row>
    <row r="18" spans="1:8" ht="13.5" customHeight="1">
      <c r="A18" s="36" t="s">
        <v>13</v>
      </c>
      <c r="B18" s="72">
        <v>543</v>
      </c>
      <c r="C18" s="72">
        <v>301.58</v>
      </c>
      <c r="D18" s="29">
        <f t="shared" si="0"/>
        <v>8.25759377309853</v>
      </c>
      <c r="E18" s="46">
        <v>100059</v>
      </c>
      <c r="H18" s="4"/>
    </row>
    <row r="19" spans="1:8" ht="13.5" customHeight="1">
      <c r="A19" s="36" t="s">
        <v>14</v>
      </c>
      <c r="B19" s="72">
        <v>700</v>
      </c>
      <c r="C19" s="72">
        <v>713.3</v>
      </c>
      <c r="D19" s="29">
        <f t="shared" si="0"/>
        <v>16.197113857331424</v>
      </c>
      <c r="E19" s="46">
        <v>120654</v>
      </c>
      <c r="H19" s="4"/>
    </row>
    <row r="20" spans="1:8" ht="13.5" customHeight="1">
      <c r="A20" s="36" t="s">
        <v>15</v>
      </c>
      <c r="B20" s="72">
        <v>1123</v>
      </c>
      <c r="C20" s="72">
        <v>1263.27</v>
      </c>
      <c r="D20" s="29">
        <f t="shared" si="0"/>
        <v>14.508485391510147</v>
      </c>
      <c r="E20" s="46">
        <v>238551</v>
      </c>
      <c r="H20" s="4"/>
    </row>
    <row r="21" spans="1:8" ht="13.5" customHeight="1">
      <c r="A21" s="36" t="s">
        <v>16</v>
      </c>
      <c r="B21" s="72">
        <v>1083</v>
      </c>
      <c r="C21" s="72">
        <v>1057.94</v>
      </c>
      <c r="D21" s="29">
        <f t="shared" si="0"/>
        <v>25.690152391553724</v>
      </c>
      <c r="E21" s="46">
        <v>112824</v>
      </c>
      <c r="H21" s="4"/>
    </row>
    <row r="22" spans="1:8" ht="13.5" customHeight="1">
      <c r="A22" s="36" t="s">
        <v>17</v>
      </c>
      <c r="B22" s="72">
        <v>1582</v>
      </c>
      <c r="C22" s="72">
        <v>1200.56</v>
      </c>
      <c r="D22" s="29">
        <f t="shared" si="0"/>
        <v>26.398753416631656</v>
      </c>
      <c r="E22" s="46">
        <v>124597</v>
      </c>
      <c r="H22" s="4"/>
    </row>
    <row r="23" spans="1:8" ht="13.5" customHeight="1">
      <c r="A23" s="36" t="s">
        <v>18</v>
      </c>
      <c r="B23" s="72">
        <v>406</v>
      </c>
      <c r="C23" s="72">
        <v>297.8</v>
      </c>
      <c r="D23" s="29">
        <f t="shared" si="0"/>
        <v>6.500186514754092</v>
      </c>
      <c r="E23" s="46">
        <v>125518</v>
      </c>
      <c r="H23" s="4"/>
    </row>
    <row r="24" spans="1:8" ht="13.5" customHeight="1">
      <c r="A24" s="36" t="s">
        <v>19</v>
      </c>
      <c r="B24" s="72">
        <v>1424</v>
      </c>
      <c r="C24" s="72">
        <v>1136.39</v>
      </c>
      <c r="D24" s="29">
        <f t="shared" si="0"/>
        <v>17.151813906313205</v>
      </c>
      <c r="E24" s="46">
        <v>181520</v>
      </c>
      <c r="H24" s="4"/>
    </row>
    <row r="25" spans="1:8" ht="13.5" customHeight="1">
      <c r="A25" s="36" t="s">
        <v>20</v>
      </c>
      <c r="B25" s="72">
        <v>360</v>
      </c>
      <c r="C25" s="72">
        <v>791.41</v>
      </c>
      <c r="D25" s="29">
        <f t="shared" si="0"/>
        <v>16.851744636053546</v>
      </c>
      <c r="E25" s="46">
        <v>128666</v>
      </c>
      <c r="H25" s="4"/>
    </row>
    <row r="26" spans="1:8" ht="13.5" customHeight="1">
      <c r="A26" s="36" t="s">
        <v>21</v>
      </c>
      <c r="B26" s="72">
        <v>12</v>
      </c>
      <c r="C26" s="72">
        <v>31.04</v>
      </c>
      <c r="D26" s="29">
        <f t="shared" si="0"/>
        <v>1.133639435459248</v>
      </c>
      <c r="E26" s="46">
        <v>75016</v>
      </c>
      <c r="H26" s="4"/>
    </row>
    <row r="27" spans="1:8" ht="13.5" customHeight="1">
      <c r="A27" s="36" t="s">
        <v>22</v>
      </c>
      <c r="B27" s="72">
        <v>300</v>
      </c>
      <c r="C27" s="72">
        <v>307.58</v>
      </c>
      <c r="D27" s="29">
        <f t="shared" si="0"/>
        <v>7.170688162722725</v>
      </c>
      <c r="E27" s="46">
        <v>117518</v>
      </c>
      <c r="H27" s="4"/>
    </row>
    <row r="28" spans="1:8" ht="13.5" customHeight="1">
      <c r="A28" s="36" t="s">
        <v>23</v>
      </c>
      <c r="B28" s="72">
        <v>716</v>
      </c>
      <c r="C28" s="72">
        <v>531.08</v>
      </c>
      <c r="D28" s="29">
        <f t="shared" si="0"/>
        <v>11.338240279830881</v>
      </c>
      <c r="E28" s="46">
        <v>128328</v>
      </c>
      <c r="H28" s="4"/>
    </row>
    <row r="29" spans="1:8" ht="13.5" customHeight="1">
      <c r="A29" s="36" t="s">
        <v>24</v>
      </c>
      <c r="B29" s="72">
        <v>797</v>
      </c>
      <c r="C29" s="72">
        <v>651.98</v>
      </c>
      <c r="D29" s="29">
        <f t="shared" si="0"/>
        <v>21.3382539372659</v>
      </c>
      <c r="E29" s="46">
        <v>83711</v>
      </c>
      <c r="H29" s="4"/>
    </row>
    <row r="30" spans="1:8" ht="13.5" customHeight="1">
      <c r="A30" s="36" t="s">
        <v>25</v>
      </c>
      <c r="B30" s="72">
        <v>190</v>
      </c>
      <c r="C30" s="72">
        <v>248.31</v>
      </c>
      <c r="D30" s="29">
        <f t="shared" si="0"/>
        <v>11.354820654332343</v>
      </c>
      <c r="E30" s="46">
        <v>59913</v>
      </c>
      <c r="H30" s="4"/>
    </row>
    <row r="31" spans="1:8" ht="13.5" customHeight="1">
      <c r="A31" s="36" t="s">
        <v>26</v>
      </c>
      <c r="B31" s="72">
        <v>302</v>
      </c>
      <c r="C31" s="72">
        <v>30.23</v>
      </c>
      <c r="D31" s="29">
        <f t="shared" si="0"/>
        <v>1.259457387594574</v>
      </c>
      <c r="E31" s="46">
        <v>65760</v>
      </c>
      <c r="H31" s="4"/>
    </row>
    <row r="32" spans="1:8" ht="13.5" customHeight="1">
      <c r="A32" s="36" t="s">
        <v>27</v>
      </c>
      <c r="B32" s="72">
        <v>2300</v>
      </c>
      <c r="C32" s="72">
        <v>1903.15</v>
      </c>
      <c r="D32" s="29">
        <f t="shared" si="0"/>
        <v>10.316491574332174</v>
      </c>
      <c r="E32" s="46">
        <v>505415</v>
      </c>
      <c r="H32" s="4"/>
    </row>
    <row r="33" spans="1:8" ht="13.5" customHeight="1">
      <c r="A33" s="36" t="s">
        <v>28</v>
      </c>
      <c r="B33" s="72">
        <v>223</v>
      </c>
      <c r="C33" s="72">
        <v>334.88</v>
      </c>
      <c r="D33" s="29">
        <f t="shared" si="0"/>
        <v>14.182051412900847</v>
      </c>
      <c r="E33" s="46">
        <v>64693</v>
      </c>
      <c r="H33" s="4"/>
    </row>
    <row r="34" spans="1:8" ht="13.5" customHeight="1">
      <c r="A34" s="36" t="s">
        <v>57</v>
      </c>
      <c r="B34" s="72">
        <v>249</v>
      </c>
      <c r="C34" s="72">
        <v>254.84</v>
      </c>
      <c r="D34" s="29">
        <f t="shared" si="0"/>
        <v>12.170616919516757</v>
      </c>
      <c r="E34" s="46">
        <v>57367</v>
      </c>
      <c r="H34" s="4"/>
    </row>
    <row r="35" spans="1:8" ht="13.5" customHeight="1">
      <c r="A35" s="36" t="s">
        <v>29</v>
      </c>
      <c r="B35" s="72">
        <v>87</v>
      </c>
      <c r="C35" s="72">
        <v>85.02</v>
      </c>
      <c r="D35" s="29">
        <f t="shared" si="0"/>
        <v>3.0022750125580338</v>
      </c>
      <c r="E35" s="46">
        <v>77585</v>
      </c>
      <c r="H35" s="4"/>
    </row>
    <row r="36" spans="1:8" ht="13.5" customHeight="1">
      <c r="A36" s="36" t="s">
        <v>30</v>
      </c>
      <c r="B36" s="72">
        <v>339</v>
      </c>
      <c r="C36" s="72">
        <v>354.43</v>
      </c>
      <c r="D36" s="29">
        <f t="shared" si="0"/>
        <v>16.685988416365856</v>
      </c>
      <c r="E36" s="46">
        <v>58195</v>
      </c>
      <c r="H36" s="4"/>
    </row>
    <row r="37" spans="1:8" ht="13.5" customHeight="1">
      <c r="A37" s="36" t="s">
        <v>31</v>
      </c>
      <c r="B37" s="72">
        <v>460</v>
      </c>
      <c r="C37" s="72">
        <v>773.21</v>
      </c>
      <c r="D37" s="29">
        <f t="shared" si="0"/>
        <v>37.42198208104571</v>
      </c>
      <c r="E37" s="46">
        <v>56608</v>
      </c>
      <c r="H37" s="4"/>
    </row>
    <row r="38" spans="1:8" ht="13.5" customHeight="1">
      <c r="A38" s="36" t="s">
        <v>32</v>
      </c>
      <c r="B38" s="72">
        <v>154.1</v>
      </c>
      <c r="C38" s="72">
        <v>41.18</v>
      </c>
      <c r="D38" s="29">
        <f t="shared" si="0"/>
        <v>3.8951119560924976</v>
      </c>
      <c r="E38" s="46">
        <v>28965</v>
      </c>
      <c r="H38" s="4"/>
    </row>
    <row r="39" spans="1:8" ht="13.5" customHeight="1">
      <c r="A39" s="58" t="s">
        <v>60</v>
      </c>
      <c r="B39" s="72">
        <v>138</v>
      </c>
      <c r="C39" s="72">
        <v>133.5</v>
      </c>
      <c r="D39" s="29">
        <f t="shared" si="0"/>
        <v>16.356024714137117</v>
      </c>
      <c r="E39" s="46">
        <v>22362</v>
      </c>
      <c r="H39" s="4"/>
    </row>
    <row r="40" spans="1:8" ht="13.5" customHeight="1">
      <c r="A40" s="28" t="s">
        <v>61</v>
      </c>
      <c r="B40" s="72">
        <v>64</v>
      </c>
      <c r="C40" s="72">
        <v>96.82</v>
      </c>
      <c r="D40" s="29">
        <f t="shared" si="0"/>
        <v>22.339588510409527</v>
      </c>
      <c r="E40" s="46">
        <v>11874</v>
      </c>
      <c r="H40" s="4"/>
    </row>
    <row r="41" spans="1:8" ht="13.5" customHeight="1">
      <c r="A41" s="36" t="s">
        <v>33</v>
      </c>
      <c r="B41" s="72">
        <v>131</v>
      </c>
      <c r="C41" s="72">
        <v>161</v>
      </c>
      <c r="D41" s="29">
        <f t="shared" si="0"/>
        <v>24.968634122662678</v>
      </c>
      <c r="E41" s="46">
        <v>17666</v>
      </c>
      <c r="H41" s="4"/>
    </row>
    <row r="42" spans="1:8" ht="13.5" customHeight="1">
      <c r="A42" s="36" t="s">
        <v>34</v>
      </c>
      <c r="B42" s="72">
        <v>182</v>
      </c>
      <c r="C42" s="72">
        <v>155.13</v>
      </c>
      <c r="D42" s="29">
        <f t="shared" si="0"/>
        <v>9.438456554078103</v>
      </c>
      <c r="E42" s="46">
        <v>45030</v>
      </c>
      <c r="H42" s="4"/>
    </row>
    <row r="43" spans="1:8" ht="13.5" customHeight="1">
      <c r="A43" s="36" t="s">
        <v>35</v>
      </c>
      <c r="B43" s="72">
        <v>43</v>
      </c>
      <c r="C43" s="72">
        <v>19.97</v>
      </c>
      <c r="D43" s="29">
        <f t="shared" si="0"/>
        <v>6.926488006978514</v>
      </c>
      <c r="E43" s="46">
        <v>7899</v>
      </c>
      <c r="H43" s="4"/>
    </row>
    <row r="44" spans="1:8" ht="13.5" customHeight="1">
      <c r="A44" s="36" t="s">
        <v>36</v>
      </c>
      <c r="B44" s="72">
        <v>90</v>
      </c>
      <c r="C44" s="72">
        <v>33.37</v>
      </c>
      <c r="D44" s="29">
        <f t="shared" si="0"/>
        <v>5.180747862766848</v>
      </c>
      <c r="E44" s="46">
        <v>17647</v>
      </c>
      <c r="H44" s="4"/>
    </row>
    <row r="45" spans="1:8" ht="13.5" customHeight="1">
      <c r="A45" s="36" t="s">
        <v>37</v>
      </c>
      <c r="B45" s="72">
        <v>73.1</v>
      </c>
      <c r="C45" s="72">
        <v>57.77</v>
      </c>
      <c r="D45" s="29">
        <f t="shared" si="0"/>
        <v>11.061148410283021</v>
      </c>
      <c r="E45" s="46">
        <v>14309</v>
      </c>
      <c r="H45" s="4"/>
    </row>
    <row r="46" spans="1:8" ht="13.5" customHeight="1">
      <c r="A46" s="36" t="s">
        <v>38</v>
      </c>
      <c r="B46" s="72">
        <v>135</v>
      </c>
      <c r="C46" s="72">
        <v>124.34</v>
      </c>
      <c r="D46" s="29">
        <f t="shared" si="0"/>
        <v>19.69346365166929</v>
      </c>
      <c r="E46" s="46">
        <v>17298</v>
      </c>
      <c r="H46" s="4"/>
    </row>
    <row r="47" spans="1:8" ht="13.5" customHeight="1">
      <c r="A47" s="36" t="s">
        <v>39</v>
      </c>
      <c r="B47" s="72">
        <v>69</v>
      </c>
      <c r="C47" s="72">
        <v>51.44</v>
      </c>
      <c r="D47" s="29">
        <f t="shared" si="0"/>
        <v>22.938070776255707</v>
      </c>
      <c r="E47" s="46">
        <v>6144</v>
      </c>
      <c r="H47" s="4"/>
    </row>
    <row r="48" spans="1:8" ht="13.5" customHeight="1" thickBot="1">
      <c r="A48" s="41"/>
      <c r="B48" s="80"/>
      <c r="C48" s="80"/>
      <c r="D48" s="30"/>
      <c r="E48" s="47"/>
      <c r="H48" s="4"/>
    </row>
    <row r="49" spans="1:8" ht="22.5" customHeight="1" thickBot="1">
      <c r="A49" s="31" t="s">
        <v>42</v>
      </c>
      <c r="B49" s="82">
        <v>35509.2</v>
      </c>
      <c r="C49" s="86">
        <f>SUM(C5:C48)</f>
        <v>33939.91</v>
      </c>
      <c r="D49" s="60">
        <f>C49/E49/365*1000000</f>
        <v>10.518341851962854</v>
      </c>
      <c r="E49" s="48">
        <f>SUM(E5:E48)</f>
        <v>8840372</v>
      </c>
      <c r="H49" s="4"/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43"/>
      <c r="D52" s="21"/>
      <c r="E52" s="21"/>
    </row>
    <row r="53" spans="1:5" s="1" customFormat="1" ht="13.5" customHeight="1">
      <c r="A53" s="21" t="s">
        <v>85</v>
      </c>
      <c r="B53" s="22"/>
      <c r="C53" s="22"/>
      <c r="D53" s="21"/>
      <c r="E53" s="21"/>
    </row>
    <row r="54" spans="1:5" s="1" customFormat="1" ht="13.5" customHeight="1">
      <c r="A54" s="21" t="s">
        <v>65</v>
      </c>
      <c r="B54" s="22"/>
      <c r="C54" s="22"/>
      <c r="D54" s="23"/>
      <c r="E54" s="21"/>
    </row>
    <row r="55" spans="1:5" s="1" customFormat="1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43"/>
      <c r="D56" s="21"/>
      <c r="E56" s="67" t="s">
        <v>73</v>
      </c>
    </row>
    <row r="57" spans="1:3" ht="12">
      <c r="A57" s="3"/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  <row r="141" ht="12">
      <c r="C141" s="6"/>
    </row>
    <row r="142" ht="12">
      <c r="C142" s="6"/>
    </row>
  </sheetData>
  <sheetProtection/>
  <hyperlinks>
    <hyperlink ref="E56" location="合計!Print_Titles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8" customHeight="1">
      <c r="A1" s="11" t="s">
        <v>64</v>
      </c>
      <c r="B1" s="3"/>
      <c r="C1" s="3"/>
      <c r="D1" s="3"/>
      <c r="E1" s="3"/>
    </row>
    <row r="2" spans="1:5" ht="13.5" customHeight="1">
      <c r="A2" s="11" t="s">
        <v>56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13" t="s">
        <v>45</v>
      </c>
      <c r="C4" s="64" t="s">
        <v>84</v>
      </c>
      <c r="D4" s="61" t="s">
        <v>46</v>
      </c>
      <c r="E4" s="44" t="s">
        <v>47</v>
      </c>
    </row>
    <row r="5" spans="1:8" ht="13.5" customHeight="1">
      <c r="A5" s="42" t="s">
        <v>0</v>
      </c>
      <c r="B5" s="92">
        <v>58400</v>
      </c>
      <c r="C5" s="92">
        <v>42044.42</v>
      </c>
      <c r="D5" s="27">
        <f aca="true" t="shared" si="0" ref="D5:D47">C5/E5/365*1000000</f>
        <v>43.27692519097641</v>
      </c>
      <c r="E5" s="45">
        <v>2661700</v>
      </c>
      <c r="H5" s="4"/>
    </row>
    <row r="6" spans="1:8" ht="13.5" customHeight="1">
      <c r="A6" s="36" t="s">
        <v>1</v>
      </c>
      <c r="B6" s="92">
        <v>13932</v>
      </c>
      <c r="C6" s="92">
        <v>12942.38</v>
      </c>
      <c r="D6" s="27">
        <f t="shared" si="0"/>
        <v>42.32075953952036</v>
      </c>
      <c r="E6" s="46">
        <v>837853</v>
      </c>
      <c r="H6" s="4"/>
    </row>
    <row r="7" spans="1:8" ht="13.5" customHeight="1">
      <c r="A7" s="36" t="s">
        <v>2</v>
      </c>
      <c r="B7" s="92">
        <v>6912</v>
      </c>
      <c r="C7" s="92">
        <v>5761.11</v>
      </c>
      <c r="D7" s="27">
        <f t="shared" si="0"/>
        <v>79.09173505090413</v>
      </c>
      <c r="E7" s="46">
        <v>199564</v>
      </c>
      <c r="H7" s="4"/>
    </row>
    <row r="8" spans="1:8" ht="13.5" customHeight="1">
      <c r="A8" s="36" t="s">
        <v>3</v>
      </c>
      <c r="B8" s="92">
        <v>7021</v>
      </c>
      <c r="C8" s="92">
        <v>6399.95</v>
      </c>
      <c r="D8" s="27">
        <f t="shared" si="0"/>
        <v>45.1277322234833</v>
      </c>
      <c r="E8" s="46">
        <v>388544</v>
      </c>
      <c r="H8" s="4"/>
    </row>
    <row r="9" spans="1:8" ht="13.5" customHeight="1">
      <c r="A9" s="36" t="s">
        <v>4</v>
      </c>
      <c r="B9" s="92">
        <v>2200</v>
      </c>
      <c r="C9" s="92">
        <v>1683.81</v>
      </c>
      <c r="D9" s="27">
        <f t="shared" si="0"/>
        <v>44.060496864325856</v>
      </c>
      <c r="E9" s="46">
        <v>104701</v>
      </c>
      <c r="H9" s="4"/>
    </row>
    <row r="10" spans="1:8" ht="13.5" customHeight="1">
      <c r="A10" s="36" t="s">
        <v>5</v>
      </c>
      <c r="B10" s="92">
        <v>6060</v>
      </c>
      <c r="C10" s="92">
        <v>4973.95</v>
      </c>
      <c r="D10" s="27">
        <f t="shared" si="0"/>
        <v>38.37767585035781</v>
      </c>
      <c r="E10" s="46">
        <v>355083</v>
      </c>
      <c r="H10" s="4"/>
    </row>
    <row r="11" spans="1:8" ht="13.5" customHeight="1">
      <c r="A11" s="36" t="s">
        <v>6</v>
      </c>
      <c r="B11" s="92">
        <v>1360</v>
      </c>
      <c r="C11" s="92">
        <v>1262.97</v>
      </c>
      <c r="D11" s="27">
        <f t="shared" si="0"/>
        <v>44.69608066577862</v>
      </c>
      <c r="E11" s="46">
        <v>77416</v>
      </c>
      <c r="H11" s="4"/>
    </row>
    <row r="12" spans="1:8" ht="13.5" customHeight="1">
      <c r="A12" s="36" t="s">
        <v>7</v>
      </c>
      <c r="B12" s="92">
        <v>4965</v>
      </c>
      <c r="C12" s="92">
        <v>4549.86</v>
      </c>
      <c r="D12" s="27">
        <f t="shared" si="0"/>
        <v>35.22096825266148</v>
      </c>
      <c r="E12" s="46">
        <v>353919</v>
      </c>
      <c r="H12" s="4"/>
    </row>
    <row r="13" spans="1:8" ht="13.5" customHeight="1">
      <c r="A13" s="36" t="s">
        <v>8</v>
      </c>
      <c r="B13" s="92">
        <v>3098</v>
      </c>
      <c r="C13" s="92">
        <v>2589.18</v>
      </c>
      <c r="D13" s="27">
        <f t="shared" si="0"/>
        <v>78.27123586949473</v>
      </c>
      <c r="E13" s="46">
        <v>90629</v>
      </c>
      <c r="H13" s="4"/>
    </row>
    <row r="14" spans="1:8" ht="13.5" customHeight="1">
      <c r="A14" s="36" t="s">
        <v>9</v>
      </c>
      <c r="B14" s="92">
        <v>3790</v>
      </c>
      <c r="C14" s="92">
        <v>4697.01</v>
      </c>
      <c r="D14" s="27">
        <f t="shared" si="0"/>
        <v>87.76065625474115</v>
      </c>
      <c r="E14" s="46">
        <v>146632</v>
      </c>
      <c r="H14" s="4"/>
    </row>
    <row r="15" spans="1:8" ht="13.5" customHeight="1">
      <c r="A15" s="36" t="s">
        <v>10</v>
      </c>
      <c r="B15" s="92">
        <v>11159</v>
      </c>
      <c r="C15" s="92">
        <v>10849.29</v>
      </c>
      <c r="D15" s="27">
        <f t="shared" si="0"/>
        <v>72.96885549334563</v>
      </c>
      <c r="E15" s="46">
        <v>407353</v>
      </c>
      <c r="H15" s="4"/>
    </row>
    <row r="16" spans="1:8" ht="13.5" customHeight="1">
      <c r="A16" s="36" t="s">
        <v>11</v>
      </c>
      <c r="B16" s="92">
        <v>4656</v>
      </c>
      <c r="C16" s="92">
        <v>3841.37</v>
      </c>
      <c r="D16" s="27">
        <f t="shared" si="0"/>
        <v>38.438477442559474</v>
      </c>
      <c r="E16" s="46">
        <v>273796</v>
      </c>
      <c r="H16" s="4"/>
    </row>
    <row r="17" spans="1:8" ht="13.5" customHeight="1">
      <c r="A17" s="36" t="s">
        <v>12</v>
      </c>
      <c r="B17" s="92">
        <v>5538</v>
      </c>
      <c r="C17" s="92">
        <v>3683.47</v>
      </c>
      <c r="D17" s="27">
        <f t="shared" si="0"/>
        <v>37.171529817440735</v>
      </c>
      <c r="E17" s="46">
        <v>271490</v>
      </c>
      <c r="H17" s="4"/>
    </row>
    <row r="18" spans="1:8" ht="13.5" customHeight="1">
      <c r="A18" s="36" t="s">
        <v>13</v>
      </c>
      <c r="B18" s="92">
        <v>2359</v>
      </c>
      <c r="C18" s="92">
        <v>2066.22</v>
      </c>
      <c r="D18" s="27">
        <f t="shared" si="0"/>
        <v>56.57538764457736</v>
      </c>
      <c r="E18" s="46">
        <v>100059</v>
      </c>
      <c r="H18" s="4"/>
    </row>
    <row r="19" spans="1:8" ht="13.5" customHeight="1">
      <c r="A19" s="36" t="s">
        <v>14</v>
      </c>
      <c r="B19" s="92">
        <v>2637</v>
      </c>
      <c r="C19" s="92">
        <v>2582.67</v>
      </c>
      <c r="D19" s="27">
        <f t="shared" si="0"/>
        <v>58.645450786365</v>
      </c>
      <c r="E19" s="46">
        <v>120654</v>
      </c>
      <c r="H19" s="4"/>
    </row>
    <row r="20" spans="1:8" ht="13.5" customHeight="1">
      <c r="A20" s="36" t="s">
        <v>15</v>
      </c>
      <c r="B20" s="92">
        <v>6540</v>
      </c>
      <c r="C20" s="92">
        <v>6975.46</v>
      </c>
      <c r="D20" s="27">
        <f t="shared" si="0"/>
        <v>80.1122163188102</v>
      </c>
      <c r="E20" s="46">
        <v>238551</v>
      </c>
      <c r="H20" s="4"/>
    </row>
    <row r="21" spans="1:8" ht="13.5" customHeight="1">
      <c r="A21" s="36" t="s">
        <v>16</v>
      </c>
      <c r="B21" s="92">
        <v>3156</v>
      </c>
      <c r="C21" s="92">
        <v>3093.26</v>
      </c>
      <c r="D21" s="27">
        <f t="shared" si="0"/>
        <v>75.1142038175109</v>
      </c>
      <c r="E21" s="46">
        <v>112824</v>
      </c>
      <c r="H21" s="4"/>
    </row>
    <row r="22" spans="1:8" ht="13.5" customHeight="1">
      <c r="A22" s="36" t="s">
        <v>17</v>
      </c>
      <c r="B22" s="92">
        <v>4098</v>
      </c>
      <c r="C22" s="92">
        <v>3447.15</v>
      </c>
      <c r="D22" s="27">
        <f t="shared" si="0"/>
        <v>75.7983464717647</v>
      </c>
      <c r="E22" s="46">
        <v>124597</v>
      </c>
      <c r="H22" s="4"/>
    </row>
    <row r="23" spans="1:8" ht="13.5" customHeight="1">
      <c r="A23" s="36" t="s">
        <v>18</v>
      </c>
      <c r="B23" s="92">
        <v>2686</v>
      </c>
      <c r="C23" s="92">
        <v>2502.12</v>
      </c>
      <c r="D23" s="27">
        <f t="shared" si="0"/>
        <v>54.61466313732876</v>
      </c>
      <c r="E23" s="46">
        <v>125518</v>
      </c>
      <c r="H23" s="4"/>
    </row>
    <row r="24" spans="1:8" ht="13.5" customHeight="1">
      <c r="A24" s="36" t="s">
        <v>19</v>
      </c>
      <c r="B24" s="92">
        <v>3631</v>
      </c>
      <c r="C24" s="92">
        <v>3034.42</v>
      </c>
      <c r="D24" s="27">
        <f t="shared" si="0"/>
        <v>45.799247752615656</v>
      </c>
      <c r="E24" s="46">
        <v>181520</v>
      </c>
      <c r="H24" s="4"/>
    </row>
    <row r="25" spans="1:8" ht="13.5" customHeight="1">
      <c r="A25" s="36" t="s">
        <v>20</v>
      </c>
      <c r="B25" s="92">
        <v>2137</v>
      </c>
      <c r="C25" s="92">
        <v>2145.77</v>
      </c>
      <c r="D25" s="27">
        <f t="shared" si="0"/>
        <v>45.69056252474017</v>
      </c>
      <c r="E25" s="46">
        <v>128666</v>
      </c>
      <c r="H25" s="4"/>
    </row>
    <row r="26" spans="1:8" ht="13.5" customHeight="1">
      <c r="A26" s="36" t="s">
        <v>21</v>
      </c>
      <c r="B26" s="92">
        <v>316</v>
      </c>
      <c r="C26" s="92">
        <v>490.77</v>
      </c>
      <c r="D26" s="27">
        <f t="shared" si="0"/>
        <v>17.923847478747913</v>
      </c>
      <c r="E26" s="46">
        <v>75016</v>
      </c>
      <c r="H26" s="4"/>
    </row>
    <row r="27" spans="1:8" ht="13.5" customHeight="1">
      <c r="A27" s="36" t="s">
        <v>22</v>
      </c>
      <c r="B27" s="92">
        <v>1042</v>
      </c>
      <c r="C27" s="92">
        <v>1432.39</v>
      </c>
      <c r="D27" s="27">
        <f t="shared" si="0"/>
        <v>33.393660242546346</v>
      </c>
      <c r="E27" s="46">
        <v>117518</v>
      </c>
      <c r="H27" s="4"/>
    </row>
    <row r="28" spans="1:8" ht="13.5" customHeight="1">
      <c r="A28" s="36" t="s">
        <v>23</v>
      </c>
      <c r="B28" s="92">
        <v>3551</v>
      </c>
      <c r="C28" s="92">
        <v>2537.74</v>
      </c>
      <c r="D28" s="27">
        <f t="shared" si="0"/>
        <v>54.17923078959481</v>
      </c>
      <c r="E28" s="46">
        <v>128328</v>
      </c>
      <c r="H28" s="4"/>
    </row>
    <row r="29" spans="1:8" ht="13.5" customHeight="1">
      <c r="A29" s="36" t="s">
        <v>24</v>
      </c>
      <c r="B29" s="92">
        <v>1752</v>
      </c>
      <c r="C29" s="92">
        <v>1562.85</v>
      </c>
      <c r="D29" s="27">
        <f t="shared" si="0"/>
        <v>51.149560056836116</v>
      </c>
      <c r="E29" s="46">
        <v>83711</v>
      </c>
      <c r="H29" s="4"/>
    </row>
    <row r="30" spans="1:8" ht="13.5" customHeight="1">
      <c r="A30" s="36" t="s">
        <v>25</v>
      </c>
      <c r="B30" s="92">
        <v>759</v>
      </c>
      <c r="C30" s="92">
        <v>771.67</v>
      </c>
      <c r="D30" s="27">
        <f t="shared" si="0"/>
        <v>35.28723955671797</v>
      </c>
      <c r="E30" s="46">
        <v>59913</v>
      </c>
      <c r="H30" s="4"/>
    </row>
    <row r="31" spans="1:8" ht="13.5" customHeight="1">
      <c r="A31" s="36" t="s">
        <v>26</v>
      </c>
      <c r="B31" s="92">
        <v>982</v>
      </c>
      <c r="C31" s="92">
        <v>719.19</v>
      </c>
      <c r="D31" s="27">
        <f t="shared" si="0"/>
        <v>29.96325367463254</v>
      </c>
      <c r="E31" s="46">
        <v>65760</v>
      </c>
      <c r="H31" s="4"/>
    </row>
    <row r="32" spans="1:8" ht="13.5" customHeight="1">
      <c r="A32" s="36" t="s">
        <v>27</v>
      </c>
      <c r="B32" s="92">
        <v>7878</v>
      </c>
      <c r="C32" s="92">
        <v>7832.27</v>
      </c>
      <c r="D32" s="27">
        <f t="shared" si="0"/>
        <v>42.456741435459456</v>
      </c>
      <c r="E32" s="46">
        <v>505415</v>
      </c>
      <c r="H32" s="4"/>
    </row>
    <row r="33" spans="1:8" ht="13.5" customHeight="1">
      <c r="A33" s="36" t="s">
        <v>28</v>
      </c>
      <c r="B33" s="92">
        <v>1545</v>
      </c>
      <c r="C33" s="92">
        <v>2096.04</v>
      </c>
      <c r="D33" s="27">
        <f t="shared" si="0"/>
        <v>88.76656427226675</v>
      </c>
      <c r="E33" s="46">
        <v>64693</v>
      </c>
      <c r="H33" s="4"/>
    </row>
    <row r="34" spans="1:8" ht="13.5" customHeight="1">
      <c r="A34" s="36" t="s">
        <v>57</v>
      </c>
      <c r="B34" s="92">
        <v>1227.9</v>
      </c>
      <c r="C34" s="92">
        <v>1243.13</v>
      </c>
      <c r="D34" s="27">
        <f t="shared" si="0"/>
        <v>59.36924741468712</v>
      </c>
      <c r="E34" s="46">
        <v>57367</v>
      </c>
      <c r="H34" s="4"/>
    </row>
    <row r="35" spans="1:8" ht="13.5" customHeight="1">
      <c r="A35" s="36" t="s">
        <v>29</v>
      </c>
      <c r="B35" s="92">
        <v>1911</v>
      </c>
      <c r="C35" s="92">
        <v>1987.17</v>
      </c>
      <c r="D35" s="27">
        <f t="shared" si="0"/>
        <v>70.17208699958773</v>
      </c>
      <c r="E35" s="46">
        <v>77585</v>
      </c>
      <c r="H35" s="4"/>
    </row>
    <row r="36" spans="1:8" ht="13.5" customHeight="1">
      <c r="A36" s="36" t="s">
        <v>30</v>
      </c>
      <c r="B36" s="92">
        <v>1199.2</v>
      </c>
      <c r="C36" s="92">
        <v>1086.55</v>
      </c>
      <c r="D36" s="27">
        <f t="shared" si="0"/>
        <v>51.15300824930824</v>
      </c>
      <c r="E36" s="46">
        <v>58195</v>
      </c>
      <c r="H36" s="4"/>
    </row>
    <row r="37" spans="1:8" ht="13.5" customHeight="1">
      <c r="A37" s="36" t="s">
        <v>31</v>
      </c>
      <c r="B37" s="92">
        <v>1579</v>
      </c>
      <c r="C37" s="92">
        <v>2395.32</v>
      </c>
      <c r="D37" s="27">
        <f t="shared" si="0"/>
        <v>115.92920696624515</v>
      </c>
      <c r="E37" s="46">
        <v>56608</v>
      </c>
      <c r="H37" s="4"/>
    </row>
    <row r="38" spans="1:8" ht="13.5" customHeight="1">
      <c r="A38" s="36" t="s">
        <v>32</v>
      </c>
      <c r="B38" s="92">
        <v>489.2</v>
      </c>
      <c r="C38" s="92">
        <v>284.97</v>
      </c>
      <c r="D38" s="27">
        <f t="shared" si="0"/>
        <v>26.954590921021833</v>
      </c>
      <c r="E38" s="46">
        <v>28965</v>
      </c>
      <c r="H38" s="4"/>
    </row>
    <row r="39" spans="1:8" ht="13.5" customHeight="1">
      <c r="A39" s="58" t="s">
        <v>60</v>
      </c>
      <c r="B39" s="92">
        <v>660</v>
      </c>
      <c r="C39" s="92">
        <v>665.74</v>
      </c>
      <c r="D39" s="27">
        <f t="shared" si="0"/>
        <v>81.5644935819449</v>
      </c>
      <c r="E39" s="46">
        <v>22362</v>
      </c>
      <c r="H39" s="4"/>
    </row>
    <row r="40" spans="1:8" ht="13.5" customHeight="1">
      <c r="A40" s="28" t="s">
        <v>61</v>
      </c>
      <c r="B40" s="92">
        <v>354</v>
      </c>
      <c r="C40" s="92">
        <v>361.49</v>
      </c>
      <c r="D40" s="27">
        <f t="shared" si="0"/>
        <v>83.40774479062115</v>
      </c>
      <c r="E40" s="46">
        <v>11874</v>
      </c>
      <c r="H40" s="4"/>
    </row>
    <row r="41" spans="1:8" ht="13.5" customHeight="1">
      <c r="A41" s="36" t="s">
        <v>33</v>
      </c>
      <c r="B41" s="92">
        <v>330</v>
      </c>
      <c r="C41" s="92">
        <v>373.21</v>
      </c>
      <c r="D41" s="27">
        <f t="shared" si="0"/>
        <v>57.87915491253998</v>
      </c>
      <c r="E41" s="46">
        <v>17666</v>
      </c>
      <c r="H41" s="4"/>
    </row>
    <row r="42" spans="1:8" ht="13.5" customHeight="1">
      <c r="A42" s="36" t="s">
        <v>34</v>
      </c>
      <c r="B42" s="92">
        <v>697</v>
      </c>
      <c r="C42" s="92">
        <v>1051.09</v>
      </c>
      <c r="D42" s="27">
        <f t="shared" si="0"/>
        <v>63.95066911252467</v>
      </c>
      <c r="E42" s="46">
        <v>45030</v>
      </c>
      <c r="H42" s="4"/>
    </row>
    <row r="43" spans="1:8" ht="13.5" customHeight="1">
      <c r="A43" s="36" t="s">
        <v>35</v>
      </c>
      <c r="B43" s="92">
        <v>137</v>
      </c>
      <c r="C43" s="92">
        <v>127.41</v>
      </c>
      <c r="D43" s="27">
        <f t="shared" si="0"/>
        <v>44.191479067057216</v>
      </c>
      <c r="E43" s="46">
        <v>7899</v>
      </c>
      <c r="H43" s="4"/>
    </row>
    <row r="44" spans="1:8" ht="13.5" customHeight="1">
      <c r="A44" s="36" t="s">
        <v>36</v>
      </c>
      <c r="B44" s="92">
        <v>365</v>
      </c>
      <c r="C44" s="92">
        <v>350.25</v>
      </c>
      <c r="D44" s="27">
        <f t="shared" si="0"/>
        <v>54.376893585079074</v>
      </c>
      <c r="E44" s="46">
        <v>17647</v>
      </c>
      <c r="H44" s="4"/>
    </row>
    <row r="45" spans="1:8" ht="13.5" customHeight="1">
      <c r="A45" s="36" t="s">
        <v>37</v>
      </c>
      <c r="B45" s="92">
        <v>322</v>
      </c>
      <c r="C45" s="92">
        <v>300.79</v>
      </c>
      <c r="D45" s="27">
        <f t="shared" si="0"/>
        <v>57.591878662437765</v>
      </c>
      <c r="E45" s="46">
        <v>14309</v>
      </c>
      <c r="H45" s="4"/>
    </row>
    <row r="46" spans="1:8" ht="13.5" customHeight="1">
      <c r="A46" s="36" t="s">
        <v>38</v>
      </c>
      <c r="B46" s="92">
        <v>387</v>
      </c>
      <c r="C46" s="92">
        <v>348.75</v>
      </c>
      <c r="D46" s="27">
        <f t="shared" si="0"/>
        <v>55.23641184268669</v>
      </c>
      <c r="E46" s="46">
        <v>17298</v>
      </c>
      <c r="H46" s="4"/>
    </row>
    <row r="47" spans="1:8" ht="13.5" customHeight="1">
      <c r="A47" s="36" t="s">
        <v>39</v>
      </c>
      <c r="B47" s="92">
        <v>193</v>
      </c>
      <c r="C47" s="92">
        <v>156.09199999999998</v>
      </c>
      <c r="D47" s="27">
        <f t="shared" si="0"/>
        <v>69.60438070776254</v>
      </c>
      <c r="E47" s="46">
        <v>6144</v>
      </c>
      <c r="H47" s="4"/>
    </row>
    <row r="48" spans="1:8" ht="13.5" customHeight="1" thickBot="1">
      <c r="A48" s="49"/>
      <c r="B48" s="92"/>
      <c r="C48" s="87" t="s">
        <v>66</v>
      </c>
      <c r="D48" s="52"/>
      <c r="E48" s="47"/>
      <c r="H48" s="4"/>
    </row>
    <row r="49" spans="1:8" ht="22.5" customHeight="1" thickBot="1">
      <c r="A49" s="50" t="s">
        <v>42</v>
      </c>
      <c r="B49" s="93">
        <v>184011.3</v>
      </c>
      <c r="C49" s="93">
        <f>SUM(C5:C48)</f>
        <v>159300.72199999998</v>
      </c>
      <c r="D49" s="53">
        <f>C49/E49/365*1000000</f>
        <v>49.369001015633195</v>
      </c>
      <c r="E49" s="48">
        <f>SUM(E5:E48)</f>
        <v>8840372</v>
      </c>
      <c r="H49" s="4"/>
    </row>
    <row r="50" spans="1:5" ht="13.5" customHeight="1">
      <c r="A50" s="17" t="s">
        <v>43</v>
      </c>
      <c r="B50" s="19"/>
      <c r="D50" s="19"/>
      <c r="E50" s="20"/>
    </row>
    <row r="51" spans="1:5" ht="13.5" customHeight="1">
      <c r="A51" s="17"/>
      <c r="B51" s="19"/>
      <c r="C51" s="19"/>
      <c r="D51" s="19"/>
      <c r="E51" s="20"/>
    </row>
    <row r="52" spans="1:5" ht="13.5" customHeight="1">
      <c r="A52" s="21" t="s">
        <v>44</v>
      </c>
      <c r="B52" s="21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21"/>
      <c r="C56" s="21"/>
      <c r="D56" s="21"/>
      <c r="E56" s="66" t="s">
        <v>72</v>
      </c>
    </row>
    <row r="57" ht="12">
      <c r="A57" s="3"/>
    </row>
  </sheetData>
  <sheetProtection/>
  <hyperlinks>
    <hyperlink ref="E56" location="'目　　次'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1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21" customHeight="1">
      <c r="A1" s="11" t="s">
        <v>64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13" t="s">
        <v>45</v>
      </c>
      <c r="C4" s="64" t="s">
        <v>84</v>
      </c>
      <c r="D4" s="61" t="s">
        <v>46</v>
      </c>
      <c r="E4" s="44" t="s">
        <v>47</v>
      </c>
    </row>
    <row r="5" spans="1:5" ht="13.5" customHeight="1">
      <c r="A5" s="15" t="s">
        <v>0</v>
      </c>
      <c r="B5" s="70">
        <v>6000</v>
      </c>
      <c r="C5" s="71">
        <v>4316.41</v>
      </c>
      <c r="D5" s="27">
        <f>C5/E5/365*1000000</f>
        <v>4.442942789163995</v>
      </c>
      <c r="E5" s="45">
        <v>2661700</v>
      </c>
    </row>
    <row r="6" spans="1:5" ht="13.5" customHeight="1">
      <c r="A6" s="16" t="s">
        <v>1</v>
      </c>
      <c r="B6" s="72">
        <v>1920</v>
      </c>
      <c r="C6" s="73">
        <v>905.11</v>
      </c>
      <c r="D6" s="27">
        <f aca="true" t="shared" si="0" ref="D6:D47">C6/E6/365*1000000</f>
        <v>2.959652140241229</v>
      </c>
      <c r="E6" s="46">
        <v>837853</v>
      </c>
    </row>
    <row r="7" spans="1:5" ht="13.5" customHeight="1">
      <c r="A7" s="16" t="s">
        <v>2</v>
      </c>
      <c r="B7" s="72">
        <v>651</v>
      </c>
      <c r="C7" s="73">
        <v>603.11</v>
      </c>
      <c r="D7" s="27">
        <f t="shared" si="0"/>
        <v>8.279830853177737</v>
      </c>
      <c r="E7" s="46">
        <v>199564</v>
      </c>
    </row>
    <row r="8" spans="1:5" ht="13.5" customHeight="1">
      <c r="A8" s="16" t="s">
        <v>3</v>
      </c>
      <c r="B8" s="72">
        <v>850</v>
      </c>
      <c r="C8" s="73">
        <v>495.22</v>
      </c>
      <c r="D8" s="27">
        <f t="shared" si="0"/>
        <v>3.4919265856316692</v>
      </c>
      <c r="E8" s="46">
        <v>388544</v>
      </c>
    </row>
    <row r="9" spans="1:5" ht="13.5" customHeight="1">
      <c r="A9" s="16" t="s">
        <v>4</v>
      </c>
      <c r="B9" s="72">
        <v>230</v>
      </c>
      <c r="C9" s="73">
        <v>186.86</v>
      </c>
      <c r="D9" s="27">
        <f t="shared" si="0"/>
        <v>4.889592319838895</v>
      </c>
      <c r="E9" s="46">
        <v>104701</v>
      </c>
    </row>
    <row r="10" spans="1:5" ht="13.5" customHeight="1">
      <c r="A10" s="16" t="s">
        <v>5</v>
      </c>
      <c r="B10" s="72">
        <v>1610</v>
      </c>
      <c r="C10" s="73">
        <v>1348.84</v>
      </c>
      <c r="D10" s="29">
        <f t="shared" si="0"/>
        <v>10.407290844097071</v>
      </c>
      <c r="E10" s="46">
        <v>355083</v>
      </c>
    </row>
    <row r="11" spans="1:5" ht="13.5" customHeight="1">
      <c r="A11" s="16" t="s">
        <v>6</v>
      </c>
      <c r="B11" s="72">
        <v>145</v>
      </c>
      <c r="C11" s="73">
        <v>142.35</v>
      </c>
      <c r="D11" s="29">
        <f t="shared" si="0"/>
        <v>5.0377183011263815</v>
      </c>
      <c r="E11" s="46">
        <v>77416</v>
      </c>
    </row>
    <row r="12" spans="1:5" ht="13.5" customHeight="1">
      <c r="A12" s="16" t="s">
        <v>7</v>
      </c>
      <c r="B12" s="72">
        <v>477</v>
      </c>
      <c r="C12" s="73">
        <v>690.98</v>
      </c>
      <c r="D12" s="29">
        <f t="shared" si="0"/>
        <v>5.348952416826898</v>
      </c>
      <c r="E12" s="46">
        <v>353919</v>
      </c>
    </row>
    <row r="13" spans="1:5" ht="13.5" customHeight="1">
      <c r="A13" s="16" t="s">
        <v>8</v>
      </c>
      <c r="B13" s="72">
        <v>290</v>
      </c>
      <c r="C13" s="73">
        <v>243.85</v>
      </c>
      <c r="D13" s="29">
        <f t="shared" si="0"/>
        <v>7.37161605866579</v>
      </c>
      <c r="E13" s="46">
        <v>90629</v>
      </c>
    </row>
    <row r="14" spans="1:5" ht="13.5" customHeight="1">
      <c r="A14" s="16" t="s">
        <v>9</v>
      </c>
      <c r="B14" s="72">
        <v>529</v>
      </c>
      <c r="C14" s="73">
        <v>473.1</v>
      </c>
      <c r="D14" s="29">
        <f t="shared" si="0"/>
        <v>8.839573787179088</v>
      </c>
      <c r="E14" s="46">
        <v>146632</v>
      </c>
    </row>
    <row r="15" spans="1:5" ht="13.5" customHeight="1">
      <c r="A15" s="16" t="s">
        <v>10</v>
      </c>
      <c r="B15" s="72">
        <v>1034</v>
      </c>
      <c r="C15" s="73">
        <v>779.02</v>
      </c>
      <c r="D15" s="29">
        <f t="shared" si="0"/>
        <v>5.239439429347553</v>
      </c>
      <c r="E15" s="46">
        <v>407353</v>
      </c>
    </row>
    <row r="16" spans="1:5" ht="13.5" customHeight="1">
      <c r="A16" s="16" t="s">
        <v>11</v>
      </c>
      <c r="B16" s="72">
        <v>907</v>
      </c>
      <c r="C16" s="73">
        <v>577.17</v>
      </c>
      <c r="D16" s="29">
        <f t="shared" si="0"/>
        <v>5.775422837561092</v>
      </c>
      <c r="E16" s="46">
        <v>273796</v>
      </c>
    </row>
    <row r="17" spans="1:5" ht="13.5" customHeight="1">
      <c r="A17" s="16" t="s">
        <v>12</v>
      </c>
      <c r="B17" s="72">
        <v>549</v>
      </c>
      <c r="C17" s="73">
        <v>258.5</v>
      </c>
      <c r="D17" s="29">
        <f t="shared" si="0"/>
        <v>2.6086381748211416</v>
      </c>
      <c r="E17" s="46">
        <v>271490</v>
      </c>
    </row>
    <row r="18" spans="1:5" ht="13.5" customHeight="1">
      <c r="A18" s="16" t="s">
        <v>13</v>
      </c>
      <c r="B18" s="72">
        <v>322</v>
      </c>
      <c r="C18" s="73">
        <v>315.94</v>
      </c>
      <c r="D18" s="29">
        <f t="shared" si="0"/>
        <v>8.6507864469552</v>
      </c>
      <c r="E18" s="46">
        <v>100059</v>
      </c>
    </row>
    <row r="19" spans="1:5" ht="13.5" customHeight="1">
      <c r="A19" s="16" t="s">
        <v>14</v>
      </c>
      <c r="B19" s="72">
        <v>299</v>
      </c>
      <c r="C19" s="73">
        <v>166.27</v>
      </c>
      <c r="D19" s="29">
        <f t="shared" si="0"/>
        <v>3.7755420174659977</v>
      </c>
      <c r="E19" s="46">
        <v>120654</v>
      </c>
    </row>
    <row r="20" spans="1:5" ht="13.5" customHeight="1">
      <c r="A20" s="16" t="s">
        <v>15</v>
      </c>
      <c r="B20" s="72">
        <v>348</v>
      </c>
      <c r="C20" s="73">
        <v>300.76</v>
      </c>
      <c r="D20" s="29">
        <f t="shared" si="0"/>
        <v>3.4541879933431425</v>
      </c>
      <c r="E20" s="46">
        <v>238551</v>
      </c>
    </row>
    <row r="21" spans="1:5" ht="13.5" customHeight="1">
      <c r="A21" s="16" t="s">
        <v>16</v>
      </c>
      <c r="B21" s="72">
        <v>449</v>
      </c>
      <c r="C21" s="73">
        <v>278.15</v>
      </c>
      <c r="D21" s="29">
        <f t="shared" si="0"/>
        <v>6.754367816426893</v>
      </c>
      <c r="E21" s="46">
        <v>112824</v>
      </c>
    </row>
    <row r="22" spans="1:5" ht="13.5" customHeight="1">
      <c r="A22" s="16" t="s">
        <v>17</v>
      </c>
      <c r="B22" s="72">
        <v>306</v>
      </c>
      <c r="C22" s="73">
        <v>262.02</v>
      </c>
      <c r="D22" s="29">
        <f t="shared" si="0"/>
        <v>5.761479118266331</v>
      </c>
      <c r="E22" s="46">
        <v>124597</v>
      </c>
    </row>
    <row r="23" spans="1:5" ht="13.5" customHeight="1">
      <c r="A23" s="16" t="s">
        <v>18</v>
      </c>
      <c r="B23" s="72">
        <v>115</v>
      </c>
      <c r="C23" s="73">
        <v>171.71</v>
      </c>
      <c r="D23" s="29">
        <f t="shared" si="0"/>
        <v>3.747975239920837</v>
      </c>
      <c r="E23" s="46">
        <v>125518</v>
      </c>
    </row>
    <row r="24" spans="1:5" ht="13.5" customHeight="1">
      <c r="A24" s="16" t="s">
        <v>19</v>
      </c>
      <c r="B24" s="72">
        <v>362</v>
      </c>
      <c r="C24" s="73">
        <v>327.73</v>
      </c>
      <c r="D24" s="29">
        <f t="shared" si="0"/>
        <v>4.9465095359128695</v>
      </c>
      <c r="E24" s="46">
        <v>181520</v>
      </c>
    </row>
    <row r="25" spans="1:5" ht="13.5" customHeight="1">
      <c r="A25" s="16" t="s">
        <v>20</v>
      </c>
      <c r="B25" s="72">
        <v>361</v>
      </c>
      <c r="C25" s="73">
        <v>417.86</v>
      </c>
      <c r="D25" s="29">
        <f t="shared" si="0"/>
        <v>8.897625773772551</v>
      </c>
      <c r="E25" s="46">
        <v>128666</v>
      </c>
    </row>
    <row r="26" spans="1:5" ht="13.5" customHeight="1">
      <c r="A26" s="16" t="s">
        <v>21</v>
      </c>
      <c r="B26" s="72">
        <v>52</v>
      </c>
      <c r="C26" s="73">
        <v>32.54</v>
      </c>
      <c r="D26" s="29">
        <f t="shared" si="0"/>
        <v>1.188422269002704</v>
      </c>
      <c r="E26" s="46">
        <v>75016</v>
      </c>
    </row>
    <row r="27" spans="1:5" ht="13.5" customHeight="1">
      <c r="A27" s="16" t="s">
        <v>22</v>
      </c>
      <c r="B27" s="72">
        <v>284</v>
      </c>
      <c r="C27" s="73">
        <v>93.72</v>
      </c>
      <c r="D27" s="29">
        <f t="shared" si="0"/>
        <v>2.1849174023355675</v>
      </c>
      <c r="E27" s="46">
        <v>117518</v>
      </c>
    </row>
    <row r="28" spans="1:5" ht="13.5" customHeight="1">
      <c r="A28" s="16" t="s">
        <v>23</v>
      </c>
      <c r="B28" s="72">
        <v>314</v>
      </c>
      <c r="C28" s="73">
        <v>194.42</v>
      </c>
      <c r="D28" s="29">
        <f>C28/E28/365*1000000</f>
        <v>4.15075068766423</v>
      </c>
      <c r="E28" s="46">
        <v>128328</v>
      </c>
    </row>
    <row r="29" spans="1:5" ht="13.5" customHeight="1">
      <c r="A29" s="16" t="s">
        <v>24</v>
      </c>
      <c r="B29" s="72">
        <v>308</v>
      </c>
      <c r="C29" s="73">
        <v>288.03</v>
      </c>
      <c r="D29" s="29">
        <f t="shared" si="0"/>
        <v>9.426757387574305</v>
      </c>
      <c r="E29" s="46">
        <v>83711</v>
      </c>
    </row>
    <row r="30" spans="1:5" ht="13.5" customHeight="1">
      <c r="A30" s="16" t="s">
        <v>25</v>
      </c>
      <c r="B30" s="72">
        <v>117</v>
      </c>
      <c r="C30" s="73">
        <v>107.47</v>
      </c>
      <c r="D30" s="29">
        <f t="shared" si="0"/>
        <v>4.914431862273355</v>
      </c>
      <c r="E30" s="46">
        <v>59913</v>
      </c>
    </row>
    <row r="31" spans="1:5" ht="13.5" customHeight="1">
      <c r="A31" s="16" t="s">
        <v>26</v>
      </c>
      <c r="B31" s="72">
        <v>144</v>
      </c>
      <c r="C31" s="73">
        <v>248.68</v>
      </c>
      <c r="D31" s="29">
        <f t="shared" si="0"/>
        <v>10.360630603606307</v>
      </c>
      <c r="E31" s="46">
        <v>65760</v>
      </c>
    </row>
    <row r="32" spans="1:5" ht="13.5" customHeight="1">
      <c r="A32" s="16" t="s">
        <v>27</v>
      </c>
      <c r="B32" s="72">
        <v>441</v>
      </c>
      <c r="C32" s="73">
        <v>651.61</v>
      </c>
      <c r="D32" s="29">
        <f t="shared" si="0"/>
        <v>3.532211898563218</v>
      </c>
      <c r="E32" s="46">
        <v>505415</v>
      </c>
    </row>
    <row r="33" spans="1:5" ht="13.5" customHeight="1">
      <c r="A33" s="16" t="s">
        <v>28</v>
      </c>
      <c r="B33" s="72">
        <v>180</v>
      </c>
      <c r="C33" s="73">
        <v>178.25</v>
      </c>
      <c r="D33" s="29">
        <f t="shared" si="0"/>
        <v>7.548825442993239</v>
      </c>
      <c r="E33" s="46">
        <v>64693</v>
      </c>
    </row>
    <row r="34" spans="1:5" ht="13.5" customHeight="1">
      <c r="A34" s="16" t="s">
        <v>57</v>
      </c>
      <c r="B34" s="72">
        <v>119</v>
      </c>
      <c r="C34" s="73">
        <v>90.47</v>
      </c>
      <c r="D34" s="29">
        <f t="shared" si="0"/>
        <v>4.320654970603834</v>
      </c>
      <c r="E34" s="46">
        <v>57367</v>
      </c>
    </row>
    <row r="35" spans="1:5" ht="13.5" customHeight="1">
      <c r="A35" s="16" t="s">
        <v>29</v>
      </c>
      <c r="B35" s="72">
        <v>262</v>
      </c>
      <c r="C35" s="73">
        <v>266.05</v>
      </c>
      <c r="D35" s="29">
        <f t="shared" si="0"/>
        <v>9.394910222195541</v>
      </c>
      <c r="E35" s="46">
        <v>77585</v>
      </c>
    </row>
    <row r="36" spans="1:5" ht="13.5" customHeight="1">
      <c r="A36" s="16" t="s">
        <v>30</v>
      </c>
      <c r="B36" s="72">
        <v>257</v>
      </c>
      <c r="C36" s="73">
        <v>96.76</v>
      </c>
      <c r="D36" s="29">
        <f t="shared" si="0"/>
        <v>4.555303555476568</v>
      </c>
      <c r="E36" s="46">
        <v>58195</v>
      </c>
    </row>
    <row r="37" spans="1:5" ht="13.5" customHeight="1">
      <c r="A37" s="16" t="s">
        <v>31</v>
      </c>
      <c r="B37" s="72">
        <v>114</v>
      </c>
      <c r="C37" s="73">
        <v>157.47</v>
      </c>
      <c r="D37" s="29">
        <f t="shared" si="0"/>
        <v>7.621266561868403</v>
      </c>
      <c r="E37" s="46">
        <v>56608</v>
      </c>
    </row>
    <row r="38" spans="1:5" ht="13.5" customHeight="1">
      <c r="A38" s="16" t="s">
        <v>32</v>
      </c>
      <c r="B38" s="72">
        <v>115.2</v>
      </c>
      <c r="C38" s="73">
        <v>72.78</v>
      </c>
      <c r="D38" s="29">
        <f t="shared" si="0"/>
        <v>6.884075963196017</v>
      </c>
      <c r="E38" s="46">
        <v>28965</v>
      </c>
    </row>
    <row r="39" spans="1:5" ht="13.5" customHeight="1">
      <c r="A39" s="58" t="s">
        <v>60</v>
      </c>
      <c r="B39" s="72">
        <v>60</v>
      </c>
      <c r="C39" s="73">
        <v>88.03</v>
      </c>
      <c r="D39" s="29">
        <f t="shared" si="0"/>
        <v>10.785174948205922</v>
      </c>
      <c r="E39" s="46">
        <v>22362</v>
      </c>
    </row>
    <row r="40" spans="1:5" ht="13.5" customHeight="1">
      <c r="A40" s="28" t="s">
        <v>61</v>
      </c>
      <c r="B40" s="72">
        <v>38</v>
      </c>
      <c r="C40" s="73">
        <v>47.59</v>
      </c>
      <c r="D40" s="29">
        <f t="shared" si="0"/>
        <v>10.980593030472933</v>
      </c>
      <c r="E40" s="46">
        <v>11874</v>
      </c>
    </row>
    <row r="41" spans="1:5" ht="13.5" customHeight="1">
      <c r="A41" s="15" t="s">
        <v>33</v>
      </c>
      <c r="B41" s="72">
        <v>40</v>
      </c>
      <c r="C41" s="73">
        <v>47.93</v>
      </c>
      <c r="D41" s="29">
        <f t="shared" si="0"/>
        <v>7.433208903721877</v>
      </c>
      <c r="E41" s="46">
        <v>17666</v>
      </c>
    </row>
    <row r="42" spans="1:5" ht="13.5" customHeight="1">
      <c r="A42" s="16" t="s">
        <v>34</v>
      </c>
      <c r="B42" s="72">
        <v>97</v>
      </c>
      <c r="C42" s="73">
        <v>88.24</v>
      </c>
      <c r="D42" s="29">
        <f t="shared" si="0"/>
        <v>5.368719179603247</v>
      </c>
      <c r="E42" s="46">
        <v>45030</v>
      </c>
    </row>
    <row r="43" spans="1:5" ht="13.5" customHeight="1">
      <c r="A43" s="16" t="s">
        <v>35</v>
      </c>
      <c r="B43" s="72">
        <v>27</v>
      </c>
      <c r="C43" s="73">
        <v>26.87</v>
      </c>
      <c r="D43" s="29">
        <f t="shared" si="0"/>
        <v>9.319716211693175</v>
      </c>
      <c r="E43" s="46">
        <v>7899</v>
      </c>
    </row>
    <row r="44" spans="1:5" ht="13.5" customHeight="1">
      <c r="A44" s="16" t="s">
        <v>36</v>
      </c>
      <c r="B44" s="72">
        <v>52</v>
      </c>
      <c r="C44" s="73">
        <v>82.01</v>
      </c>
      <c r="D44" s="29">
        <f t="shared" si="0"/>
        <v>12.732188559349993</v>
      </c>
      <c r="E44" s="46">
        <v>17647</v>
      </c>
    </row>
    <row r="45" spans="1:5" ht="13.5" customHeight="1">
      <c r="A45" s="16" t="s">
        <v>37</v>
      </c>
      <c r="B45" s="72">
        <v>41.8</v>
      </c>
      <c r="C45" s="73">
        <v>39.22</v>
      </c>
      <c r="D45" s="29">
        <f t="shared" si="0"/>
        <v>7.509403507898564</v>
      </c>
      <c r="E45" s="46">
        <v>14309</v>
      </c>
    </row>
    <row r="46" spans="1:5" ht="13.5" customHeight="1">
      <c r="A46" s="16" t="s">
        <v>38</v>
      </c>
      <c r="B46" s="72">
        <v>23</v>
      </c>
      <c r="C46" s="73">
        <v>18.99</v>
      </c>
      <c r="D46" s="29">
        <f t="shared" si="0"/>
        <v>3.0077117158211335</v>
      </c>
      <c r="E46" s="46">
        <v>17298</v>
      </c>
    </row>
    <row r="47" spans="1:5" ht="13.5" customHeight="1">
      <c r="A47" s="16" t="s">
        <v>39</v>
      </c>
      <c r="B47" s="72">
        <v>24</v>
      </c>
      <c r="C47" s="74">
        <v>9.01</v>
      </c>
      <c r="D47" s="29">
        <f t="shared" si="0"/>
        <v>4.017729737442922</v>
      </c>
      <c r="E47" s="46">
        <v>6144</v>
      </c>
    </row>
    <row r="48" spans="1:5" ht="13.5" customHeight="1" thickBot="1">
      <c r="A48" s="59"/>
      <c r="B48" s="75"/>
      <c r="C48" s="75"/>
      <c r="D48" s="63"/>
      <c r="E48" s="47"/>
    </row>
    <row r="49" spans="1:5" ht="22.5" customHeight="1" thickBot="1">
      <c r="A49" s="12" t="s">
        <v>42</v>
      </c>
      <c r="B49" s="76">
        <v>20864</v>
      </c>
      <c r="C49" s="77">
        <f>SUM(C5:C48)</f>
        <v>16187.100000000002</v>
      </c>
      <c r="D49" s="53">
        <f>C49/E49/365*1000000</f>
        <v>5.0165557714180125</v>
      </c>
      <c r="E49" s="48">
        <f>SUM(E5:E48)</f>
        <v>8840372</v>
      </c>
    </row>
    <row r="50" spans="1:5" ht="13.5">
      <c r="A50" s="17" t="s">
        <v>43</v>
      </c>
      <c r="B50" s="18"/>
      <c r="C50" s="18"/>
      <c r="D50" s="19"/>
      <c r="E50" s="20"/>
    </row>
    <row r="51" spans="1:5" ht="13.5">
      <c r="A51" s="17"/>
      <c r="B51" s="18"/>
      <c r="C51" s="18"/>
      <c r="D51" s="19"/>
      <c r="E51" s="20"/>
    </row>
    <row r="52" spans="1:5" ht="13.5" customHeight="1">
      <c r="A52" s="22" t="s">
        <v>44</v>
      </c>
      <c r="B52" s="22"/>
      <c r="C52" s="22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22"/>
      <c r="C56" s="22"/>
      <c r="D56" s="21"/>
      <c r="E56" s="67" t="s">
        <v>83</v>
      </c>
    </row>
    <row r="57" spans="1:3" ht="12">
      <c r="A57" s="55"/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  <row r="153" spans="2:3" ht="12">
      <c r="B153" s="5"/>
      <c r="C153" s="5"/>
    </row>
    <row r="154" spans="2:3" ht="12">
      <c r="B154" s="5"/>
      <c r="C154" s="5"/>
    </row>
  </sheetData>
  <sheetProtection/>
  <hyperlinks>
    <hyperlink ref="E56" location="茶色ガラス!Print_Titles" display="茶色ガラス"/>
  </hyperlinks>
  <printOptions horizontalCentered="1"/>
  <pageMargins left="0.4724409448818898" right="0.4724409448818898" top="0.61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9.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48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62" t="s">
        <v>45</v>
      </c>
      <c r="C4" s="64" t="s">
        <v>84</v>
      </c>
      <c r="D4" s="13" t="s">
        <v>46</v>
      </c>
      <c r="E4" s="14" t="s">
        <v>47</v>
      </c>
    </row>
    <row r="5" spans="1:5" ht="13.5" customHeight="1">
      <c r="A5" s="26" t="s">
        <v>0</v>
      </c>
      <c r="B5" s="70">
        <v>4200</v>
      </c>
      <c r="C5" s="78">
        <v>3335.65</v>
      </c>
      <c r="D5" s="27">
        <f>C5/E5/365*1000000</f>
        <v>3.4334324391507947</v>
      </c>
      <c r="E5" s="45">
        <v>2661700</v>
      </c>
    </row>
    <row r="6" spans="1:5" ht="13.5" customHeight="1">
      <c r="A6" s="28" t="s">
        <v>1</v>
      </c>
      <c r="B6" s="72">
        <v>2010</v>
      </c>
      <c r="C6" s="79">
        <v>1085.62</v>
      </c>
      <c r="D6" s="27">
        <f aca="true" t="shared" si="0" ref="D6:D49">C6/E6/365*1000000</f>
        <v>3.5499083608497117</v>
      </c>
      <c r="E6" s="46">
        <v>837853</v>
      </c>
    </row>
    <row r="7" spans="1:5" ht="13.5" customHeight="1">
      <c r="A7" s="28" t="s">
        <v>2</v>
      </c>
      <c r="B7" s="72">
        <v>448</v>
      </c>
      <c r="C7" s="79">
        <v>721.04</v>
      </c>
      <c r="D7" s="27">
        <f t="shared" si="0"/>
        <v>9.898839744615865</v>
      </c>
      <c r="E7" s="46">
        <v>199564</v>
      </c>
    </row>
    <row r="8" spans="1:5" ht="13.5" customHeight="1">
      <c r="A8" s="28" t="s">
        <v>3</v>
      </c>
      <c r="B8" s="72">
        <v>660</v>
      </c>
      <c r="C8" s="79">
        <v>363.24</v>
      </c>
      <c r="D8" s="27">
        <f t="shared" si="0"/>
        <v>2.5613008621720597</v>
      </c>
      <c r="E8" s="46">
        <v>388544</v>
      </c>
    </row>
    <row r="9" spans="1:5" ht="13.5" customHeight="1">
      <c r="A9" s="28" t="s">
        <v>4</v>
      </c>
      <c r="B9" s="72">
        <v>230</v>
      </c>
      <c r="C9" s="79">
        <v>161.73</v>
      </c>
      <c r="D9" s="27">
        <f t="shared" si="0"/>
        <v>4.232012019092071</v>
      </c>
      <c r="E9" s="46">
        <v>104701</v>
      </c>
    </row>
    <row r="10" spans="1:5" ht="13.5" customHeight="1">
      <c r="A10" s="28" t="s">
        <v>5</v>
      </c>
      <c r="B10" s="72">
        <v>720</v>
      </c>
      <c r="C10" s="79">
        <v>628.67</v>
      </c>
      <c r="D10" s="27">
        <f t="shared" si="0"/>
        <v>4.850650584916303</v>
      </c>
      <c r="E10" s="46">
        <v>355083</v>
      </c>
    </row>
    <row r="11" spans="1:5" ht="13.5" customHeight="1">
      <c r="A11" s="28" t="s">
        <v>6</v>
      </c>
      <c r="B11" s="72">
        <v>130</v>
      </c>
      <c r="C11" s="79">
        <v>132.4</v>
      </c>
      <c r="D11" s="27">
        <f t="shared" si="0"/>
        <v>4.685591170137921</v>
      </c>
      <c r="E11" s="46">
        <v>77416</v>
      </c>
    </row>
    <row r="12" spans="1:5" ht="13.5" customHeight="1">
      <c r="A12" s="28" t="s">
        <v>7</v>
      </c>
      <c r="B12" s="72">
        <v>382</v>
      </c>
      <c r="C12" s="79">
        <v>684.14</v>
      </c>
      <c r="D12" s="27">
        <f t="shared" si="0"/>
        <v>5.296003222159765</v>
      </c>
      <c r="E12" s="46">
        <v>353919</v>
      </c>
    </row>
    <row r="13" spans="1:5" ht="13.5" customHeight="1">
      <c r="A13" s="28" t="s">
        <v>8</v>
      </c>
      <c r="B13" s="72">
        <v>232</v>
      </c>
      <c r="C13" s="79">
        <v>195.58</v>
      </c>
      <c r="D13" s="27">
        <f t="shared" si="0"/>
        <v>5.912407909591369</v>
      </c>
      <c r="E13" s="46">
        <v>90629</v>
      </c>
    </row>
    <row r="14" spans="1:5" ht="13.5" customHeight="1">
      <c r="A14" s="28" t="s">
        <v>9</v>
      </c>
      <c r="B14" s="72">
        <v>353</v>
      </c>
      <c r="C14" s="79">
        <v>299.67</v>
      </c>
      <c r="D14" s="27">
        <f t="shared" si="0"/>
        <v>5.599144106539752</v>
      </c>
      <c r="E14" s="46">
        <v>146632</v>
      </c>
    </row>
    <row r="15" spans="1:5" ht="13.5" customHeight="1">
      <c r="A15" s="28" t="s">
        <v>10</v>
      </c>
      <c r="B15" s="72">
        <v>949</v>
      </c>
      <c r="C15" s="79">
        <v>505.13</v>
      </c>
      <c r="D15" s="27">
        <f t="shared" si="0"/>
        <v>3.397342865326088</v>
      </c>
      <c r="E15" s="46">
        <v>407353</v>
      </c>
    </row>
    <row r="16" spans="1:5" ht="13.5" customHeight="1">
      <c r="A16" s="28" t="s">
        <v>11</v>
      </c>
      <c r="B16" s="72">
        <v>738</v>
      </c>
      <c r="C16" s="79">
        <v>492.18</v>
      </c>
      <c r="D16" s="27">
        <f t="shared" si="0"/>
        <v>4.924974638652076</v>
      </c>
      <c r="E16" s="46">
        <v>273796</v>
      </c>
    </row>
    <row r="17" spans="1:5" ht="13.5" customHeight="1">
      <c r="A17" s="28" t="s">
        <v>12</v>
      </c>
      <c r="B17" s="72">
        <v>471</v>
      </c>
      <c r="C17" s="79">
        <v>248.61</v>
      </c>
      <c r="D17" s="27">
        <f t="shared" si="0"/>
        <v>2.5088337974556447</v>
      </c>
      <c r="E17" s="46">
        <v>271490</v>
      </c>
    </row>
    <row r="18" spans="1:5" ht="13.5" customHeight="1">
      <c r="A18" s="28" t="s">
        <v>13</v>
      </c>
      <c r="B18" s="72">
        <v>268</v>
      </c>
      <c r="C18" s="79">
        <v>262.19</v>
      </c>
      <c r="D18" s="27">
        <f t="shared" si="0"/>
        <v>7.179052030534861</v>
      </c>
      <c r="E18" s="46">
        <v>100059</v>
      </c>
    </row>
    <row r="19" spans="1:5" ht="13.5" customHeight="1">
      <c r="A19" s="28" t="s">
        <v>14</v>
      </c>
      <c r="B19" s="72">
        <v>229</v>
      </c>
      <c r="C19" s="79">
        <v>163.61</v>
      </c>
      <c r="D19" s="27">
        <f t="shared" si="0"/>
        <v>3.7151406115210914</v>
      </c>
      <c r="E19" s="46">
        <v>120654</v>
      </c>
    </row>
    <row r="20" spans="1:5" ht="13.5" customHeight="1">
      <c r="A20" s="28" t="s">
        <v>15</v>
      </c>
      <c r="B20" s="72">
        <v>241</v>
      </c>
      <c r="C20" s="79">
        <v>230.14</v>
      </c>
      <c r="D20" s="27">
        <f t="shared" si="0"/>
        <v>2.6431268279957134</v>
      </c>
      <c r="E20" s="46">
        <v>238551</v>
      </c>
    </row>
    <row r="21" spans="1:5" ht="13.5" customHeight="1">
      <c r="A21" s="28" t="s">
        <v>16</v>
      </c>
      <c r="B21" s="72">
        <v>226</v>
      </c>
      <c r="C21" s="79">
        <v>208.35</v>
      </c>
      <c r="D21" s="27">
        <f t="shared" si="0"/>
        <v>5.059401526343856</v>
      </c>
      <c r="E21" s="46">
        <v>112824</v>
      </c>
    </row>
    <row r="22" spans="1:5" ht="13.5" customHeight="1">
      <c r="A22" s="28" t="s">
        <v>17</v>
      </c>
      <c r="B22" s="72">
        <v>300</v>
      </c>
      <c r="C22" s="79">
        <v>280.54</v>
      </c>
      <c r="D22" s="27">
        <f t="shared" si="0"/>
        <v>6.168709838326985</v>
      </c>
      <c r="E22" s="46">
        <v>124597</v>
      </c>
    </row>
    <row r="23" spans="1:5" ht="13.5" customHeight="1">
      <c r="A23" s="28" t="s">
        <v>18</v>
      </c>
      <c r="B23" s="72">
        <v>118</v>
      </c>
      <c r="C23" s="79">
        <v>178.49</v>
      </c>
      <c r="D23" s="27">
        <f t="shared" si="0"/>
        <v>3.895964711277562</v>
      </c>
      <c r="E23" s="46">
        <v>125518</v>
      </c>
    </row>
    <row r="24" spans="1:5" ht="13.5" customHeight="1">
      <c r="A24" s="28" t="s">
        <v>19</v>
      </c>
      <c r="B24" s="72">
        <v>324</v>
      </c>
      <c r="C24" s="79">
        <v>307.9</v>
      </c>
      <c r="D24" s="27">
        <f t="shared" si="0"/>
        <v>4.647210466260558</v>
      </c>
      <c r="E24" s="46">
        <v>181520</v>
      </c>
    </row>
    <row r="25" spans="1:5" ht="13.5" customHeight="1">
      <c r="A25" s="28" t="s">
        <v>20</v>
      </c>
      <c r="B25" s="72">
        <v>197</v>
      </c>
      <c r="C25" s="79">
        <v>210.3</v>
      </c>
      <c r="D25" s="27">
        <f t="shared" si="0"/>
        <v>4.477984732265275</v>
      </c>
      <c r="E25" s="46">
        <v>128666</v>
      </c>
    </row>
    <row r="26" spans="1:5" ht="13.5" customHeight="1">
      <c r="A26" s="28" t="s">
        <v>21</v>
      </c>
      <c r="B26" s="72">
        <v>46</v>
      </c>
      <c r="C26" s="79">
        <v>32.6</v>
      </c>
      <c r="D26" s="27">
        <f t="shared" si="0"/>
        <v>1.1906135823444424</v>
      </c>
      <c r="E26" s="46">
        <v>75016</v>
      </c>
    </row>
    <row r="27" spans="1:5" ht="13.5" customHeight="1">
      <c r="A27" s="28" t="s">
        <v>22</v>
      </c>
      <c r="B27" s="72">
        <v>179</v>
      </c>
      <c r="C27" s="79">
        <v>97.12</v>
      </c>
      <c r="D27" s="27">
        <f t="shared" si="0"/>
        <v>2.2641824382717703</v>
      </c>
      <c r="E27" s="46">
        <v>117518</v>
      </c>
    </row>
    <row r="28" spans="1:5" ht="13.5" customHeight="1">
      <c r="A28" s="28" t="s">
        <v>23</v>
      </c>
      <c r="B28" s="72">
        <v>344</v>
      </c>
      <c r="C28" s="79">
        <v>228.43</v>
      </c>
      <c r="D28" s="27">
        <f t="shared" si="0"/>
        <v>4.876843841081886</v>
      </c>
      <c r="E28" s="46">
        <v>128328</v>
      </c>
    </row>
    <row r="29" spans="1:5" ht="13.5" customHeight="1">
      <c r="A29" s="28" t="s">
        <v>24</v>
      </c>
      <c r="B29" s="72">
        <v>186</v>
      </c>
      <c r="C29" s="79">
        <v>163.3</v>
      </c>
      <c r="D29" s="27">
        <f t="shared" si="0"/>
        <v>5.3445456424361515</v>
      </c>
      <c r="E29" s="46">
        <v>83711</v>
      </c>
    </row>
    <row r="30" spans="1:5" ht="13.5" customHeight="1">
      <c r="A30" s="28" t="s">
        <v>25</v>
      </c>
      <c r="B30" s="72">
        <v>105</v>
      </c>
      <c r="C30" s="79">
        <v>100.84</v>
      </c>
      <c r="D30" s="27">
        <f t="shared" si="0"/>
        <v>4.611252526208665</v>
      </c>
      <c r="E30" s="46">
        <v>59913</v>
      </c>
    </row>
    <row r="31" spans="1:5" ht="13.5" customHeight="1">
      <c r="A31" s="28" t="s">
        <v>26</v>
      </c>
      <c r="B31" s="72">
        <v>172</v>
      </c>
      <c r="C31" s="79">
        <v>125</v>
      </c>
      <c r="D31" s="27">
        <f t="shared" si="0"/>
        <v>5.207812552078125</v>
      </c>
      <c r="E31" s="46">
        <v>65760</v>
      </c>
    </row>
    <row r="32" spans="1:5" ht="13.5" customHeight="1">
      <c r="A32" s="28" t="s">
        <v>27</v>
      </c>
      <c r="B32" s="72">
        <v>445</v>
      </c>
      <c r="C32" s="79">
        <v>674.15</v>
      </c>
      <c r="D32" s="27">
        <f t="shared" si="0"/>
        <v>3.6543954994803536</v>
      </c>
      <c r="E32" s="46">
        <v>505415</v>
      </c>
    </row>
    <row r="33" spans="1:5" ht="13.5" customHeight="1">
      <c r="A33" s="28" t="s">
        <v>28</v>
      </c>
      <c r="B33" s="72">
        <v>166</v>
      </c>
      <c r="C33" s="79">
        <v>162.25</v>
      </c>
      <c r="D33" s="27">
        <f t="shared" si="0"/>
        <v>6.871231013327647</v>
      </c>
      <c r="E33" s="46">
        <v>64693</v>
      </c>
    </row>
    <row r="34" spans="1:5" ht="13.5" customHeight="1">
      <c r="A34" s="28" t="s">
        <v>57</v>
      </c>
      <c r="B34" s="72">
        <v>76</v>
      </c>
      <c r="C34" s="79">
        <v>64.6</v>
      </c>
      <c r="D34" s="27">
        <f t="shared" si="0"/>
        <v>3.0851587388195822</v>
      </c>
      <c r="E34" s="46">
        <v>57367</v>
      </c>
    </row>
    <row r="35" spans="1:5" ht="13.5" customHeight="1">
      <c r="A35" s="28" t="s">
        <v>29</v>
      </c>
      <c r="B35" s="72">
        <v>133</v>
      </c>
      <c r="C35" s="79">
        <v>144.27</v>
      </c>
      <c r="D35" s="27">
        <f t="shared" si="0"/>
        <v>5.094545001902466</v>
      </c>
      <c r="E35" s="46">
        <v>77585</v>
      </c>
    </row>
    <row r="36" spans="1:5" ht="13.5" customHeight="1">
      <c r="A36" s="28" t="s">
        <v>30</v>
      </c>
      <c r="B36" s="72">
        <v>195</v>
      </c>
      <c r="C36" s="79">
        <v>95.66</v>
      </c>
      <c r="D36" s="27">
        <f t="shared" si="0"/>
        <v>4.503517343084834</v>
      </c>
      <c r="E36" s="46">
        <v>58195</v>
      </c>
    </row>
    <row r="37" spans="1:5" ht="13.5" customHeight="1">
      <c r="A37" s="28" t="s">
        <v>31</v>
      </c>
      <c r="B37" s="72">
        <v>104</v>
      </c>
      <c r="C37" s="79">
        <v>143.33</v>
      </c>
      <c r="D37" s="27">
        <f t="shared" si="0"/>
        <v>6.936915833572098</v>
      </c>
      <c r="E37" s="46">
        <v>56608</v>
      </c>
    </row>
    <row r="38" spans="1:5" ht="13.5" customHeight="1">
      <c r="A38" s="28" t="s">
        <v>32</v>
      </c>
      <c r="B38" s="72">
        <v>76.8</v>
      </c>
      <c r="C38" s="79">
        <v>46.23</v>
      </c>
      <c r="D38" s="27">
        <f t="shared" si="0"/>
        <v>4.372778672417584</v>
      </c>
      <c r="E38" s="46">
        <v>28965</v>
      </c>
    </row>
    <row r="39" spans="1:5" ht="13.5" customHeight="1">
      <c r="A39" s="58" t="s">
        <v>60</v>
      </c>
      <c r="B39" s="72">
        <v>49</v>
      </c>
      <c r="C39" s="79">
        <v>44.85</v>
      </c>
      <c r="D39" s="27">
        <f t="shared" si="0"/>
        <v>5.494889201715728</v>
      </c>
      <c r="E39" s="46">
        <v>22362</v>
      </c>
    </row>
    <row r="40" spans="1:5" ht="13.5" customHeight="1">
      <c r="A40" s="28" t="s">
        <v>61</v>
      </c>
      <c r="B40" s="72">
        <v>28</v>
      </c>
      <c r="C40" s="79">
        <v>24.25</v>
      </c>
      <c r="D40" s="27">
        <f t="shared" si="0"/>
        <v>5.595280121642543</v>
      </c>
      <c r="E40" s="46">
        <v>11874</v>
      </c>
    </row>
    <row r="41" spans="1:5" ht="13.5" customHeight="1">
      <c r="A41" s="28" t="s">
        <v>33</v>
      </c>
      <c r="B41" s="72">
        <v>41</v>
      </c>
      <c r="C41" s="79">
        <v>46.94</v>
      </c>
      <c r="D41" s="27">
        <f t="shared" si="0"/>
        <v>7.279675066570101</v>
      </c>
      <c r="E41" s="46">
        <v>17666</v>
      </c>
    </row>
    <row r="42" spans="1:5" ht="13.5" customHeight="1">
      <c r="A42" s="28" t="s">
        <v>34</v>
      </c>
      <c r="B42" s="72">
        <v>89</v>
      </c>
      <c r="C42" s="79">
        <v>74.2</v>
      </c>
      <c r="D42" s="27">
        <f t="shared" si="0"/>
        <v>4.514494142413429</v>
      </c>
      <c r="E42" s="46">
        <v>45030</v>
      </c>
    </row>
    <row r="43" spans="1:5" ht="13.5" customHeight="1">
      <c r="A43" s="28" t="s">
        <v>35</v>
      </c>
      <c r="B43" s="72">
        <v>23</v>
      </c>
      <c r="C43" s="79">
        <v>22.4</v>
      </c>
      <c r="D43" s="27">
        <f t="shared" si="0"/>
        <v>7.769320548638895</v>
      </c>
      <c r="E43" s="46">
        <v>7899</v>
      </c>
    </row>
    <row r="44" spans="1:5" ht="13.5" customHeight="1">
      <c r="A44" s="28" t="s">
        <v>36</v>
      </c>
      <c r="B44" s="72">
        <v>50</v>
      </c>
      <c r="C44" s="79">
        <v>71.54</v>
      </c>
      <c r="D44" s="27">
        <f t="shared" si="0"/>
        <v>11.106703689012297</v>
      </c>
      <c r="E44" s="46">
        <v>17647</v>
      </c>
    </row>
    <row r="45" spans="1:5" ht="13.5" customHeight="1">
      <c r="A45" s="28" t="s">
        <v>37</v>
      </c>
      <c r="B45" s="72">
        <v>27.6</v>
      </c>
      <c r="C45" s="79">
        <v>25.05</v>
      </c>
      <c r="D45" s="27">
        <f t="shared" si="0"/>
        <v>4.7962916336782015</v>
      </c>
      <c r="E45" s="46">
        <v>14309</v>
      </c>
    </row>
    <row r="46" spans="1:5" ht="13.5" customHeight="1">
      <c r="A46" s="28" t="s">
        <v>38</v>
      </c>
      <c r="B46" s="72">
        <v>22</v>
      </c>
      <c r="C46" s="79">
        <v>18.69</v>
      </c>
      <c r="D46" s="27">
        <f t="shared" si="0"/>
        <v>2.960196522838178</v>
      </c>
      <c r="E46" s="46">
        <v>17298</v>
      </c>
    </row>
    <row r="47" spans="1:5" ht="13.5" customHeight="1">
      <c r="A47" s="28" t="s">
        <v>39</v>
      </c>
      <c r="B47" s="72">
        <v>16</v>
      </c>
      <c r="C47" s="79">
        <v>8.8</v>
      </c>
      <c r="D47" s="27">
        <f t="shared" si="0"/>
        <v>3.924086757990868</v>
      </c>
      <c r="E47" s="46">
        <v>6144</v>
      </c>
    </row>
    <row r="48" spans="1:5" ht="13.5" customHeight="1" thickBot="1">
      <c r="A48" s="24" t="s">
        <v>62</v>
      </c>
      <c r="B48" s="80"/>
      <c r="C48" s="81"/>
      <c r="D48" s="52"/>
      <c r="E48" s="47"/>
    </row>
    <row r="49" spans="1:5" ht="22.5" customHeight="1" thickBot="1">
      <c r="A49" s="31" t="s">
        <v>42</v>
      </c>
      <c r="B49" s="82">
        <v>15999.4</v>
      </c>
      <c r="C49" s="83">
        <f>SUM(C5:C48)</f>
        <v>13109.680000000002</v>
      </c>
      <c r="D49" s="53">
        <f t="shared" si="0"/>
        <v>4.06283033189659</v>
      </c>
      <c r="E49" s="48">
        <f>SUM(E5:E48)</f>
        <v>8840372</v>
      </c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7" t="s">
        <v>82</v>
      </c>
    </row>
    <row r="57" ht="12">
      <c r="A57" s="3"/>
    </row>
  </sheetData>
  <sheetProtection/>
  <hyperlinks>
    <hyperlink ref="E56" location="その他ガラス!Print_Titles" display="その他ガラス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8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5" t="s">
        <v>45</v>
      </c>
      <c r="C4" s="64" t="s">
        <v>84</v>
      </c>
      <c r="D4" s="13" t="s">
        <v>46</v>
      </c>
      <c r="E4" s="14" t="s">
        <v>47</v>
      </c>
    </row>
    <row r="5" spans="1:5" ht="13.5" customHeight="1">
      <c r="A5" s="26" t="s">
        <v>0</v>
      </c>
      <c r="B5" s="70">
        <v>2700</v>
      </c>
      <c r="C5" s="70">
        <v>1889.77</v>
      </c>
      <c r="D5" s="27">
        <f>C5/E5/365*1000000</f>
        <v>1.9451673948207993</v>
      </c>
      <c r="E5" s="45">
        <v>2661700</v>
      </c>
    </row>
    <row r="6" spans="1:5" ht="13.5" customHeight="1">
      <c r="A6" s="28" t="s">
        <v>1</v>
      </c>
      <c r="B6" s="72">
        <v>1030</v>
      </c>
      <c r="C6" s="72">
        <v>3310.68</v>
      </c>
      <c r="D6" s="29">
        <f aca="true" t="shared" si="0" ref="D6:D49">C6/E6/365*1000000</f>
        <v>10.825713059908553</v>
      </c>
      <c r="E6" s="46">
        <v>837853</v>
      </c>
    </row>
    <row r="7" spans="1:5" ht="13.5" customHeight="1">
      <c r="A7" s="28" t="s">
        <v>2</v>
      </c>
      <c r="B7" s="72">
        <v>287</v>
      </c>
      <c r="C7" s="72">
        <v>117.14</v>
      </c>
      <c r="D7" s="29">
        <f t="shared" si="0"/>
        <v>1.6081633303066438</v>
      </c>
      <c r="E7" s="46">
        <v>199564</v>
      </c>
    </row>
    <row r="8" spans="1:5" ht="13.5" customHeight="1">
      <c r="A8" s="28" t="s">
        <v>3</v>
      </c>
      <c r="B8" s="72">
        <v>643</v>
      </c>
      <c r="C8" s="72">
        <v>454.43</v>
      </c>
      <c r="D8" s="29">
        <f t="shared" si="0"/>
        <v>3.204305557749282</v>
      </c>
      <c r="E8" s="46">
        <v>388544</v>
      </c>
    </row>
    <row r="9" spans="1:5" ht="13.5" customHeight="1">
      <c r="A9" s="28" t="s">
        <v>4</v>
      </c>
      <c r="B9" s="72">
        <v>90</v>
      </c>
      <c r="C9" s="72">
        <v>71.46</v>
      </c>
      <c r="D9" s="29">
        <f t="shared" si="0"/>
        <v>1.869904030695105</v>
      </c>
      <c r="E9" s="46">
        <v>104701</v>
      </c>
    </row>
    <row r="10" spans="1:5" ht="13.5" customHeight="1">
      <c r="A10" s="28" t="s">
        <v>5</v>
      </c>
      <c r="B10" s="72">
        <v>520</v>
      </c>
      <c r="C10" s="72">
        <v>500.61</v>
      </c>
      <c r="D10" s="29">
        <f t="shared" si="0"/>
        <v>3.8625736703118494</v>
      </c>
      <c r="E10" s="46">
        <v>355083</v>
      </c>
    </row>
    <row r="11" spans="1:5" ht="13.5" customHeight="1">
      <c r="A11" s="28" t="s">
        <v>6</v>
      </c>
      <c r="B11" s="72">
        <v>27</v>
      </c>
      <c r="C11" s="72">
        <v>13.23</v>
      </c>
      <c r="D11" s="29">
        <f t="shared" si="0"/>
        <v>0.46820522039973334</v>
      </c>
      <c r="E11" s="46">
        <v>77416</v>
      </c>
    </row>
    <row r="12" spans="1:5" ht="13.5" customHeight="1">
      <c r="A12" s="28" t="s">
        <v>7</v>
      </c>
      <c r="B12" s="72">
        <v>1526</v>
      </c>
      <c r="C12" s="72">
        <v>536.64</v>
      </c>
      <c r="D12" s="29">
        <f t="shared" si="0"/>
        <v>4.154189448270553</v>
      </c>
      <c r="E12" s="46">
        <v>353919</v>
      </c>
    </row>
    <row r="13" spans="1:5" ht="13.5" customHeight="1">
      <c r="A13" s="28" t="s">
        <v>8</v>
      </c>
      <c r="B13" s="72">
        <v>58</v>
      </c>
      <c r="C13" s="72">
        <v>49.06</v>
      </c>
      <c r="D13" s="29">
        <f t="shared" si="0"/>
        <v>1.4830899480752253</v>
      </c>
      <c r="E13" s="46">
        <v>90629</v>
      </c>
    </row>
    <row r="14" spans="1:5" ht="13.5" customHeight="1">
      <c r="A14" s="28" t="s">
        <v>9</v>
      </c>
      <c r="B14" s="72">
        <v>91</v>
      </c>
      <c r="C14" s="72">
        <v>68.55</v>
      </c>
      <c r="D14" s="29">
        <f t="shared" si="0"/>
        <v>1.280813322999633</v>
      </c>
      <c r="E14" s="46">
        <v>146632</v>
      </c>
    </row>
    <row r="15" spans="1:5" ht="13.5" customHeight="1">
      <c r="A15" s="28" t="s">
        <v>10</v>
      </c>
      <c r="B15" s="72">
        <v>1161</v>
      </c>
      <c r="C15" s="72">
        <v>1677.69</v>
      </c>
      <c r="D15" s="29">
        <f t="shared" si="0"/>
        <v>11.283606500760053</v>
      </c>
      <c r="E15" s="46">
        <v>407353</v>
      </c>
    </row>
    <row r="16" spans="1:5" ht="13.5" customHeight="1">
      <c r="A16" s="28" t="s">
        <v>11</v>
      </c>
      <c r="B16" s="72">
        <v>209</v>
      </c>
      <c r="C16" s="72">
        <v>311.13</v>
      </c>
      <c r="D16" s="29">
        <f t="shared" si="0"/>
        <v>3.113306837587509</v>
      </c>
      <c r="E16" s="46">
        <v>273796</v>
      </c>
    </row>
    <row r="17" spans="1:5" ht="13.5" customHeight="1">
      <c r="A17" s="28" t="s">
        <v>12</v>
      </c>
      <c r="B17" s="72">
        <v>102</v>
      </c>
      <c r="C17" s="72">
        <v>56.03</v>
      </c>
      <c r="D17" s="29">
        <f t="shared" si="0"/>
        <v>0.5654235858229346</v>
      </c>
      <c r="E17" s="46">
        <v>271490</v>
      </c>
    </row>
    <row r="18" spans="1:5" ht="13.5" customHeight="1">
      <c r="A18" s="28" t="s">
        <v>13</v>
      </c>
      <c r="B18" s="72">
        <v>97</v>
      </c>
      <c r="C18" s="72">
        <v>254.51</v>
      </c>
      <c r="D18" s="29">
        <f t="shared" si="0"/>
        <v>6.968765140895639</v>
      </c>
      <c r="E18" s="46">
        <v>100059</v>
      </c>
    </row>
    <row r="19" spans="1:5" ht="13.5" customHeight="1">
      <c r="A19" s="28" t="s">
        <v>14</v>
      </c>
      <c r="B19" s="72">
        <v>301</v>
      </c>
      <c r="C19" s="72">
        <v>436.04</v>
      </c>
      <c r="D19" s="29">
        <f t="shared" si="0"/>
        <v>9.901289115871014</v>
      </c>
      <c r="E19" s="46">
        <v>120654</v>
      </c>
    </row>
    <row r="20" spans="1:5" ht="13.5" customHeight="1">
      <c r="A20" s="28" t="s">
        <v>15</v>
      </c>
      <c r="B20" s="72">
        <v>80</v>
      </c>
      <c r="C20" s="72">
        <v>83.64</v>
      </c>
      <c r="D20" s="29">
        <f t="shared" si="0"/>
        <v>0.9605941074718063</v>
      </c>
      <c r="E20" s="46">
        <v>238551</v>
      </c>
    </row>
    <row r="21" spans="1:5" ht="13.5" customHeight="1">
      <c r="A21" s="28" t="s">
        <v>16</v>
      </c>
      <c r="B21" s="72">
        <v>138</v>
      </c>
      <c r="C21" s="72">
        <v>329.73</v>
      </c>
      <c r="D21" s="29">
        <f t="shared" si="0"/>
        <v>8.006894481791983</v>
      </c>
      <c r="E21" s="46">
        <v>112824</v>
      </c>
    </row>
    <row r="22" spans="1:5" ht="13.5" customHeight="1">
      <c r="A22" s="28" t="s">
        <v>17</v>
      </c>
      <c r="B22" s="72">
        <v>138</v>
      </c>
      <c r="C22" s="72">
        <v>120.28</v>
      </c>
      <c r="D22" s="29">
        <f t="shared" si="0"/>
        <v>2.6448008104155196</v>
      </c>
      <c r="E22" s="46">
        <v>124597</v>
      </c>
    </row>
    <row r="23" spans="1:5" ht="13.5" customHeight="1">
      <c r="A23" s="28" t="s">
        <v>18</v>
      </c>
      <c r="B23" s="72">
        <v>210</v>
      </c>
      <c r="C23" s="72">
        <v>246.85</v>
      </c>
      <c r="D23" s="29">
        <f t="shared" si="0"/>
        <v>5.38808274401292</v>
      </c>
      <c r="E23" s="46">
        <v>125518</v>
      </c>
    </row>
    <row r="24" spans="1:5" ht="13.5" customHeight="1">
      <c r="A24" s="28" t="s">
        <v>19</v>
      </c>
      <c r="B24" s="72">
        <v>67</v>
      </c>
      <c r="C24" s="72">
        <v>28.09</v>
      </c>
      <c r="D24" s="29">
        <f t="shared" si="0"/>
        <v>0.4239692822255897</v>
      </c>
      <c r="E24" s="46">
        <v>181520</v>
      </c>
    </row>
    <row r="25" spans="1:5" ht="13.5" customHeight="1">
      <c r="A25" s="28" t="s">
        <v>20</v>
      </c>
      <c r="B25" s="72">
        <v>120</v>
      </c>
      <c r="C25" s="72">
        <v>298.62</v>
      </c>
      <c r="D25" s="29">
        <f t="shared" si="0"/>
        <v>6.358610559909921</v>
      </c>
      <c r="E25" s="46">
        <v>128666</v>
      </c>
    </row>
    <row r="26" spans="1:5" ht="13.5" customHeight="1">
      <c r="A26" s="28" t="s">
        <v>21</v>
      </c>
      <c r="B26" s="72">
        <v>5</v>
      </c>
      <c r="C26" s="72">
        <v>206.33</v>
      </c>
      <c r="D26" s="29">
        <f t="shared" si="0"/>
        <v>7.535561363347509</v>
      </c>
      <c r="E26" s="46">
        <v>75016</v>
      </c>
    </row>
    <row r="27" spans="1:5" ht="13.5" customHeight="1">
      <c r="A27" s="28" t="s">
        <v>22</v>
      </c>
      <c r="B27" s="72">
        <v>30</v>
      </c>
      <c r="C27" s="72">
        <v>643.84</v>
      </c>
      <c r="D27" s="29">
        <f t="shared" si="0"/>
        <v>15.010000216813188</v>
      </c>
      <c r="E27" s="46">
        <v>117518</v>
      </c>
    </row>
    <row r="28" spans="1:5" ht="13.5" customHeight="1">
      <c r="A28" s="28" t="s">
        <v>23</v>
      </c>
      <c r="B28" s="72">
        <v>89</v>
      </c>
      <c r="C28" s="72">
        <v>51.58</v>
      </c>
      <c r="D28" s="29">
        <f t="shared" si="0"/>
        <v>1.1012021421135736</v>
      </c>
      <c r="E28" s="46">
        <v>128328</v>
      </c>
    </row>
    <row r="29" spans="1:5" ht="13.5" customHeight="1">
      <c r="A29" s="28" t="s">
        <v>24</v>
      </c>
      <c r="B29" s="72">
        <v>49</v>
      </c>
      <c r="C29" s="72">
        <v>68.29</v>
      </c>
      <c r="D29" s="29">
        <f t="shared" si="0"/>
        <v>2.235021567189006</v>
      </c>
      <c r="E29" s="46">
        <v>83711</v>
      </c>
    </row>
    <row r="30" spans="1:5" ht="13.5" customHeight="1">
      <c r="A30" s="28" t="s">
        <v>25</v>
      </c>
      <c r="B30" s="72">
        <v>22</v>
      </c>
      <c r="C30" s="72">
        <v>8.79</v>
      </c>
      <c r="D30" s="29">
        <f t="shared" si="0"/>
        <v>0.40195269442060844</v>
      </c>
      <c r="E30" s="46">
        <v>59913</v>
      </c>
    </row>
    <row r="31" spans="1:5" ht="13.5" customHeight="1">
      <c r="A31" s="28" t="s">
        <v>26</v>
      </c>
      <c r="B31" s="72">
        <v>28</v>
      </c>
      <c r="C31" s="72">
        <v>58.19</v>
      </c>
      <c r="D31" s="29">
        <f t="shared" si="0"/>
        <v>2.424340899243409</v>
      </c>
      <c r="E31" s="46">
        <v>65760</v>
      </c>
    </row>
    <row r="32" spans="1:5" ht="13.5" customHeight="1">
      <c r="A32" s="28" t="s">
        <v>27</v>
      </c>
      <c r="B32" s="72">
        <v>1050</v>
      </c>
      <c r="C32" s="72">
        <v>926.83</v>
      </c>
      <c r="D32" s="29">
        <f t="shared" si="0"/>
        <v>5.02410944268097</v>
      </c>
      <c r="E32" s="46">
        <v>505415</v>
      </c>
    </row>
    <row r="33" spans="1:5" ht="13.5" customHeight="1">
      <c r="A33" s="28" t="s">
        <v>28</v>
      </c>
      <c r="B33" s="72">
        <v>39</v>
      </c>
      <c r="C33" s="72">
        <v>38.1</v>
      </c>
      <c r="D33" s="29">
        <f t="shared" si="0"/>
        <v>1.613521735641192</v>
      </c>
      <c r="E33" s="46">
        <v>64693</v>
      </c>
    </row>
    <row r="34" spans="1:5" ht="13.5" customHeight="1">
      <c r="A34" s="28" t="s">
        <v>57</v>
      </c>
      <c r="B34" s="72">
        <v>43</v>
      </c>
      <c r="C34" s="72">
        <v>28.73</v>
      </c>
      <c r="D34" s="29">
        <f t="shared" si="0"/>
        <v>1.3720837548960778</v>
      </c>
      <c r="E34" s="46">
        <v>57367</v>
      </c>
    </row>
    <row r="35" spans="1:5" ht="13.5" customHeight="1">
      <c r="A35" s="28" t="s">
        <v>29</v>
      </c>
      <c r="B35" s="72">
        <v>117</v>
      </c>
      <c r="C35" s="72">
        <v>141.99</v>
      </c>
      <c r="D35" s="29">
        <f t="shared" si="0"/>
        <v>5.014032333958072</v>
      </c>
      <c r="E35" s="46">
        <v>77585</v>
      </c>
    </row>
    <row r="36" spans="1:5" ht="13.5" customHeight="1">
      <c r="A36" s="28" t="s">
        <v>30</v>
      </c>
      <c r="B36" s="72">
        <v>63</v>
      </c>
      <c r="C36" s="72">
        <v>251.85</v>
      </c>
      <c r="D36" s="29">
        <f t="shared" si="0"/>
        <v>11.85668871896211</v>
      </c>
      <c r="E36" s="46">
        <v>58195</v>
      </c>
    </row>
    <row r="37" spans="1:5" ht="13.5" customHeight="1">
      <c r="A37" s="28" t="s">
        <v>31</v>
      </c>
      <c r="B37" s="72">
        <v>26</v>
      </c>
      <c r="C37" s="72">
        <v>33.65</v>
      </c>
      <c r="D37" s="29">
        <f t="shared" si="0"/>
        <v>1.6285998590644046</v>
      </c>
      <c r="E37" s="46">
        <v>56608</v>
      </c>
    </row>
    <row r="38" spans="1:5" ht="13.5" customHeight="1">
      <c r="A38" s="28" t="s">
        <v>32</v>
      </c>
      <c r="B38" s="72">
        <v>44.8</v>
      </c>
      <c r="C38" s="72">
        <v>21.14</v>
      </c>
      <c r="D38" s="29">
        <f t="shared" si="0"/>
        <v>1.9995790857648226</v>
      </c>
      <c r="E38" s="46">
        <v>28965</v>
      </c>
    </row>
    <row r="39" spans="1:5" ht="13.5" customHeight="1">
      <c r="A39" s="58" t="s">
        <v>60</v>
      </c>
      <c r="B39" s="72">
        <v>25</v>
      </c>
      <c r="C39" s="72">
        <v>39.42</v>
      </c>
      <c r="D39" s="29">
        <f t="shared" si="0"/>
        <v>4.829621679635096</v>
      </c>
      <c r="E39" s="46">
        <v>22362</v>
      </c>
    </row>
    <row r="40" spans="1:5" ht="13.5" customHeight="1">
      <c r="A40" s="28" t="s">
        <v>61</v>
      </c>
      <c r="B40" s="72">
        <v>12</v>
      </c>
      <c r="C40" s="72">
        <v>21.32</v>
      </c>
      <c r="D40" s="29">
        <f t="shared" si="0"/>
        <v>4.919231843027589</v>
      </c>
      <c r="E40" s="46">
        <v>11874</v>
      </c>
    </row>
    <row r="41" spans="1:5" ht="13.5" customHeight="1">
      <c r="A41" s="28" t="s">
        <v>33</v>
      </c>
      <c r="B41" s="72">
        <v>3</v>
      </c>
      <c r="C41" s="72">
        <v>0</v>
      </c>
      <c r="D41" s="29">
        <f t="shared" si="0"/>
        <v>0</v>
      </c>
      <c r="E41" s="46">
        <v>17666</v>
      </c>
    </row>
    <row r="42" spans="1:5" ht="13.5" customHeight="1">
      <c r="A42" s="28" t="s">
        <v>34</v>
      </c>
      <c r="B42" s="72">
        <v>63</v>
      </c>
      <c r="C42" s="72">
        <v>94.97</v>
      </c>
      <c r="D42" s="29">
        <f t="shared" si="0"/>
        <v>5.778187448854493</v>
      </c>
      <c r="E42" s="46">
        <v>45030</v>
      </c>
    </row>
    <row r="43" spans="1:5" ht="13.5" customHeight="1">
      <c r="A43" s="28" t="s">
        <v>35</v>
      </c>
      <c r="B43" s="72">
        <v>13</v>
      </c>
      <c r="C43" s="72">
        <v>27.77</v>
      </c>
      <c r="D43" s="29">
        <f t="shared" si="0"/>
        <v>9.631876412308129</v>
      </c>
      <c r="E43" s="46">
        <v>7899</v>
      </c>
    </row>
    <row r="44" spans="1:5" ht="13.5" customHeight="1">
      <c r="A44" s="28" t="s">
        <v>36</v>
      </c>
      <c r="B44" s="72">
        <v>14</v>
      </c>
      <c r="C44" s="72">
        <v>20.97</v>
      </c>
      <c r="D44" s="29">
        <f t="shared" si="0"/>
        <v>3.2556272904471326</v>
      </c>
      <c r="E44" s="46">
        <v>17647</v>
      </c>
    </row>
    <row r="45" spans="1:5" ht="13.5" customHeight="1">
      <c r="A45" s="28" t="s">
        <v>37</v>
      </c>
      <c r="B45" s="72">
        <v>31</v>
      </c>
      <c r="C45" s="72">
        <v>34</v>
      </c>
      <c r="D45" s="29">
        <f t="shared" si="0"/>
        <v>6.5099367483057415</v>
      </c>
      <c r="E45" s="46">
        <v>14309</v>
      </c>
    </row>
    <row r="46" spans="1:5" ht="13.5" customHeight="1">
      <c r="A46" s="28" t="s">
        <v>38</v>
      </c>
      <c r="B46" s="72">
        <v>59</v>
      </c>
      <c r="C46" s="72">
        <v>48.82</v>
      </c>
      <c r="D46" s="29">
        <f t="shared" si="0"/>
        <v>7.732305738093088</v>
      </c>
      <c r="E46" s="46">
        <v>17298</v>
      </c>
    </row>
    <row r="47" spans="1:5" ht="13.5" customHeight="1">
      <c r="A47" s="28" t="s">
        <v>39</v>
      </c>
      <c r="B47" s="72">
        <v>6</v>
      </c>
      <c r="C47" s="72">
        <v>24.1</v>
      </c>
      <c r="D47" s="29">
        <f t="shared" si="0"/>
        <v>10.746646689497716</v>
      </c>
      <c r="E47" s="46">
        <v>6144</v>
      </c>
    </row>
    <row r="48" spans="1:5" ht="13.5" customHeight="1" thickBot="1">
      <c r="A48" s="24"/>
      <c r="B48" s="80"/>
      <c r="C48" s="80" t="s">
        <v>67</v>
      </c>
      <c r="D48" s="30"/>
      <c r="E48" s="47"/>
    </row>
    <row r="49" spans="1:5" ht="22.5" customHeight="1" thickBot="1">
      <c r="A49" s="31" t="s">
        <v>42</v>
      </c>
      <c r="B49" s="82">
        <v>11426.8</v>
      </c>
      <c r="C49" s="84">
        <f>SUM(C5:C48)</f>
        <v>13644.860000000002</v>
      </c>
      <c r="D49" s="32">
        <f t="shared" si="0"/>
        <v>4.228688349561737</v>
      </c>
      <c r="E49" s="48">
        <f>SUM(E5:E48)</f>
        <v>8840372</v>
      </c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7" t="s">
        <v>81</v>
      </c>
    </row>
    <row r="57" ht="12">
      <c r="A57" s="3"/>
    </row>
  </sheetData>
  <sheetProtection/>
  <hyperlinks>
    <hyperlink ref="E56" location="ペットボトル!Print_Titles" display="ペットボトル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E57"/>
  <sheetViews>
    <sheetView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8.7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58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8" t="s">
        <v>40</v>
      </c>
      <c r="B4" s="39" t="s">
        <v>45</v>
      </c>
      <c r="C4" s="64" t="s">
        <v>84</v>
      </c>
      <c r="D4" s="13" t="s">
        <v>46</v>
      </c>
      <c r="E4" s="14" t="s">
        <v>47</v>
      </c>
    </row>
    <row r="5" spans="1:5" ht="13.5" customHeight="1">
      <c r="A5" s="40" t="s">
        <v>0</v>
      </c>
      <c r="B5" s="85">
        <v>6200</v>
      </c>
      <c r="C5" s="85">
        <v>5869.99</v>
      </c>
      <c r="D5" s="27">
        <f>C5/E5/365*1000000</f>
        <v>6.042064989879266</v>
      </c>
      <c r="E5" s="45">
        <v>2661700</v>
      </c>
    </row>
    <row r="6" spans="1:5" ht="13.5" customHeight="1">
      <c r="A6" s="36" t="s">
        <v>1</v>
      </c>
      <c r="B6" s="72">
        <v>850</v>
      </c>
      <c r="C6" s="72">
        <v>940.83</v>
      </c>
      <c r="D6" s="27">
        <f aca="true" t="shared" si="0" ref="D6:D49">C6/E6/365*1000000</f>
        <v>3.0764542686559153</v>
      </c>
      <c r="E6" s="46">
        <v>837853</v>
      </c>
    </row>
    <row r="7" spans="1:5" ht="13.5" customHeight="1">
      <c r="A7" s="36" t="s">
        <v>2</v>
      </c>
      <c r="B7" s="72">
        <v>58</v>
      </c>
      <c r="C7" s="72">
        <v>87.03</v>
      </c>
      <c r="D7" s="27">
        <f t="shared" si="0"/>
        <v>1.194796437054697</v>
      </c>
      <c r="E7" s="46">
        <v>199564</v>
      </c>
    </row>
    <row r="8" spans="1:5" ht="13.5" customHeight="1">
      <c r="A8" s="36" t="s">
        <v>3</v>
      </c>
      <c r="B8" s="72">
        <v>464</v>
      </c>
      <c r="C8" s="72">
        <v>247.93</v>
      </c>
      <c r="D8" s="27">
        <f t="shared" si="0"/>
        <v>1.7482196970551669</v>
      </c>
      <c r="E8" s="46">
        <v>388544</v>
      </c>
    </row>
    <row r="9" spans="1:5" ht="13.5" customHeight="1">
      <c r="A9" s="36" t="s">
        <v>4</v>
      </c>
      <c r="B9" s="72">
        <v>220</v>
      </c>
      <c r="C9" s="72">
        <v>195.2</v>
      </c>
      <c r="D9" s="27">
        <f t="shared" si="0"/>
        <v>5.107826291515316</v>
      </c>
      <c r="E9" s="46">
        <v>104701</v>
      </c>
    </row>
    <row r="10" spans="1:5" ht="13.5" customHeight="1">
      <c r="A10" s="36" t="s">
        <v>5</v>
      </c>
      <c r="B10" s="72">
        <v>390</v>
      </c>
      <c r="C10" s="72">
        <v>215.28</v>
      </c>
      <c r="D10" s="27">
        <f t="shared" si="0"/>
        <v>1.661043246728461</v>
      </c>
      <c r="E10" s="46">
        <v>355083</v>
      </c>
    </row>
    <row r="11" spans="1:5" ht="13.5" customHeight="1">
      <c r="A11" s="36" t="s">
        <v>6</v>
      </c>
      <c r="B11" s="72">
        <v>209</v>
      </c>
      <c r="C11" s="72">
        <v>249.54</v>
      </c>
      <c r="D11" s="27">
        <f t="shared" si="0"/>
        <v>8.83113610722218</v>
      </c>
      <c r="E11" s="46">
        <v>77416</v>
      </c>
    </row>
    <row r="12" spans="1:5" ht="13.5" customHeight="1">
      <c r="A12" s="36" t="s">
        <v>7</v>
      </c>
      <c r="B12" s="72">
        <v>304</v>
      </c>
      <c r="C12" s="72">
        <v>245.66</v>
      </c>
      <c r="D12" s="27">
        <f t="shared" si="0"/>
        <v>1.9016811640245679</v>
      </c>
      <c r="E12" s="46">
        <v>353919</v>
      </c>
    </row>
    <row r="13" spans="1:5" ht="13.5" customHeight="1">
      <c r="A13" s="36" t="s">
        <v>8</v>
      </c>
      <c r="B13" s="72">
        <v>183</v>
      </c>
      <c r="C13" s="72">
        <v>176.1</v>
      </c>
      <c r="D13" s="27">
        <f t="shared" si="0"/>
        <v>5.323525068406995</v>
      </c>
      <c r="E13" s="46">
        <v>90629</v>
      </c>
    </row>
    <row r="14" spans="1:5" ht="13.5" customHeight="1">
      <c r="A14" s="36" t="s">
        <v>9</v>
      </c>
      <c r="B14" s="72">
        <v>175</v>
      </c>
      <c r="C14" s="72">
        <v>288.33</v>
      </c>
      <c r="D14" s="27">
        <f t="shared" si="0"/>
        <v>5.387263390524934</v>
      </c>
      <c r="E14" s="46">
        <v>146632</v>
      </c>
    </row>
    <row r="15" spans="1:5" ht="13.5" customHeight="1">
      <c r="A15" s="36" t="s">
        <v>10</v>
      </c>
      <c r="B15" s="72">
        <v>284</v>
      </c>
      <c r="C15" s="72">
        <v>240.83</v>
      </c>
      <c r="D15" s="27">
        <f t="shared" si="0"/>
        <v>1.6197455749143428</v>
      </c>
      <c r="E15" s="46">
        <v>407353</v>
      </c>
    </row>
    <row r="16" spans="1:5" ht="13.5" customHeight="1">
      <c r="A16" s="36" t="s">
        <v>11</v>
      </c>
      <c r="B16" s="72">
        <v>523</v>
      </c>
      <c r="C16" s="72">
        <v>549.84</v>
      </c>
      <c r="D16" s="27">
        <f t="shared" si="0"/>
        <v>5.501946554749191</v>
      </c>
      <c r="E16" s="46">
        <v>273796</v>
      </c>
    </row>
    <row r="17" spans="1:5" ht="13.5" customHeight="1">
      <c r="A17" s="36" t="s">
        <v>12</v>
      </c>
      <c r="B17" s="72">
        <v>261</v>
      </c>
      <c r="C17" s="72">
        <v>167.81</v>
      </c>
      <c r="D17" s="27">
        <f t="shared" si="0"/>
        <v>1.6934451532562314</v>
      </c>
      <c r="E17" s="46">
        <v>271490</v>
      </c>
    </row>
    <row r="18" spans="1:5" ht="13.5" customHeight="1">
      <c r="A18" s="36" t="s">
        <v>13</v>
      </c>
      <c r="B18" s="72">
        <v>76</v>
      </c>
      <c r="C18" s="72">
        <v>95.37</v>
      </c>
      <c r="D18" s="27">
        <f t="shared" si="0"/>
        <v>2.6113360240745638</v>
      </c>
      <c r="E18" s="46">
        <v>100059</v>
      </c>
    </row>
    <row r="19" spans="1:5" ht="13.5" customHeight="1">
      <c r="A19" s="36" t="s">
        <v>14</v>
      </c>
      <c r="B19" s="72">
        <v>207</v>
      </c>
      <c r="C19" s="72">
        <v>231.35</v>
      </c>
      <c r="D19" s="27">
        <f t="shared" si="0"/>
        <v>5.253332806524079</v>
      </c>
      <c r="E19" s="46">
        <v>120654</v>
      </c>
    </row>
    <row r="20" spans="1:5" ht="13.5" customHeight="1">
      <c r="A20" s="36" t="s">
        <v>15</v>
      </c>
      <c r="B20" s="72">
        <v>443</v>
      </c>
      <c r="C20" s="72">
        <v>201.91</v>
      </c>
      <c r="D20" s="27">
        <f t="shared" si="0"/>
        <v>2.318909089426499</v>
      </c>
      <c r="E20" s="46">
        <v>238551</v>
      </c>
    </row>
    <row r="21" spans="1:5" ht="13.5" customHeight="1">
      <c r="A21" s="36" t="s">
        <v>16</v>
      </c>
      <c r="B21" s="72">
        <v>162</v>
      </c>
      <c r="C21" s="72">
        <v>180.35</v>
      </c>
      <c r="D21" s="27">
        <f t="shared" si="0"/>
        <v>4.379472355536906</v>
      </c>
      <c r="E21" s="46">
        <v>112824</v>
      </c>
    </row>
    <row r="22" spans="1:5" ht="13.5" customHeight="1">
      <c r="A22" s="36" t="s">
        <v>17</v>
      </c>
      <c r="B22" s="72">
        <v>331</v>
      </c>
      <c r="C22" s="72">
        <v>374.23</v>
      </c>
      <c r="D22" s="27">
        <f t="shared" si="0"/>
        <v>8.228831121398404</v>
      </c>
      <c r="E22" s="46">
        <v>124597</v>
      </c>
    </row>
    <row r="23" spans="1:5" ht="13.5" customHeight="1">
      <c r="A23" s="36" t="s">
        <v>18</v>
      </c>
      <c r="B23" s="72">
        <v>176</v>
      </c>
      <c r="C23" s="72">
        <v>93.93</v>
      </c>
      <c r="D23" s="27">
        <f t="shared" si="0"/>
        <v>2.0502435168933912</v>
      </c>
      <c r="E23" s="46">
        <v>125518</v>
      </c>
    </row>
    <row r="24" spans="1:5" ht="13.5" customHeight="1">
      <c r="A24" s="36" t="s">
        <v>19</v>
      </c>
      <c r="B24" s="72">
        <v>417</v>
      </c>
      <c r="C24" s="72">
        <v>429.36</v>
      </c>
      <c r="D24" s="27">
        <f t="shared" si="0"/>
        <v>6.480436134438562</v>
      </c>
      <c r="E24" s="46">
        <v>181520</v>
      </c>
    </row>
    <row r="25" spans="1:5" ht="13.5" customHeight="1">
      <c r="A25" s="36" t="s">
        <v>20</v>
      </c>
      <c r="B25" s="72">
        <v>184</v>
      </c>
      <c r="C25" s="72">
        <v>150.18</v>
      </c>
      <c r="D25" s="27">
        <f t="shared" si="0"/>
        <v>3.1978304664365145</v>
      </c>
      <c r="E25" s="46">
        <v>128666</v>
      </c>
    </row>
    <row r="26" spans="1:5" ht="13.5" customHeight="1">
      <c r="A26" s="36" t="s">
        <v>21</v>
      </c>
      <c r="B26" s="72">
        <v>46</v>
      </c>
      <c r="C26" s="72">
        <v>48.3</v>
      </c>
      <c r="D26" s="27">
        <f t="shared" si="0"/>
        <v>1.764007240099281</v>
      </c>
      <c r="E26" s="46">
        <v>75016</v>
      </c>
    </row>
    <row r="27" spans="1:5" ht="13.5" customHeight="1">
      <c r="A27" s="36" t="s">
        <v>22</v>
      </c>
      <c r="B27" s="72">
        <v>33</v>
      </c>
      <c r="C27" s="72">
        <v>31.2</v>
      </c>
      <c r="D27" s="27">
        <f t="shared" si="0"/>
        <v>0.727373270943979</v>
      </c>
      <c r="E27" s="46">
        <v>117518</v>
      </c>
    </row>
    <row r="28" spans="1:5" ht="13.5" customHeight="1">
      <c r="A28" s="36" t="s">
        <v>23</v>
      </c>
      <c r="B28" s="72">
        <v>351</v>
      </c>
      <c r="C28" s="72">
        <v>282.85</v>
      </c>
      <c r="D28" s="27">
        <f t="shared" si="0"/>
        <v>6.038678284157122</v>
      </c>
      <c r="E28" s="46">
        <v>128328</v>
      </c>
    </row>
    <row r="29" spans="1:5" ht="13.5" customHeight="1">
      <c r="A29" s="36" t="s">
        <v>24</v>
      </c>
      <c r="B29" s="72">
        <v>204</v>
      </c>
      <c r="C29" s="72">
        <v>195.84</v>
      </c>
      <c r="D29" s="27">
        <f t="shared" si="0"/>
        <v>6.409527364450065</v>
      </c>
      <c r="E29" s="46">
        <v>83711</v>
      </c>
    </row>
    <row r="30" spans="1:5" ht="13.5" customHeight="1">
      <c r="A30" s="36" t="s">
        <v>25</v>
      </c>
      <c r="B30" s="72">
        <v>122</v>
      </c>
      <c r="C30" s="72">
        <v>133.43</v>
      </c>
      <c r="D30" s="27">
        <f t="shared" si="0"/>
        <v>6.101541298810216</v>
      </c>
      <c r="E30" s="46">
        <v>59913</v>
      </c>
    </row>
    <row r="31" spans="1:5" ht="13.5" customHeight="1">
      <c r="A31" s="36" t="s">
        <v>26</v>
      </c>
      <c r="B31" s="72">
        <v>144</v>
      </c>
      <c r="C31" s="72">
        <v>67.68</v>
      </c>
      <c r="D31" s="27">
        <f t="shared" si="0"/>
        <v>2.8197180281971805</v>
      </c>
      <c r="E31" s="46">
        <v>65760</v>
      </c>
    </row>
    <row r="32" spans="1:5" ht="13.5" customHeight="1">
      <c r="A32" s="36" t="s">
        <v>27</v>
      </c>
      <c r="B32" s="72">
        <v>807</v>
      </c>
      <c r="C32" s="72">
        <v>610.07</v>
      </c>
      <c r="D32" s="27">
        <f t="shared" si="0"/>
        <v>3.307034135382303</v>
      </c>
      <c r="E32" s="46">
        <v>505415</v>
      </c>
    </row>
    <row r="33" spans="1:5" ht="13.5" customHeight="1">
      <c r="A33" s="36" t="s">
        <v>28</v>
      </c>
      <c r="B33" s="72">
        <v>158</v>
      </c>
      <c r="C33" s="72">
        <v>299.55</v>
      </c>
      <c r="D33" s="27">
        <f t="shared" si="0"/>
        <v>12.685838212895513</v>
      </c>
      <c r="E33" s="46">
        <v>64693</v>
      </c>
    </row>
    <row r="34" spans="1:5" ht="13.5" customHeight="1">
      <c r="A34" s="36" t="s">
        <v>57</v>
      </c>
      <c r="B34" s="72">
        <v>40</v>
      </c>
      <c r="C34" s="72">
        <v>32.26</v>
      </c>
      <c r="D34" s="27">
        <f t="shared" si="0"/>
        <v>1.5406690544012345</v>
      </c>
      <c r="E34" s="46">
        <v>57367</v>
      </c>
    </row>
    <row r="35" spans="1:5" ht="13.5" customHeight="1">
      <c r="A35" s="36" t="s">
        <v>29</v>
      </c>
      <c r="B35" s="72">
        <v>159</v>
      </c>
      <c r="C35" s="72">
        <v>56.81</v>
      </c>
      <c r="D35" s="27">
        <f t="shared" si="0"/>
        <v>2.006107309614466</v>
      </c>
      <c r="E35" s="46">
        <v>77585</v>
      </c>
    </row>
    <row r="36" spans="1:5" ht="13.5" customHeight="1">
      <c r="A36" s="36" t="s">
        <v>30</v>
      </c>
      <c r="B36" s="72">
        <v>91.7</v>
      </c>
      <c r="C36" s="72">
        <v>83.37</v>
      </c>
      <c r="D36" s="27">
        <f t="shared" si="0"/>
        <v>3.9249241155444556</v>
      </c>
      <c r="E36" s="46">
        <v>58195</v>
      </c>
    </row>
    <row r="37" spans="1:5" ht="13.5" customHeight="1">
      <c r="A37" s="36" t="s">
        <v>31</v>
      </c>
      <c r="B37" s="72">
        <v>115</v>
      </c>
      <c r="C37" s="72">
        <v>136.16</v>
      </c>
      <c r="D37" s="27">
        <f t="shared" si="0"/>
        <v>6.589900648148865</v>
      </c>
      <c r="E37" s="46">
        <v>56608</v>
      </c>
    </row>
    <row r="38" spans="1:5" ht="13.5" customHeight="1">
      <c r="A38" s="36" t="s">
        <v>32</v>
      </c>
      <c r="B38" s="72">
        <v>26.9</v>
      </c>
      <c r="C38" s="72">
        <v>30</v>
      </c>
      <c r="D38" s="27">
        <f t="shared" si="0"/>
        <v>2.8376240573767584</v>
      </c>
      <c r="E38" s="46">
        <v>28965</v>
      </c>
    </row>
    <row r="39" spans="1:5" ht="13.5" customHeight="1">
      <c r="A39" s="58" t="s">
        <v>60</v>
      </c>
      <c r="B39" s="72">
        <v>29</v>
      </c>
      <c r="C39" s="72">
        <v>33.72</v>
      </c>
      <c r="D39" s="27">
        <f t="shared" si="0"/>
        <v>4.131274557009016</v>
      </c>
      <c r="E39" s="46">
        <v>22362</v>
      </c>
    </row>
    <row r="40" spans="1:5" ht="13.5" customHeight="1">
      <c r="A40" s="28" t="s">
        <v>61</v>
      </c>
      <c r="B40" s="72">
        <v>21</v>
      </c>
      <c r="C40" s="72">
        <v>20.55</v>
      </c>
      <c r="D40" s="27">
        <f t="shared" si="0"/>
        <v>4.741567278340383</v>
      </c>
      <c r="E40" s="46">
        <v>11874</v>
      </c>
    </row>
    <row r="41" spans="1:5" ht="13.5" customHeight="1">
      <c r="A41" s="36" t="s">
        <v>33</v>
      </c>
      <c r="B41" s="72">
        <v>35</v>
      </c>
      <c r="C41" s="72">
        <v>55.34</v>
      </c>
      <c r="D41" s="27">
        <f t="shared" si="0"/>
        <v>8.582386412100327</v>
      </c>
      <c r="E41" s="46">
        <v>17666</v>
      </c>
    </row>
    <row r="42" spans="1:5" ht="13.5" customHeight="1">
      <c r="A42" s="36" t="s">
        <v>34</v>
      </c>
      <c r="B42" s="72">
        <v>96</v>
      </c>
      <c r="C42" s="72">
        <v>113.87</v>
      </c>
      <c r="D42" s="27">
        <f t="shared" si="0"/>
        <v>6.9281057681484794</v>
      </c>
      <c r="E42" s="46">
        <v>45030</v>
      </c>
    </row>
    <row r="43" spans="1:5" ht="13.5" customHeight="1">
      <c r="A43" s="36" t="s">
        <v>35</v>
      </c>
      <c r="B43" s="72">
        <v>8</v>
      </c>
      <c r="C43" s="72">
        <v>10.75</v>
      </c>
      <c r="D43" s="27">
        <f t="shared" si="0"/>
        <v>3.7285801740119693</v>
      </c>
      <c r="E43" s="46">
        <v>7899</v>
      </c>
    </row>
    <row r="44" spans="1:5" ht="13.5" customHeight="1">
      <c r="A44" s="36" t="s">
        <v>36</v>
      </c>
      <c r="B44" s="72">
        <v>11</v>
      </c>
      <c r="C44" s="72">
        <v>42.79</v>
      </c>
      <c r="D44" s="27">
        <f t="shared" si="0"/>
        <v>6.643218491093601</v>
      </c>
      <c r="E44" s="46">
        <v>17647</v>
      </c>
    </row>
    <row r="45" spans="1:5" ht="13.5" customHeight="1">
      <c r="A45" s="36" t="s">
        <v>37</v>
      </c>
      <c r="B45" s="72">
        <v>18.6</v>
      </c>
      <c r="C45" s="72">
        <v>21.52</v>
      </c>
      <c r="D45" s="27">
        <f t="shared" si="0"/>
        <v>4.120407024221751</v>
      </c>
      <c r="E45" s="46">
        <v>14309</v>
      </c>
    </row>
    <row r="46" spans="1:5" ht="13.5" customHeight="1">
      <c r="A46" s="36" t="s">
        <v>38</v>
      </c>
      <c r="B46" s="72">
        <v>39</v>
      </c>
      <c r="C46" s="72">
        <v>33.1</v>
      </c>
      <c r="D46" s="27">
        <f t="shared" si="0"/>
        <v>5.2425096257861785</v>
      </c>
      <c r="E46" s="46">
        <v>17298</v>
      </c>
    </row>
    <row r="47" spans="1:5" ht="13.5" customHeight="1">
      <c r="A47" s="36" t="s">
        <v>39</v>
      </c>
      <c r="B47" s="72">
        <v>9</v>
      </c>
      <c r="C47" s="72">
        <v>9.732</v>
      </c>
      <c r="D47" s="27">
        <f t="shared" si="0"/>
        <v>4.339683219178082</v>
      </c>
      <c r="E47" s="46">
        <v>6144</v>
      </c>
    </row>
    <row r="48" spans="1:5" ht="13.5" customHeight="1" thickBot="1">
      <c r="A48" s="41"/>
      <c r="B48" s="80"/>
      <c r="C48" s="80"/>
      <c r="D48" s="52"/>
      <c r="E48" s="47"/>
    </row>
    <row r="49" spans="1:5" ht="22.5" customHeight="1" thickBot="1">
      <c r="A49" s="31" t="s">
        <v>42</v>
      </c>
      <c r="B49" s="82">
        <v>14681.2</v>
      </c>
      <c r="C49" s="86">
        <f>SUM(C5:C48)</f>
        <v>13579.942000000003</v>
      </c>
      <c r="D49" s="51">
        <f t="shared" si="0"/>
        <v>4.208569565618417</v>
      </c>
      <c r="E49" s="48">
        <f>SUM(E5:E48)</f>
        <v>8840372</v>
      </c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7" t="s">
        <v>80</v>
      </c>
    </row>
    <row r="57" ht="12">
      <c r="A57" s="3"/>
    </row>
  </sheetData>
  <sheetProtection/>
  <hyperlinks>
    <hyperlink ref="E56" location="紙製容器包装!Print_Titles" display="紙製容器包装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20.2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5" t="s">
        <v>45</v>
      </c>
      <c r="C4" s="64" t="s">
        <v>84</v>
      </c>
      <c r="D4" s="13" t="s">
        <v>46</v>
      </c>
      <c r="E4" s="14" t="s">
        <v>47</v>
      </c>
    </row>
    <row r="5" spans="1:8" ht="13.5" customHeight="1">
      <c r="A5" s="42" t="s">
        <v>0</v>
      </c>
      <c r="B5" s="70"/>
      <c r="C5" s="70"/>
      <c r="D5" s="27"/>
      <c r="E5" s="45"/>
      <c r="H5" s="4"/>
    </row>
    <row r="6" spans="1:8" ht="13.5" customHeight="1">
      <c r="A6" s="36" t="s">
        <v>1</v>
      </c>
      <c r="B6" s="72"/>
      <c r="C6" s="70"/>
      <c r="D6" s="29"/>
      <c r="E6" s="46"/>
      <c r="H6" s="4"/>
    </row>
    <row r="7" spans="1:8" ht="13.5" customHeight="1">
      <c r="A7" s="36" t="s">
        <v>2</v>
      </c>
      <c r="B7" s="72">
        <v>325</v>
      </c>
      <c r="C7" s="70">
        <v>270.56</v>
      </c>
      <c r="D7" s="29">
        <f>C7/E7/365*1000000</f>
        <v>3.714398759157978</v>
      </c>
      <c r="E7" s="46">
        <v>199564</v>
      </c>
      <c r="H7" s="4"/>
    </row>
    <row r="8" spans="1:8" ht="13.5" customHeight="1">
      <c r="A8" s="36" t="s">
        <v>3</v>
      </c>
      <c r="B8" s="72"/>
      <c r="C8" s="87"/>
      <c r="D8" s="29"/>
      <c r="E8" s="46"/>
      <c r="H8" s="4"/>
    </row>
    <row r="9" spans="1:8" ht="13.5" customHeight="1">
      <c r="A9" s="36" t="s">
        <v>4</v>
      </c>
      <c r="B9" s="72">
        <v>60</v>
      </c>
      <c r="C9" s="72">
        <v>14.02</v>
      </c>
      <c r="D9" s="29">
        <f aca="true" t="shared" si="0" ref="D9:D15">C9/E9/365*1000000</f>
        <v>0.3668633432737948</v>
      </c>
      <c r="E9" s="46">
        <v>104701</v>
      </c>
      <c r="H9" s="4"/>
    </row>
    <row r="10" spans="1:8" ht="13.5" customHeight="1">
      <c r="A10" s="36" t="s">
        <v>5</v>
      </c>
      <c r="B10" s="72">
        <v>70</v>
      </c>
      <c r="C10" s="72">
        <v>87.32</v>
      </c>
      <c r="D10" s="29">
        <f t="shared" si="0"/>
        <v>0.6737379055385043</v>
      </c>
      <c r="E10" s="46">
        <v>355083</v>
      </c>
      <c r="H10" s="4"/>
    </row>
    <row r="11" spans="1:8" ht="13.5" customHeight="1">
      <c r="A11" s="36" t="s">
        <v>6</v>
      </c>
      <c r="B11" s="72">
        <v>3</v>
      </c>
      <c r="C11" s="72">
        <v>2.8</v>
      </c>
      <c r="D11" s="29">
        <f t="shared" si="0"/>
        <v>0.09909105193645149</v>
      </c>
      <c r="E11" s="46">
        <v>77416</v>
      </c>
      <c r="H11" s="4"/>
    </row>
    <row r="12" spans="1:8" ht="13.5" customHeight="1">
      <c r="A12" s="36" t="s">
        <v>7</v>
      </c>
      <c r="B12" s="72">
        <v>1</v>
      </c>
      <c r="C12" s="72">
        <v>0.24</v>
      </c>
      <c r="D12" s="29">
        <f t="shared" si="0"/>
        <v>0.0018578664795485477</v>
      </c>
      <c r="E12" s="46">
        <v>353919</v>
      </c>
      <c r="H12" s="4"/>
    </row>
    <row r="13" spans="1:8" ht="13.5" customHeight="1">
      <c r="A13" s="36" t="s">
        <v>8</v>
      </c>
      <c r="B13" s="72">
        <v>133</v>
      </c>
      <c r="C13" s="72">
        <v>78.14</v>
      </c>
      <c r="D13" s="29">
        <f t="shared" si="0"/>
        <v>2.36218199230734</v>
      </c>
      <c r="E13" s="46">
        <v>90629</v>
      </c>
      <c r="H13" s="4"/>
    </row>
    <row r="14" spans="1:8" ht="13.5" customHeight="1">
      <c r="A14" s="36" t="s">
        <v>9</v>
      </c>
      <c r="B14" s="72">
        <v>182</v>
      </c>
      <c r="C14" s="72">
        <v>144.31</v>
      </c>
      <c r="D14" s="29">
        <f t="shared" si="0"/>
        <v>2.69634092840375</v>
      </c>
      <c r="E14" s="46">
        <v>146632</v>
      </c>
      <c r="H14" s="4"/>
    </row>
    <row r="15" spans="1:8" ht="13.5" customHeight="1">
      <c r="A15" s="36" t="s">
        <v>10</v>
      </c>
      <c r="B15" s="72">
        <v>182</v>
      </c>
      <c r="C15" s="72">
        <v>193.11</v>
      </c>
      <c r="D15" s="29">
        <f t="shared" si="0"/>
        <v>1.2987961133235424</v>
      </c>
      <c r="E15" s="46">
        <v>407353</v>
      </c>
      <c r="H15" s="4"/>
    </row>
    <row r="16" spans="1:8" ht="13.5" customHeight="1">
      <c r="A16" s="36" t="s">
        <v>11</v>
      </c>
      <c r="B16" s="72"/>
      <c r="C16" s="87"/>
      <c r="D16" s="29"/>
      <c r="E16" s="46"/>
      <c r="H16" s="4"/>
    </row>
    <row r="17" spans="1:8" ht="13.5" customHeight="1">
      <c r="A17" s="36" t="s">
        <v>12</v>
      </c>
      <c r="B17" s="72"/>
      <c r="C17" s="72"/>
      <c r="D17" s="29"/>
      <c r="E17" s="46"/>
      <c r="H17" s="4"/>
    </row>
    <row r="18" spans="1:8" ht="13.5" customHeight="1">
      <c r="A18" s="36" t="s">
        <v>13</v>
      </c>
      <c r="B18" s="72">
        <v>2</v>
      </c>
      <c r="C18" s="72">
        <v>0</v>
      </c>
      <c r="D18" s="29">
        <f>C18/E18/365*1000000</f>
        <v>0</v>
      </c>
      <c r="E18" s="46">
        <v>100059</v>
      </c>
      <c r="H18" s="4"/>
    </row>
    <row r="19" spans="1:8" ht="13.5" customHeight="1">
      <c r="A19" s="36" t="s">
        <v>14</v>
      </c>
      <c r="B19" s="72"/>
      <c r="C19" s="87"/>
      <c r="D19" s="29"/>
      <c r="E19" s="46"/>
      <c r="H19" s="4"/>
    </row>
    <row r="20" spans="1:8" ht="13.5" customHeight="1">
      <c r="A20" s="36" t="s">
        <v>15</v>
      </c>
      <c r="B20" s="72">
        <v>490</v>
      </c>
      <c r="C20" s="72">
        <v>364.44</v>
      </c>
      <c r="D20" s="29">
        <f>C20/E20/365*1000000</f>
        <v>4.185544195684184</v>
      </c>
      <c r="E20" s="46">
        <v>238551</v>
      </c>
      <c r="H20" s="4"/>
    </row>
    <row r="21" spans="1:8" ht="13.5" customHeight="1">
      <c r="A21" s="36" t="s">
        <v>16</v>
      </c>
      <c r="B21" s="72"/>
      <c r="C21" s="72"/>
      <c r="D21" s="29"/>
      <c r="E21" s="46"/>
      <c r="H21" s="4"/>
    </row>
    <row r="22" spans="1:8" ht="13.5" customHeight="1">
      <c r="A22" s="36" t="s">
        <v>17</v>
      </c>
      <c r="B22" s="72">
        <v>55</v>
      </c>
      <c r="C22" s="72">
        <v>34.97</v>
      </c>
      <c r="D22" s="29">
        <f>C22/E22/365*1000000</f>
        <v>0.7689448315616122</v>
      </c>
      <c r="E22" s="46">
        <v>124597</v>
      </c>
      <c r="H22" s="4"/>
    </row>
    <row r="23" spans="1:8" ht="13.5" customHeight="1">
      <c r="A23" s="36" t="s">
        <v>18</v>
      </c>
      <c r="B23" s="72">
        <v>176</v>
      </c>
      <c r="C23" s="72">
        <v>14.02</v>
      </c>
      <c r="D23" s="29">
        <f>C23/E23/365*1000000</f>
        <v>0.3060195263158239</v>
      </c>
      <c r="E23" s="46">
        <v>125518</v>
      </c>
      <c r="H23" s="4"/>
    </row>
    <row r="24" spans="1:8" ht="13.5" customHeight="1">
      <c r="A24" s="36" t="s">
        <v>19</v>
      </c>
      <c r="B24" s="72">
        <v>325</v>
      </c>
      <c r="C24" s="72">
        <v>183</v>
      </c>
      <c r="D24" s="29">
        <f>C24/E24/365*1000000</f>
        <v>2.7620640315871454</v>
      </c>
      <c r="E24" s="46">
        <v>181520</v>
      </c>
      <c r="H24" s="4"/>
    </row>
    <row r="25" spans="1:8" ht="13.5" customHeight="1">
      <c r="A25" s="36" t="s">
        <v>20</v>
      </c>
      <c r="B25" s="72">
        <v>552</v>
      </c>
      <c r="C25" s="72">
        <v>13.55</v>
      </c>
      <c r="D25" s="29">
        <f>C25/E25/365*1000000</f>
        <v>0.28852445612075356</v>
      </c>
      <c r="E25" s="46">
        <v>128666</v>
      </c>
      <c r="H25" s="4"/>
    </row>
    <row r="26" spans="1:8" ht="13.5" customHeight="1">
      <c r="A26" s="36" t="s">
        <v>21</v>
      </c>
      <c r="B26" s="72"/>
      <c r="C26" s="88"/>
      <c r="D26" s="29"/>
      <c r="E26" s="46"/>
      <c r="H26" s="4"/>
    </row>
    <row r="27" spans="1:8" ht="13.5" customHeight="1">
      <c r="A27" s="36" t="s">
        <v>22</v>
      </c>
      <c r="B27" s="72"/>
      <c r="C27" s="89"/>
      <c r="D27" s="29"/>
      <c r="E27" s="46"/>
      <c r="H27" s="4"/>
    </row>
    <row r="28" spans="1:8" ht="13.5" customHeight="1">
      <c r="A28" s="36" t="s">
        <v>23</v>
      </c>
      <c r="B28" s="72">
        <v>81</v>
      </c>
      <c r="C28" s="88">
        <v>0.24</v>
      </c>
      <c r="D28" s="29">
        <f>C28/E28/365*1000000</f>
        <v>0.005123856419295418</v>
      </c>
      <c r="E28" s="46">
        <v>128328</v>
      </c>
      <c r="H28" s="4"/>
    </row>
    <row r="29" spans="1:8" ht="13.5" customHeight="1">
      <c r="A29" s="36" t="s">
        <v>24</v>
      </c>
      <c r="B29" s="72"/>
      <c r="C29" s="72"/>
      <c r="D29" s="29"/>
      <c r="E29" s="46"/>
      <c r="H29" s="4"/>
    </row>
    <row r="30" spans="1:8" ht="13.5" customHeight="1">
      <c r="A30" s="36" t="s">
        <v>25</v>
      </c>
      <c r="B30" s="72"/>
      <c r="C30" s="72"/>
      <c r="D30" s="29"/>
      <c r="E30" s="46"/>
      <c r="H30" s="4"/>
    </row>
    <row r="31" spans="1:8" ht="13.5" customHeight="1">
      <c r="A31" s="36" t="s">
        <v>26</v>
      </c>
      <c r="B31" s="72"/>
      <c r="C31" s="72"/>
      <c r="D31" s="29"/>
      <c r="E31" s="46"/>
      <c r="H31" s="4"/>
    </row>
    <row r="32" spans="1:8" ht="13.5" customHeight="1">
      <c r="A32" s="36" t="s">
        <v>27</v>
      </c>
      <c r="B32" s="72">
        <v>51</v>
      </c>
      <c r="C32" s="88">
        <v>6.93</v>
      </c>
      <c r="D32" s="29">
        <f>C32/E32/365*1000000</f>
        <v>0.037565765499367874</v>
      </c>
      <c r="E32" s="46">
        <v>505415</v>
      </c>
      <c r="H32" s="4"/>
    </row>
    <row r="33" spans="1:8" ht="13.5" customHeight="1">
      <c r="A33" s="36" t="s">
        <v>28</v>
      </c>
      <c r="B33" s="72">
        <v>54</v>
      </c>
      <c r="C33" s="72">
        <v>137.31</v>
      </c>
      <c r="D33" s="29">
        <f>C33/E33/365*1000000</f>
        <v>5.8150306960864055</v>
      </c>
      <c r="E33" s="46">
        <v>64693</v>
      </c>
      <c r="H33" s="4"/>
    </row>
    <row r="34" spans="1:8" ht="13.5" customHeight="1">
      <c r="A34" s="36" t="s">
        <v>57</v>
      </c>
      <c r="B34" s="72"/>
      <c r="C34" s="72"/>
      <c r="D34" s="29"/>
      <c r="E34" s="46"/>
      <c r="H34" s="4"/>
    </row>
    <row r="35" spans="1:8" ht="13.5" customHeight="1">
      <c r="A35" s="36" t="s">
        <v>29</v>
      </c>
      <c r="B35" s="72">
        <v>4</v>
      </c>
      <c r="C35" s="72">
        <v>4.9</v>
      </c>
      <c r="D35" s="29">
        <f>C35/E35/365*1000000</f>
        <v>0.17303161093312594</v>
      </c>
      <c r="E35" s="46">
        <v>77585</v>
      </c>
      <c r="H35" s="4"/>
    </row>
    <row r="36" spans="1:8" ht="13.5" customHeight="1">
      <c r="A36" s="36" t="s">
        <v>30</v>
      </c>
      <c r="B36" s="72"/>
      <c r="C36" s="72"/>
      <c r="D36" s="29"/>
      <c r="E36" s="46"/>
      <c r="H36" s="4"/>
    </row>
    <row r="37" spans="1:8" ht="13.5" customHeight="1">
      <c r="A37" s="36" t="s">
        <v>31</v>
      </c>
      <c r="B37" s="72">
        <v>254</v>
      </c>
      <c r="C37" s="72">
        <v>295.45</v>
      </c>
      <c r="D37" s="29">
        <f>C37/E37/365*1000000</f>
        <v>14.299251957223722</v>
      </c>
      <c r="E37" s="46">
        <v>56608</v>
      </c>
      <c r="H37" s="4"/>
    </row>
    <row r="38" spans="1:8" ht="13.5" customHeight="1">
      <c r="A38" s="36" t="s">
        <v>32</v>
      </c>
      <c r="B38" s="72"/>
      <c r="C38" s="72"/>
      <c r="D38" s="29"/>
      <c r="E38" s="46"/>
      <c r="H38" s="4"/>
    </row>
    <row r="39" spans="1:8" ht="13.5" customHeight="1">
      <c r="A39" s="58" t="s">
        <v>60</v>
      </c>
      <c r="B39" s="72">
        <v>21</v>
      </c>
      <c r="C39" s="72">
        <v>18.67</v>
      </c>
      <c r="D39" s="29">
        <f>C39/E39/365*1000000</f>
        <v>2.287393119198053</v>
      </c>
      <c r="E39" s="46">
        <v>22362</v>
      </c>
      <c r="H39" s="4"/>
    </row>
    <row r="40" spans="1:8" ht="13.5" customHeight="1">
      <c r="A40" s="28" t="s">
        <v>61</v>
      </c>
      <c r="B40" s="72"/>
      <c r="C40" s="72"/>
      <c r="D40" s="29"/>
      <c r="E40" s="46"/>
      <c r="H40" s="4"/>
    </row>
    <row r="41" spans="1:8" ht="13.5" customHeight="1">
      <c r="A41" s="36" t="s">
        <v>33</v>
      </c>
      <c r="B41" s="72"/>
      <c r="C41" s="72"/>
      <c r="D41" s="29"/>
      <c r="E41" s="46"/>
      <c r="H41" s="4"/>
    </row>
    <row r="42" spans="1:8" ht="13.5" customHeight="1">
      <c r="A42" s="36" t="s">
        <v>34</v>
      </c>
      <c r="B42" s="72"/>
      <c r="C42" s="72"/>
      <c r="D42" s="29"/>
      <c r="E42" s="46"/>
      <c r="H42" s="4"/>
    </row>
    <row r="43" spans="1:8" ht="13.5" customHeight="1">
      <c r="A43" s="36" t="s">
        <v>35</v>
      </c>
      <c r="B43" s="72">
        <v>1</v>
      </c>
      <c r="C43" s="72">
        <v>0</v>
      </c>
      <c r="D43" s="29">
        <f>C43/E43/365*1000000</f>
        <v>0</v>
      </c>
      <c r="E43" s="46">
        <v>7899</v>
      </c>
      <c r="H43" s="4"/>
    </row>
    <row r="44" spans="1:8" ht="13.5" customHeight="1">
      <c r="A44" s="36" t="s">
        <v>36</v>
      </c>
      <c r="B44" s="72">
        <v>19</v>
      </c>
      <c r="C44" s="72">
        <v>0</v>
      </c>
      <c r="D44" s="29">
        <v>0</v>
      </c>
      <c r="E44" s="46">
        <v>17647</v>
      </c>
      <c r="H44" s="4"/>
    </row>
    <row r="45" spans="1:8" ht="13.5" customHeight="1">
      <c r="A45" s="36" t="s">
        <v>37</v>
      </c>
      <c r="B45" s="72"/>
      <c r="C45" s="72"/>
      <c r="D45" s="29"/>
      <c r="E45" s="46"/>
      <c r="H45" s="4"/>
    </row>
    <row r="46" spans="1:8" ht="13.5" customHeight="1">
      <c r="A46" s="36" t="s">
        <v>38</v>
      </c>
      <c r="B46" s="72"/>
      <c r="C46" s="72"/>
      <c r="D46" s="29"/>
      <c r="E46" s="46"/>
      <c r="H46" s="4"/>
    </row>
    <row r="47" spans="1:8" ht="13.5" customHeight="1">
      <c r="A47" s="36" t="s">
        <v>39</v>
      </c>
      <c r="B47" s="72">
        <v>3</v>
      </c>
      <c r="C47" s="72">
        <v>0</v>
      </c>
      <c r="D47" s="29">
        <f>C47/E47/365*1000000</f>
        <v>0</v>
      </c>
      <c r="E47" s="46">
        <v>6144</v>
      </c>
      <c r="H47" s="4"/>
    </row>
    <row r="48" spans="1:8" ht="13.5" customHeight="1" thickBot="1">
      <c r="A48" s="41"/>
      <c r="B48" s="80"/>
      <c r="C48" s="80"/>
      <c r="D48" s="30"/>
      <c r="E48" s="47"/>
      <c r="H48" s="4"/>
    </row>
    <row r="49" spans="1:8" ht="22.5" customHeight="1" thickBot="1">
      <c r="A49" s="31" t="s">
        <v>42</v>
      </c>
      <c r="B49" s="82">
        <v>3044</v>
      </c>
      <c r="C49" s="86">
        <v>1863.98</v>
      </c>
      <c r="D49" s="60">
        <f>C49/E49/365*1000000</f>
        <v>1.4504275825076978</v>
      </c>
      <c r="E49" s="48">
        <f>SUM(E5:E48)</f>
        <v>3520889</v>
      </c>
      <c r="H49" s="4"/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9" t="s">
        <v>79</v>
      </c>
    </row>
    <row r="57" ht="12">
      <c r="A57" s="3"/>
    </row>
  </sheetData>
  <sheetProtection/>
  <hyperlinks>
    <hyperlink ref="E56" location="プラスチック製容器包装!Print_Titles" display="プラスチック製容器包装"/>
  </hyperlinks>
  <printOptions horizontalCentered="1"/>
  <pageMargins left="0.61" right="0.1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10.25390625" style="1" bestFit="1" customWidth="1"/>
    <col min="7" max="16384" width="9.00390625" style="1" customWidth="1"/>
  </cols>
  <sheetData>
    <row r="1" spans="1:5" ht="23.25" customHeight="1">
      <c r="A1" s="11" t="s">
        <v>64</v>
      </c>
      <c r="B1" s="7"/>
      <c r="C1" s="3"/>
      <c r="D1" s="3"/>
      <c r="E1" s="3"/>
    </row>
    <row r="2" spans="1:5" ht="15" customHeight="1">
      <c r="A2" s="11" t="s">
        <v>51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5" t="s">
        <v>45</v>
      </c>
      <c r="C4" s="64" t="s">
        <v>84</v>
      </c>
      <c r="D4" s="13" t="s">
        <v>46</v>
      </c>
      <c r="E4" s="14" t="s">
        <v>47</v>
      </c>
    </row>
    <row r="5" spans="1:8" ht="13.5" customHeight="1">
      <c r="A5" s="42" t="s">
        <v>0</v>
      </c>
      <c r="B5" s="70">
        <v>30600</v>
      </c>
      <c r="C5" s="70">
        <v>17872.81</v>
      </c>
      <c r="D5" s="27">
        <f>C5/E5/365*1000000</f>
        <v>18.396739955564502</v>
      </c>
      <c r="E5" s="45">
        <v>2661700</v>
      </c>
      <c r="G5" s="56"/>
      <c r="H5" s="4"/>
    </row>
    <row r="6" spans="1:8" ht="13.5" customHeight="1">
      <c r="A6" s="36" t="s">
        <v>1</v>
      </c>
      <c r="B6" s="72">
        <v>3500</v>
      </c>
      <c r="C6" s="72">
        <v>2407.37</v>
      </c>
      <c r="D6" s="37">
        <f aca="true" t="shared" si="0" ref="D6:D49">C6/E6/365*1000000</f>
        <v>7.87194680519774</v>
      </c>
      <c r="E6" s="46">
        <v>837853</v>
      </c>
      <c r="G6" s="56"/>
      <c r="H6" s="4"/>
    </row>
    <row r="7" spans="1:8" ht="13.5" customHeight="1">
      <c r="A7" s="36" t="s">
        <v>2</v>
      </c>
      <c r="B7" s="72">
        <v>2933</v>
      </c>
      <c r="C7" s="72">
        <v>2314.15</v>
      </c>
      <c r="D7" s="37">
        <f t="shared" si="0"/>
        <v>31.76994340813659</v>
      </c>
      <c r="E7" s="46">
        <v>199564</v>
      </c>
      <c r="G7" s="56"/>
      <c r="H7" s="4"/>
    </row>
    <row r="8" spans="1:8" ht="13.5" customHeight="1">
      <c r="A8" s="36" t="s">
        <v>3</v>
      </c>
      <c r="B8" s="72">
        <v>1207</v>
      </c>
      <c r="C8" s="72">
        <v>675.11</v>
      </c>
      <c r="D8" s="37">
        <f t="shared" si="0"/>
        <v>4.760378331298809</v>
      </c>
      <c r="E8" s="46">
        <v>388544</v>
      </c>
      <c r="G8" s="56"/>
      <c r="H8" s="4"/>
    </row>
    <row r="9" spans="1:8" ht="13.5" customHeight="1">
      <c r="A9" s="36" t="s">
        <v>4</v>
      </c>
      <c r="B9" s="72">
        <v>200</v>
      </c>
      <c r="C9" s="72">
        <v>161.05</v>
      </c>
      <c r="D9" s="37">
        <f t="shared" si="0"/>
        <v>4.214218361929006</v>
      </c>
      <c r="E9" s="46">
        <v>104701</v>
      </c>
      <c r="G9" s="56"/>
      <c r="H9" s="4"/>
    </row>
    <row r="10" spans="1:8" ht="13.5" customHeight="1">
      <c r="A10" s="36" t="s">
        <v>5</v>
      </c>
      <c r="B10" s="72"/>
      <c r="C10" s="72"/>
      <c r="D10" s="37"/>
      <c r="E10" s="46"/>
      <c r="G10" s="56"/>
      <c r="H10" s="4"/>
    </row>
    <row r="11" spans="1:8" ht="13.5" customHeight="1">
      <c r="A11" s="36" t="s">
        <v>6</v>
      </c>
      <c r="B11" s="72"/>
      <c r="C11" s="72"/>
      <c r="D11" s="37"/>
      <c r="E11" s="46"/>
      <c r="G11" s="56"/>
      <c r="H11" s="4"/>
    </row>
    <row r="12" spans="1:8" ht="13.5" customHeight="1">
      <c r="A12" s="36" t="s">
        <v>7</v>
      </c>
      <c r="B12" s="72"/>
      <c r="C12" s="72"/>
      <c r="D12" s="37"/>
      <c r="E12" s="46"/>
      <c r="G12" s="56"/>
      <c r="H12" s="4"/>
    </row>
    <row r="13" spans="1:8" ht="13.5" customHeight="1">
      <c r="A13" s="36" t="s">
        <v>8</v>
      </c>
      <c r="B13" s="72">
        <v>1160</v>
      </c>
      <c r="C13" s="72">
        <v>968.97</v>
      </c>
      <c r="D13" s="37">
        <f t="shared" si="0"/>
        <v>29.29208452887181</v>
      </c>
      <c r="E13" s="46">
        <v>90629</v>
      </c>
      <c r="G13" s="56"/>
      <c r="H13" s="4"/>
    </row>
    <row r="14" spans="1:8" ht="13.5" customHeight="1">
      <c r="A14" s="36" t="s">
        <v>9</v>
      </c>
      <c r="B14" s="72">
        <v>716</v>
      </c>
      <c r="C14" s="72">
        <v>1978.83</v>
      </c>
      <c r="D14" s="37">
        <f t="shared" si="0"/>
        <v>36.9731849445859</v>
      </c>
      <c r="E14" s="46">
        <v>146632</v>
      </c>
      <c r="G14" s="56"/>
      <c r="H14" s="4"/>
    </row>
    <row r="15" spans="1:8" ht="13.5" customHeight="1">
      <c r="A15" s="36" t="s">
        <v>10</v>
      </c>
      <c r="B15" s="72">
        <v>4830</v>
      </c>
      <c r="C15" s="72">
        <v>4571.77</v>
      </c>
      <c r="D15" s="37">
        <f t="shared" si="0"/>
        <v>30.74826320236742</v>
      </c>
      <c r="E15" s="46">
        <v>407353</v>
      </c>
      <c r="G15" s="56"/>
      <c r="H15" s="4"/>
    </row>
    <row r="16" spans="1:8" ht="13.5" customHeight="1">
      <c r="A16" s="36" t="s">
        <v>11</v>
      </c>
      <c r="B16" s="72"/>
      <c r="C16" s="90"/>
      <c r="D16" s="37"/>
      <c r="E16" s="46"/>
      <c r="G16" s="56"/>
      <c r="H16" s="4"/>
    </row>
    <row r="17" spans="1:8" ht="13.5" customHeight="1">
      <c r="A17" s="36" t="s">
        <v>12</v>
      </c>
      <c r="B17" s="72">
        <v>1218</v>
      </c>
      <c r="C17" s="91">
        <v>832.95</v>
      </c>
      <c r="D17" s="37">
        <f t="shared" si="0"/>
        <v>8.405667960221548</v>
      </c>
      <c r="E17" s="46">
        <v>271490</v>
      </c>
      <c r="G17" s="56"/>
      <c r="H17" s="4"/>
    </row>
    <row r="18" spans="1:8" ht="13.5" customHeight="1">
      <c r="A18" s="36" t="s">
        <v>13</v>
      </c>
      <c r="B18" s="72">
        <v>612</v>
      </c>
      <c r="C18" s="72">
        <v>589.03</v>
      </c>
      <c r="D18" s="37">
        <f t="shared" si="0"/>
        <v>16.128292526587394</v>
      </c>
      <c r="E18" s="46">
        <v>100059</v>
      </c>
      <c r="G18" s="57"/>
      <c r="H18" s="4"/>
    </row>
    <row r="19" spans="1:8" ht="13.5" customHeight="1">
      <c r="A19" s="36" t="s">
        <v>14</v>
      </c>
      <c r="B19" s="72">
        <v>535</v>
      </c>
      <c r="C19" s="72">
        <v>583.59</v>
      </c>
      <c r="D19" s="37">
        <f t="shared" si="0"/>
        <v>13.25175056217587</v>
      </c>
      <c r="E19" s="46">
        <v>120654</v>
      </c>
      <c r="G19" s="56"/>
      <c r="H19" s="4"/>
    </row>
    <row r="20" spans="1:8" ht="13.5" customHeight="1">
      <c r="A20" s="36" t="s">
        <v>15</v>
      </c>
      <c r="B20" s="72">
        <v>3055</v>
      </c>
      <c r="C20" s="72">
        <v>3839.24</v>
      </c>
      <c r="D20" s="37">
        <f t="shared" si="0"/>
        <v>44.0931530508137</v>
      </c>
      <c r="E20" s="46">
        <v>238551</v>
      </c>
      <c r="G20" s="56"/>
      <c r="H20" s="4"/>
    </row>
    <row r="21" spans="1:8" ht="13.5" customHeight="1">
      <c r="A21" s="36" t="s">
        <v>16</v>
      </c>
      <c r="B21" s="72">
        <v>755</v>
      </c>
      <c r="C21" s="72">
        <v>716.36</v>
      </c>
      <c r="D21" s="37">
        <f t="shared" si="0"/>
        <v>17.395502171402374</v>
      </c>
      <c r="E21" s="46">
        <v>112824</v>
      </c>
      <c r="G21" s="56"/>
      <c r="H21" s="4"/>
    </row>
    <row r="22" spans="1:8" ht="13.5" customHeight="1">
      <c r="A22" s="36" t="s">
        <v>17</v>
      </c>
      <c r="B22" s="72">
        <v>959</v>
      </c>
      <c r="C22" s="72">
        <v>907.51</v>
      </c>
      <c r="D22" s="37">
        <f t="shared" si="0"/>
        <v>19.954964943965646</v>
      </c>
      <c r="E22" s="46">
        <v>124597</v>
      </c>
      <c r="G22" s="56"/>
      <c r="H22" s="4"/>
    </row>
    <row r="23" spans="1:8" ht="13.5" customHeight="1">
      <c r="A23" s="36" t="s">
        <v>18</v>
      </c>
      <c r="B23" s="72">
        <v>1162</v>
      </c>
      <c r="C23" s="72">
        <v>1222.52</v>
      </c>
      <c r="D23" s="37">
        <f t="shared" si="0"/>
        <v>26.68437883820407</v>
      </c>
      <c r="E23" s="46">
        <v>125518</v>
      </c>
      <c r="G23" s="57"/>
      <c r="H23" s="4"/>
    </row>
    <row r="24" spans="1:8" ht="13.5" customHeight="1">
      <c r="A24" s="36" t="s">
        <v>19</v>
      </c>
      <c r="B24" s="72">
        <v>79</v>
      </c>
      <c r="C24" s="72">
        <v>77.51</v>
      </c>
      <c r="D24" s="37">
        <f t="shared" si="0"/>
        <v>1.1698775032148616</v>
      </c>
      <c r="E24" s="46">
        <v>181520</v>
      </c>
      <c r="G24" s="56"/>
      <c r="H24" s="4"/>
    </row>
    <row r="25" spans="1:8" ht="13.5" customHeight="1">
      <c r="A25" s="36" t="s">
        <v>20</v>
      </c>
      <c r="B25" s="72">
        <v>153</v>
      </c>
      <c r="C25" s="72">
        <v>89.68</v>
      </c>
      <c r="D25" s="37">
        <f t="shared" si="0"/>
        <v>1.909584739845696</v>
      </c>
      <c r="E25" s="46">
        <v>128666</v>
      </c>
      <c r="G25" s="56"/>
      <c r="H25" s="4"/>
    </row>
    <row r="26" spans="1:8" ht="13.5" customHeight="1">
      <c r="A26" s="36" t="s">
        <v>21</v>
      </c>
      <c r="B26" s="72"/>
      <c r="C26" s="90"/>
      <c r="D26" s="37"/>
      <c r="E26" s="46"/>
      <c r="G26" s="56"/>
      <c r="H26" s="4"/>
    </row>
    <row r="27" spans="1:8" ht="13.5" customHeight="1">
      <c r="A27" s="36" t="s">
        <v>22</v>
      </c>
      <c r="B27" s="72"/>
      <c r="C27" s="90"/>
      <c r="D27" s="37"/>
      <c r="E27" s="46"/>
      <c r="G27" s="56"/>
      <c r="H27" s="4"/>
    </row>
    <row r="28" spans="1:8" ht="13.5" customHeight="1">
      <c r="A28" s="36" t="s">
        <v>23</v>
      </c>
      <c r="B28" s="72">
        <v>1305</v>
      </c>
      <c r="C28" s="72">
        <v>977.59</v>
      </c>
      <c r="D28" s="37">
        <f t="shared" si="0"/>
        <v>20.870961653912534</v>
      </c>
      <c r="E28" s="46">
        <v>128328</v>
      </c>
      <c r="G28" s="56"/>
      <c r="H28" s="4"/>
    </row>
    <row r="29" spans="1:8" ht="13.5" customHeight="1">
      <c r="A29" s="36" t="s">
        <v>24</v>
      </c>
      <c r="B29" s="72"/>
      <c r="C29" s="90"/>
      <c r="D29" s="37"/>
      <c r="E29" s="46"/>
      <c r="G29" s="56"/>
      <c r="H29" s="4"/>
    </row>
    <row r="30" spans="1:8" ht="13.5" customHeight="1">
      <c r="A30" s="36" t="s">
        <v>25</v>
      </c>
      <c r="B30" s="72"/>
      <c r="C30" s="72"/>
      <c r="D30" s="37"/>
      <c r="E30" s="46"/>
      <c r="G30" s="56"/>
      <c r="H30" s="4"/>
    </row>
    <row r="31" spans="1:8" ht="13.5" customHeight="1">
      <c r="A31" s="36" t="s">
        <v>26</v>
      </c>
      <c r="B31" s="72"/>
      <c r="C31" s="72"/>
      <c r="D31" s="37"/>
      <c r="E31" s="46"/>
      <c r="G31" s="56"/>
      <c r="H31" s="4"/>
    </row>
    <row r="32" spans="1:8" ht="13.5" customHeight="1">
      <c r="A32" s="36" t="s">
        <v>27</v>
      </c>
      <c r="B32" s="72">
        <v>1540</v>
      </c>
      <c r="C32" s="72">
        <v>1769.61</v>
      </c>
      <c r="D32" s="37">
        <f t="shared" si="0"/>
        <v>9.592605235979276</v>
      </c>
      <c r="E32" s="46">
        <v>505415</v>
      </c>
      <c r="H32" s="4"/>
    </row>
    <row r="33" spans="1:8" ht="13.5" customHeight="1">
      <c r="A33" s="36" t="s">
        <v>28</v>
      </c>
      <c r="B33" s="72">
        <v>331</v>
      </c>
      <c r="C33" s="72">
        <v>660.49</v>
      </c>
      <c r="D33" s="37">
        <f t="shared" si="0"/>
        <v>27.971521553114194</v>
      </c>
      <c r="E33" s="46">
        <v>64693</v>
      </c>
      <c r="H33" s="4"/>
    </row>
    <row r="34" spans="1:8" ht="13.5" customHeight="1">
      <c r="A34" s="36" t="s">
        <v>57</v>
      </c>
      <c r="B34" s="72">
        <v>506.5</v>
      </c>
      <c r="C34" s="72">
        <v>608.94</v>
      </c>
      <c r="D34" s="37">
        <f t="shared" si="0"/>
        <v>29.081680532767756</v>
      </c>
      <c r="E34" s="46">
        <v>57367</v>
      </c>
      <c r="H34" s="4"/>
    </row>
    <row r="35" spans="1:8" ht="13.5" customHeight="1">
      <c r="A35" s="36" t="s">
        <v>29</v>
      </c>
      <c r="B35" s="72">
        <v>944</v>
      </c>
      <c r="C35" s="72">
        <v>1075.22</v>
      </c>
      <c r="D35" s="37">
        <f t="shared" si="0"/>
        <v>37.9687854505134</v>
      </c>
      <c r="E35" s="46">
        <v>77585</v>
      </c>
      <c r="H35" s="4"/>
    </row>
    <row r="36" spans="1:8" ht="13.5" customHeight="1">
      <c r="A36" s="36" t="s">
        <v>30</v>
      </c>
      <c r="B36" s="72">
        <v>31.6</v>
      </c>
      <c r="C36" s="72">
        <v>29.05</v>
      </c>
      <c r="D36" s="37">
        <f t="shared" si="0"/>
        <v>1.3676267908908053</v>
      </c>
      <c r="E36" s="46">
        <v>58195</v>
      </c>
      <c r="H36" s="4"/>
    </row>
    <row r="37" spans="1:8" ht="13.5" customHeight="1">
      <c r="A37" s="36" t="s">
        <v>31</v>
      </c>
      <c r="B37" s="72">
        <v>314</v>
      </c>
      <c r="C37" s="72">
        <v>577.93</v>
      </c>
      <c r="D37" s="37">
        <f t="shared" si="0"/>
        <v>27.97077909506957</v>
      </c>
      <c r="E37" s="46">
        <v>56608</v>
      </c>
      <c r="H37" s="4"/>
    </row>
    <row r="38" spans="1:8" ht="13.5" customHeight="1">
      <c r="A38" s="36" t="s">
        <v>32</v>
      </c>
      <c r="B38" s="72"/>
      <c r="C38" s="72"/>
      <c r="D38" s="37"/>
      <c r="E38" s="46"/>
      <c r="H38" s="4"/>
    </row>
    <row r="39" spans="1:8" ht="13.5" customHeight="1">
      <c r="A39" s="58" t="s">
        <v>60</v>
      </c>
      <c r="B39" s="72">
        <v>259</v>
      </c>
      <c r="C39" s="72">
        <v>239.48</v>
      </c>
      <c r="D39" s="37">
        <f t="shared" si="0"/>
        <v>29.3403805134199</v>
      </c>
      <c r="E39" s="46">
        <v>22362</v>
      </c>
      <c r="H39" s="4"/>
    </row>
    <row r="40" spans="1:8" ht="13.5" customHeight="1">
      <c r="A40" s="28" t="s">
        <v>61</v>
      </c>
      <c r="B40" s="72">
        <v>124</v>
      </c>
      <c r="C40" s="72">
        <v>90.73</v>
      </c>
      <c r="D40" s="37">
        <f t="shared" si="0"/>
        <v>20.934423316974353</v>
      </c>
      <c r="E40" s="46">
        <v>11874</v>
      </c>
      <c r="H40" s="4"/>
    </row>
    <row r="41" spans="1:8" ht="13.5" customHeight="1">
      <c r="A41" s="36" t="s">
        <v>33</v>
      </c>
      <c r="B41" s="72"/>
      <c r="C41" s="72"/>
      <c r="D41" s="37"/>
      <c r="E41" s="46"/>
      <c r="H41" s="4"/>
    </row>
    <row r="42" spans="1:8" ht="13.5" customHeight="1">
      <c r="A42" s="36" t="s">
        <v>34</v>
      </c>
      <c r="B42" s="72">
        <v>79</v>
      </c>
      <c r="C42" s="72">
        <v>398.62</v>
      </c>
      <c r="D42" s="37">
        <f t="shared" si="0"/>
        <v>24.252933356453386</v>
      </c>
      <c r="E42" s="46">
        <v>45030</v>
      </c>
      <c r="H42" s="4"/>
    </row>
    <row r="43" spans="1:8" ht="13.5" customHeight="1">
      <c r="A43" s="36" t="s">
        <v>35</v>
      </c>
      <c r="B43" s="72"/>
      <c r="C43" s="72"/>
      <c r="D43" s="37"/>
      <c r="E43" s="46"/>
      <c r="H43" s="4"/>
    </row>
    <row r="44" spans="1:8" ht="13.5" customHeight="1">
      <c r="A44" s="36" t="s">
        <v>36</v>
      </c>
      <c r="B44" s="72">
        <v>64</v>
      </c>
      <c r="C44" s="72">
        <v>9.67</v>
      </c>
      <c r="D44" s="37">
        <f t="shared" si="0"/>
        <v>1.5012835430912623</v>
      </c>
      <c r="E44" s="46">
        <v>17647</v>
      </c>
      <c r="H44" s="4"/>
    </row>
    <row r="45" spans="1:8" ht="13.5" customHeight="1">
      <c r="A45" s="36" t="s">
        <v>37</v>
      </c>
      <c r="B45" s="72">
        <v>88</v>
      </c>
      <c r="C45" s="72">
        <v>79.96</v>
      </c>
      <c r="D45" s="37">
        <f t="shared" si="0"/>
        <v>15.30983948219197</v>
      </c>
      <c r="E45" s="46">
        <v>14309</v>
      </c>
      <c r="H45" s="4"/>
    </row>
    <row r="46" spans="1:8" ht="13.5" customHeight="1">
      <c r="A46" s="36" t="s">
        <v>38</v>
      </c>
      <c r="B46" s="72">
        <v>55</v>
      </c>
      <c r="C46" s="72">
        <v>61.07</v>
      </c>
      <c r="D46" s="37">
        <f t="shared" si="0"/>
        <v>9.672509451563803</v>
      </c>
      <c r="E46" s="46">
        <v>17298</v>
      </c>
      <c r="H46" s="4"/>
    </row>
    <row r="47" spans="1:8" ht="13.5" customHeight="1">
      <c r="A47" s="36" t="s">
        <v>39</v>
      </c>
      <c r="B47" s="72">
        <v>41</v>
      </c>
      <c r="C47" s="72">
        <v>36.76</v>
      </c>
      <c r="D47" s="37">
        <f t="shared" si="0"/>
        <v>16.391980593607304</v>
      </c>
      <c r="E47" s="46">
        <v>6144</v>
      </c>
      <c r="H47" s="4"/>
    </row>
    <row r="48" spans="1:8" ht="13.5" customHeight="1" thickBot="1">
      <c r="A48" s="41"/>
      <c r="B48" s="80"/>
      <c r="C48" s="80" t="s">
        <v>67</v>
      </c>
      <c r="D48" s="35"/>
      <c r="E48" s="47"/>
      <c r="H48" s="4"/>
    </row>
    <row r="49" spans="1:8" ht="22.5" customHeight="1" thickBot="1">
      <c r="A49" s="31" t="s">
        <v>42</v>
      </c>
      <c r="B49" s="82">
        <v>59356.1</v>
      </c>
      <c r="C49" s="86">
        <f>SUM(C5:C48)</f>
        <v>46423.57000000001</v>
      </c>
      <c r="D49" s="32">
        <f t="shared" si="0"/>
        <v>17.366589203245166</v>
      </c>
      <c r="E49" s="48">
        <f>SUM(E5:E48)</f>
        <v>7323710</v>
      </c>
      <c r="F49" s="54"/>
      <c r="H49" s="4"/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7" t="s">
        <v>78</v>
      </c>
    </row>
    <row r="57" ht="12">
      <c r="A57" s="3"/>
    </row>
  </sheetData>
  <sheetProtection/>
  <hyperlinks>
    <hyperlink ref="E56" location="鋼製容器包装!Print_Titles" display="白色トレイ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21.75" customHeight="1">
      <c r="A1" s="11" t="s">
        <v>64</v>
      </c>
      <c r="B1" s="7"/>
      <c r="C1" s="3"/>
      <c r="D1" s="3"/>
      <c r="E1" s="3"/>
    </row>
    <row r="2" spans="1:5" ht="13.5" customHeight="1">
      <c r="A2" s="11" t="s">
        <v>52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25" t="s">
        <v>45</v>
      </c>
      <c r="C4" s="64" t="s">
        <v>84</v>
      </c>
      <c r="D4" s="13" t="s">
        <v>46</v>
      </c>
      <c r="E4" s="14" t="s">
        <v>47</v>
      </c>
    </row>
    <row r="5" spans="1:8" ht="13.5" customHeight="1">
      <c r="A5" s="42" t="s">
        <v>0</v>
      </c>
      <c r="B5" s="70"/>
      <c r="C5" s="70"/>
      <c r="D5" s="27"/>
      <c r="E5" s="45"/>
      <c r="H5" s="4"/>
    </row>
    <row r="6" spans="1:8" ht="13.5" customHeight="1">
      <c r="A6" s="36" t="s">
        <v>1</v>
      </c>
      <c r="B6" s="72">
        <v>2</v>
      </c>
      <c r="C6" s="72">
        <v>0.78</v>
      </c>
      <c r="D6" s="37">
        <f>C6/E6/365*1000000</f>
        <v>0.002550550396513306</v>
      </c>
      <c r="E6" s="46">
        <v>837853</v>
      </c>
      <c r="H6" s="4"/>
    </row>
    <row r="7" spans="1:8" ht="13.5" customHeight="1">
      <c r="A7" s="36" t="s">
        <v>2</v>
      </c>
      <c r="B7" s="72"/>
      <c r="C7" s="87"/>
      <c r="D7" s="37"/>
      <c r="E7" s="46"/>
      <c r="H7" s="4"/>
    </row>
    <row r="8" spans="1:8" ht="13.5" customHeight="1">
      <c r="A8" s="36" t="s">
        <v>3</v>
      </c>
      <c r="B8" s="72">
        <v>1</v>
      </c>
      <c r="C8" s="72">
        <v>0.27</v>
      </c>
      <c r="D8" s="37">
        <f>C8/E8/365*1000000</f>
        <v>0.0019038410769366154</v>
      </c>
      <c r="E8" s="46">
        <v>388544</v>
      </c>
      <c r="H8" s="4"/>
    </row>
    <row r="9" spans="1:8" ht="13.5" customHeight="1">
      <c r="A9" s="36" t="s">
        <v>4</v>
      </c>
      <c r="B9" s="72"/>
      <c r="C9" s="72"/>
      <c r="D9" s="37"/>
      <c r="E9" s="46"/>
      <c r="H9" s="4"/>
    </row>
    <row r="10" spans="1:8" ht="13.5" customHeight="1">
      <c r="A10" s="36" t="s">
        <v>5</v>
      </c>
      <c r="B10" s="72"/>
      <c r="C10" s="72"/>
      <c r="D10" s="37"/>
      <c r="E10" s="46"/>
      <c r="H10" s="4"/>
    </row>
    <row r="11" spans="1:8" ht="13.5" customHeight="1">
      <c r="A11" s="36" t="s">
        <v>6</v>
      </c>
      <c r="B11" s="72">
        <v>2</v>
      </c>
      <c r="C11" s="72">
        <v>0.1</v>
      </c>
      <c r="D11" s="37">
        <f>C11/E11/365*1000000</f>
        <v>0.003538966140587554</v>
      </c>
      <c r="E11" s="46">
        <v>77416</v>
      </c>
      <c r="H11" s="4"/>
    </row>
    <row r="12" spans="1:8" ht="13.5" customHeight="1">
      <c r="A12" s="36" t="s">
        <v>7</v>
      </c>
      <c r="B12" s="72"/>
      <c r="C12" s="72"/>
      <c r="D12" s="37"/>
      <c r="E12" s="46"/>
      <c r="H12" s="4"/>
    </row>
    <row r="13" spans="1:8" ht="13.5" customHeight="1">
      <c r="A13" s="36" t="s">
        <v>8</v>
      </c>
      <c r="B13" s="72"/>
      <c r="C13" s="72"/>
      <c r="D13" s="37"/>
      <c r="E13" s="46"/>
      <c r="H13" s="4"/>
    </row>
    <row r="14" spans="1:8" ht="13.5" customHeight="1">
      <c r="A14" s="36" t="s">
        <v>9</v>
      </c>
      <c r="B14" s="72"/>
      <c r="C14" s="90"/>
      <c r="D14" s="37"/>
      <c r="E14" s="46"/>
      <c r="H14" s="4"/>
    </row>
    <row r="15" spans="1:8" ht="13.5" customHeight="1">
      <c r="A15" s="36" t="s">
        <v>10</v>
      </c>
      <c r="B15" s="72"/>
      <c r="C15" s="72"/>
      <c r="D15" s="37"/>
      <c r="E15" s="46"/>
      <c r="H15" s="4"/>
    </row>
    <row r="16" spans="1:8" ht="13.5" customHeight="1">
      <c r="A16" s="36" t="s">
        <v>11</v>
      </c>
      <c r="B16" s="72"/>
      <c r="C16" s="72"/>
      <c r="D16" s="37"/>
      <c r="E16" s="46"/>
      <c r="H16" s="4"/>
    </row>
    <row r="17" spans="1:8" ht="13.5" customHeight="1">
      <c r="A17" s="36" t="s">
        <v>12</v>
      </c>
      <c r="B17" s="72"/>
      <c r="C17" s="72"/>
      <c r="D17" s="37"/>
      <c r="E17" s="46"/>
      <c r="H17" s="4"/>
    </row>
    <row r="18" spans="1:8" ht="13.5" customHeight="1">
      <c r="A18" s="36" t="s">
        <v>13</v>
      </c>
      <c r="B18" s="72"/>
      <c r="C18" s="72"/>
      <c r="D18" s="37"/>
      <c r="E18" s="46"/>
      <c r="H18" s="4"/>
    </row>
    <row r="19" spans="1:8" ht="13.5" customHeight="1">
      <c r="A19" s="36" t="s">
        <v>14</v>
      </c>
      <c r="B19" s="72"/>
      <c r="C19" s="72"/>
      <c r="D19" s="37"/>
      <c r="E19" s="46"/>
      <c r="H19" s="4"/>
    </row>
    <row r="20" spans="1:8" ht="13.5" customHeight="1">
      <c r="A20" s="36" t="s">
        <v>15</v>
      </c>
      <c r="B20" s="72"/>
      <c r="C20" s="72"/>
      <c r="D20" s="37"/>
      <c r="E20" s="46"/>
      <c r="H20" s="4"/>
    </row>
    <row r="21" spans="1:8" ht="13.5" customHeight="1">
      <c r="A21" s="36" t="s">
        <v>16</v>
      </c>
      <c r="B21" s="72"/>
      <c r="C21" s="72"/>
      <c r="D21" s="37"/>
      <c r="E21" s="46"/>
      <c r="H21" s="4"/>
    </row>
    <row r="22" spans="1:8" ht="13.5" customHeight="1">
      <c r="A22" s="36" t="s">
        <v>17</v>
      </c>
      <c r="B22" s="72"/>
      <c r="C22" s="72"/>
      <c r="D22" s="37"/>
      <c r="E22" s="46"/>
      <c r="H22" s="4"/>
    </row>
    <row r="23" spans="1:8" ht="13.5" customHeight="1">
      <c r="A23" s="36" t="s">
        <v>18</v>
      </c>
      <c r="B23" s="72"/>
      <c r="C23" s="72"/>
      <c r="D23" s="37"/>
      <c r="E23" s="46"/>
      <c r="H23" s="4"/>
    </row>
    <row r="24" spans="1:8" ht="13.5" customHeight="1">
      <c r="A24" s="36" t="s">
        <v>19</v>
      </c>
      <c r="B24" s="72">
        <v>36</v>
      </c>
      <c r="C24" s="72">
        <v>36.8</v>
      </c>
      <c r="D24" s="37">
        <f>C24/E24/365*1000000</f>
        <v>0.5554314555322784</v>
      </c>
      <c r="E24" s="46">
        <v>181520</v>
      </c>
      <c r="H24" s="4"/>
    </row>
    <row r="25" spans="1:8" ht="13.5" customHeight="1">
      <c r="A25" s="36" t="s">
        <v>20</v>
      </c>
      <c r="B25" s="72"/>
      <c r="C25" s="72"/>
      <c r="D25" s="37"/>
      <c r="E25" s="46"/>
      <c r="H25" s="4"/>
    </row>
    <row r="26" spans="1:8" ht="13.5" customHeight="1">
      <c r="A26" s="36" t="s">
        <v>21</v>
      </c>
      <c r="B26" s="72"/>
      <c r="C26" s="72"/>
      <c r="D26" s="37"/>
      <c r="E26" s="46"/>
      <c r="H26" s="4"/>
    </row>
    <row r="27" spans="1:8" ht="13.5" customHeight="1">
      <c r="A27" s="36" t="s">
        <v>22</v>
      </c>
      <c r="B27" s="72"/>
      <c r="C27" s="72"/>
      <c r="D27" s="37"/>
      <c r="E27" s="46"/>
      <c r="H27" s="4"/>
    </row>
    <row r="28" spans="1:8" ht="13.5" customHeight="1">
      <c r="A28" s="36" t="s">
        <v>23</v>
      </c>
      <c r="B28" s="72"/>
      <c r="C28" s="72"/>
      <c r="D28" s="37"/>
      <c r="E28" s="46"/>
      <c r="H28" s="4"/>
    </row>
    <row r="29" spans="1:8" ht="13.5" customHeight="1">
      <c r="A29" s="36" t="s">
        <v>24</v>
      </c>
      <c r="B29" s="72"/>
      <c r="C29" s="72"/>
      <c r="D29" s="37"/>
      <c r="E29" s="46"/>
      <c r="H29" s="4"/>
    </row>
    <row r="30" spans="1:8" ht="13.5" customHeight="1">
      <c r="A30" s="36" t="s">
        <v>25</v>
      </c>
      <c r="B30" s="72">
        <v>10</v>
      </c>
      <c r="C30" s="72">
        <v>8.3</v>
      </c>
      <c r="D30" s="37">
        <f>C30/E30/365*1000000</f>
        <v>0.37954577516394206</v>
      </c>
      <c r="E30" s="46">
        <v>59913</v>
      </c>
      <c r="H30" s="4"/>
    </row>
    <row r="31" spans="1:8" ht="13.5" customHeight="1">
      <c r="A31" s="36" t="s">
        <v>26</v>
      </c>
      <c r="B31" s="72"/>
      <c r="C31" s="72"/>
      <c r="D31" s="37"/>
      <c r="E31" s="46"/>
      <c r="H31" s="4"/>
    </row>
    <row r="32" spans="1:8" ht="13.5" customHeight="1">
      <c r="A32" s="36" t="s">
        <v>27</v>
      </c>
      <c r="B32" s="72">
        <v>1</v>
      </c>
      <c r="C32" s="72">
        <v>0.17</v>
      </c>
      <c r="D32" s="37">
        <f>C32/E32/365*1000000</f>
        <v>0.0009215267149917083</v>
      </c>
      <c r="E32" s="46">
        <v>505415</v>
      </c>
      <c r="H32" s="4"/>
    </row>
    <row r="33" spans="1:8" ht="13.5" customHeight="1">
      <c r="A33" s="36" t="s">
        <v>28</v>
      </c>
      <c r="B33" s="72"/>
      <c r="C33" s="72"/>
      <c r="D33" s="37"/>
      <c r="E33" s="46"/>
      <c r="H33" s="4"/>
    </row>
    <row r="34" spans="1:8" ht="13.5" customHeight="1">
      <c r="A34" s="36" t="s">
        <v>57</v>
      </c>
      <c r="B34" s="72">
        <v>0.5</v>
      </c>
      <c r="C34" s="72">
        <v>0</v>
      </c>
      <c r="D34" s="37">
        <f>C34/E34/365*1000000</f>
        <v>0</v>
      </c>
      <c r="E34" s="46">
        <v>57367</v>
      </c>
      <c r="H34" s="4"/>
    </row>
    <row r="35" spans="1:8" ht="13.5" customHeight="1">
      <c r="A35" s="36" t="s">
        <v>29</v>
      </c>
      <c r="B35" s="72"/>
      <c r="C35" s="72"/>
      <c r="D35" s="37"/>
      <c r="E35" s="46"/>
      <c r="H35" s="4"/>
    </row>
    <row r="36" spans="1:8" ht="13.5" customHeight="1">
      <c r="A36" s="36" t="s">
        <v>30</v>
      </c>
      <c r="B36" s="72"/>
      <c r="C36" s="72"/>
      <c r="D36" s="37"/>
      <c r="E36" s="46"/>
      <c r="H36" s="4"/>
    </row>
    <row r="37" spans="1:8" ht="13.5" customHeight="1">
      <c r="A37" s="36" t="s">
        <v>31</v>
      </c>
      <c r="B37" s="72"/>
      <c r="C37" s="72"/>
      <c r="D37" s="37"/>
      <c r="E37" s="46"/>
      <c r="H37" s="4"/>
    </row>
    <row r="38" spans="1:8" ht="13.5" customHeight="1">
      <c r="A38" s="36" t="s">
        <v>32</v>
      </c>
      <c r="B38" s="72"/>
      <c r="C38" s="72"/>
      <c r="D38" s="37"/>
      <c r="E38" s="46"/>
      <c r="H38" s="4"/>
    </row>
    <row r="39" spans="1:8" ht="13.5" customHeight="1">
      <c r="A39" s="58" t="s">
        <v>60</v>
      </c>
      <c r="B39" s="72"/>
      <c r="C39" s="72"/>
      <c r="D39" s="37"/>
      <c r="E39" s="46"/>
      <c r="H39" s="4"/>
    </row>
    <row r="40" spans="1:8" ht="13.5" customHeight="1">
      <c r="A40" s="28" t="s">
        <v>61</v>
      </c>
      <c r="B40" s="72"/>
      <c r="C40" s="72"/>
      <c r="D40" s="37"/>
      <c r="E40" s="46"/>
      <c r="H40" s="4"/>
    </row>
    <row r="41" spans="1:8" ht="13.5" customHeight="1">
      <c r="A41" s="36" t="s">
        <v>33</v>
      </c>
      <c r="B41" s="72">
        <v>2</v>
      </c>
      <c r="C41" s="72">
        <v>0</v>
      </c>
      <c r="D41" s="37">
        <f>C41/E41/365*1000000</f>
        <v>0</v>
      </c>
      <c r="E41" s="46">
        <v>17666</v>
      </c>
      <c r="H41" s="4"/>
    </row>
    <row r="42" spans="1:8" ht="13.5" customHeight="1">
      <c r="A42" s="36" t="s">
        <v>34</v>
      </c>
      <c r="B42" s="72">
        <v>4</v>
      </c>
      <c r="C42" s="72">
        <v>0</v>
      </c>
      <c r="D42" s="37">
        <f>C42/E42/365*1000000</f>
        <v>0</v>
      </c>
      <c r="E42" s="46">
        <v>45030</v>
      </c>
      <c r="H42" s="4"/>
    </row>
    <row r="43" spans="1:8" ht="13.5" customHeight="1">
      <c r="A43" s="36" t="s">
        <v>35</v>
      </c>
      <c r="B43" s="72"/>
      <c r="C43" s="72"/>
      <c r="D43" s="37"/>
      <c r="E43" s="46"/>
      <c r="H43" s="4"/>
    </row>
    <row r="44" spans="1:8" ht="13.5" customHeight="1">
      <c r="A44" s="36" t="s">
        <v>36</v>
      </c>
      <c r="B44" s="72">
        <v>1</v>
      </c>
      <c r="C44" s="72">
        <v>0</v>
      </c>
      <c r="D44" s="37">
        <f>C44/E44/365*1000000</f>
        <v>0</v>
      </c>
      <c r="E44" s="46">
        <v>17647</v>
      </c>
      <c r="H44" s="4"/>
    </row>
    <row r="45" spans="1:8" ht="13.5" customHeight="1">
      <c r="A45" s="36" t="s">
        <v>37</v>
      </c>
      <c r="B45" s="72"/>
      <c r="C45" s="72"/>
      <c r="D45" s="37"/>
      <c r="E45" s="46"/>
      <c r="H45" s="4"/>
    </row>
    <row r="46" spans="1:8" ht="13.5" customHeight="1">
      <c r="A46" s="36" t="s">
        <v>38</v>
      </c>
      <c r="B46" s="72"/>
      <c r="C46" s="72"/>
      <c r="D46" s="37"/>
      <c r="E46" s="46"/>
      <c r="H46" s="4"/>
    </row>
    <row r="47" spans="1:8" ht="13.5" customHeight="1">
      <c r="A47" s="36" t="s">
        <v>39</v>
      </c>
      <c r="B47" s="72"/>
      <c r="C47" s="72"/>
      <c r="D47" s="37"/>
      <c r="E47" s="46"/>
      <c r="H47" s="4"/>
    </row>
    <row r="48" spans="1:8" ht="13.5" customHeight="1" thickBot="1">
      <c r="A48" s="41" t="s">
        <v>63</v>
      </c>
      <c r="B48" s="80"/>
      <c r="C48" s="80"/>
      <c r="D48" s="35"/>
      <c r="E48" s="47"/>
      <c r="H48" s="4"/>
    </row>
    <row r="49" spans="1:8" ht="22.5" customHeight="1" thickBot="1">
      <c r="A49" s="31" t="s">
        <v>42</v>
      </c>
      <c r="B49" s="86">
        <v>59.5</v>
      </c>
      <c r="C49" s="86">
        <v>46.42</v>
      </c>
      <c r="D49" s="32">
        <f>C49/E49/365*1000000</f>
        <v>0.058115411962496685</v>
      </c>
      <c r="E49" s="48">
        <f>SUM(E5:E48)</f>
        <v>2188371</v>
      </c>
      <c r="H49" s="4"/>
    </row>
    <row r="50" spans="1:5" ht="13.5" customHeight="1">
      <c r="A50" s="17" t="s">
        <v>43</v>
      </c>
      <c r="B50" s="33"/>
      <c r="C50" s="19"/>
      <c r="D50" s="19"/>
      <c r="E50" s="20"/>
    </row>
    <row r="51" spans="1:5" ht="13.5" customHeight="1">
      <c r="A51" s="17"/>
      <c r="B51" s="33"/>
      <c r="C51" s="19"/>
      <c r="D51" s="19"/>
      <c r="E51" s="20"/>
    </row>
    <row r="52" spans="1:5" ht="13.5" customHeight="1">
      <c r="A52" s="21" t="s">
        <v>44</v>
      </c>
      <c r="B52" s="34"/>
      <c r="C52" s="21"/>
      <c r="D52" s="21"/>
      <c r="E52" s="21"/>
    </row>
    <row r="53" spans="1:5" ht="13.5" customHeight="1">
      <c r="A53" s="21" t="s">
        <v>85</v>
      </c>
      <c r="B53" s="22"/>
      <c r="C53" s="22"/>
      <c r="D53" s="21"/>
      <c r="E53" s="21"/>
    </row>
    <row r="54" spans="1:5" ht="13.5" customHeight="1">
      <c r="A54" s="21" t="s">
        <v>65</v>
      </c>
      <c r="B54" s="22"/>
      <c r="C54" s="22"/>
      <c r="D54" s="23"/>
      <c r="E54" s="21"/>
    </row>
    <row r="55" spans="1:5" ht="13.5" customHeight="1">
      <c r="A55" s="21"/>
      <c r="B55" s="22"/>
      <c r="C55" s="22"/>
      <c r="D55" s="23"/>
      <c r="E55" s="21"/>
    </row>
    <row r="56" spans="1:5" ht="13.5" customHeight="1">
      <c r="A56" s="21"/>
      <c r="B56" s="34"/>
      <c r="C56" s="21"/>
      <c r="D56" s="21"/>
      <c r="E56" s="68" t="s">
        <v>77</v>
      </c>
    </row>
    <row r="57" ht="12">
      <c r="A57" s="3"/>
    </row>
  </sheetData>
  <sheetProtection/>
  <hyperlinks>
    <hyperlink ref="E56" location="鋼製容器包装!Print_Titles" display="鋼製容器包装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8.75" customHeight="1">
      <c r="A1" s="11" t="s">
        <v>64</v>
      </c>
      <c r="B1" s="3"/>
      <c r="C1" s="7"/>
      <c r="D1" s="3"/>
      <c r="E1" s="3"/>
    </row>
    <row r="2" spans="1:5" ht="13.5" customHeight="1">
      <c r="A2" s="11" t="s">
        <v>53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13" t="s">
        <v>45</v>
      </c>
      <c r="C4" s="64" t="s">
        <v>84</v>
      </c>
      <c r="D4" s="61" t="s">
        <v>46</v>
      </c>
      <c r="E4" s="44" t="s">
        <v>47</v>
      </c>
    </row>
    <row r="5" spans="1:8" ht="13.5" customHeight="1">
      <c r="A5" s="42" t="s">
        <v>0</v>
      </c>
      <c r="B5" s="70">
        <v>5100</v>
      </c>
      <c r="C5" s="70">
        <v>4030.3</v>
      </c>
      <c r="D5" s="27">
        <f>C5/E5/365*1000000</f>
        <v>4.148445658120441</v>
      </c>
      <c r="E5" s="45">
        <v>2661700</v>
      </c>
      <c r="H5" s="4"/>
    </row>
    <row r="6" spans="1:8" ht="13.5" customHeight="1">
      <c r="A6" s="36" t="s">
        <v>1</v>
      </c>
      <c r="B6" s="72">
        <v>1340</v>
      </c>
      <c r="C6" s="72">
        <v>1103.08</v>
      </c>
      <c r="D6" s="29">
        <f aca="true" t="shared" si="0" ref="D6:D47">C6/E6/365*1000000</f>
        <v>3.6070014504947405</v>
      </c>
      <c r="E6" s="46">
        <v>837853</v>
      </c>
      <c r="H6" s="4"/>
    </row>
    <row r="7" spans="1:8" ht="13.5" customHeight="1">
      <c r="A7" s="36" t="s">
        <v>2</v>
      </c>
      <c r="B7" s="72">
        <v>819</v>
      </c>
      <c r="C7" s="72">
        <v>471.45</v>
      </c>
      <c r="D7" s="29">
        <f t="shared" si="0"/>
        <v>6.472328854986062</v>
      </c>
      <c r="E7" s="46">
        <v>199564</v>
      </c>
      <c r="H7" s="4"/>
    </row>
    <row r="8" spans="1:8" ht="13.5" customHeight="1">
      <c r="A8" s="36" t="s">
        <v>3</v>
      </c>
      <c r="B8" s="72">
        <v>437</v>
      </c>
      <c r="C8" s="72">
        <v>1910.45</v>
      </c>
      <c r="D8" s="29">
        <f t="shared" si="0"/>
        <v>13.471085871976138</v>
      </c>
      <c r="E8" s="46">
        <v>388544</v>
      </c>
      <c r="H8" s="4"/>
    </row>
    <row r="9" spans="1:8" ht="13.5" customHeight="1">
      <c r="A9" s="36" t="s">
        <v>4</v>
      </c>
      <c r="B9" s="72">
        <v>300</v>
      </c>
      <c r="C9" s="72">
        <v>251.05</v>
      </c>
      <c r="D9" s="29">
        <f t="shared" si="0"/>
        <v>6.569261221746518</v>
      </c>
      <c r="E9" s="46">
        <v>104701</v>
      </c>
      <c r="H9" s="4"/>
    </row>
    <row r="10" spans="1:8" ht="13.5" customHeight="1">
      <c r="A10" s="36" t="s">
        <v>5</v>
      </c>
      <c r="B10" s="72">
        <v>670</v>
      </c>
      <c r="C10" s="72">
        <v>395.82</v>
      </c>
      <c r="D10" s="29">
        <f t="shared" si="0"/>
        <v>3.054041889260774</v>
      </c>
      <c r="E10" s="46">
        <v>355083</v>
      </c>
      <c r="H10" s="4"/>
    </row>
    <row r="11" spans="1:8" ht="13.5" customHeight="1">
      <c r="A11" s="36" t="s">
        <v>6</v>
      </c>
      <c r="B11" s="72">
        <v>201</v>
      </c>
      <c r="C11" s="72">
        <v>185.52</v>
      </c>
      <c r="D11" s="29">
        <f t="shared" si="0"/>
        <v>6.56548998401803</v>
      </c>
      <c r="E11" s="46">
        <v>77416</v>
      </c>
      <c r="H11" s="4"/>
    </row>
    <row r="12" spans="1:8" ht="13.5" customHeight="1">
      <c r="A12" s="36" t="s">
        <v>7</v>
      </c>
      <c r="B12" s="72">
        <v>432</v>
      </c>
      <c r="C12" s="72">
        <v>285.84</v>
      </c>
      <c r="D12" s="29">
        <f>C12/E12/365*1000000</f>
        <v>2.21271897714232</v>
      </c>
      <c r="E12" s="46">
        <v>353919</v>
      </c>
      <c r="H12" s="4"/>
    </row>
    <row r="13" spans="1:8" ht="13.5" customHeight="1">
      <c r="A13" s="36" t="s">
        <v>8</v>
      </c>
      <c r="B13" s="72">
        <v>274</v>
      </c>
      <c r="C13" s="72">
        <v>230.78</v>
      </c>
      <c r="D13" s="29">
        <f t="shared" si="0"/>
        <v>6.976508320766419</v>
      </c>
      <c r="E13" s="46">
        <v>90629</v>
      </c>
      <c r="H13" s="4"/>
    </row>
    <row r="14" spans="1:8" ht="13.5" customHeight="1">
      <c r="A14" s="36" t="s">
        <v>9</v>
      </c>
      <c r="B14" s="72">
        <v>392</v>
      </c>
      <c r="C14" s="72">
        <v>293.94</v>
      </c>
      <c r="D14" s="29">
        <f t="shared" si="0"/>
        <v>5.4920826865428465</v>
      </c>
      <c r="E14" s="46">
        <v>146632</v>
      </c>
      <c r="H14" s="4"/>
    </row>
    <row r="15" spans="1:8" ht="13.5" customHeight="1">
      <c r="A15" s="36" t="s">
        <v>10</v>
      </c>
      <c r="B15" s="72">
        <v>587</v>
      </c>
      <c r="C15" s="72">
        <v>604.23</v>
      </c>
      <c r="D15" s="29">
        <f t="shared" si="0"/>
        <v>4.063857778227352</v>
      </c>
      <c r="E15" s="46">
        <v>407353</v>
      </c>
      <c r="H15" s="4"/>
    </row>
    <row r="16" spans="1:8" ht="13.5" customHeight="1">
      <c r="A16" s="36" t="s">
        <v>11</v>
      </c>
      <c r="B16" s="72">
        <v>621</v>
      </c>
      <c r="C16" s="72">
        <v>413.14</v>
      </c>
      <c r="D16" s="29">
        <f t="shared" si="0"/>
        <v>4.134064818181799</v>
      </c>
      <c r="E16" s="46">
        <v>273796</v>
      </c>
      <c r="H16" s="4"/>
    </row>
    <row r="17" spans="1:8" ht="13.5" customHeight="1">
      <c r="A17" s="36" t="s">
        <v>12</v>
      </c>
      <c r="B17" s="72">
        <v>685</v>
      </c>
      <c r="C17" s="72">
        <v>352.39</v>
      </c>
      <c r="D17" s="29">
        <f t="shared" si="0"/>
        <v>3.556123815958306</v>
      </c>
      <c r="E17" s="46">
        <v>271490</v>
      </c>
      <c r="H17" s="4"/>
    </row>
    <row r="18" spans="1:8" ht="13.5" customHeight="1">
      <c r="A18" s="36" t="s">
        <v>13</v>
      </c>
      <c r="B18" s="72">
        <v>382</v>
      </c>
      <c r="C18" s="72">
        <v>188.63</v>
      </c>
      <c r="D18" s="29">
        <f t="shared" si="0"/>
        <v>5.164897915709184</v>
      </c>
      <c r="E18" s="46">
        <v>100059</v>
      </c>
      <c r="H18" s="4"/>
    </row>
    <row r="19" spans="1:8" ht="13.5" customHeight="1">
      <c r="A19" s="36" t="s">
        <v>14</v>
      </c>
      <c r="B19" s="72">
        <v>218</v>
      </c>
      <c r="C19" s="72">
        <v>182.22</v>
      </c>
      <c r="D19" s="29">
        <f t="shared" si="0"/>
        <v>4.137723380180754</v>
      </c>
      <c r="E19" s="46">
        <v>120654</v>
      </c>
      <c r="H19" s="4"/>
    </row>
    <row r="20" spans="1:8" ht="13.5" customHeight="1">
      <c r="A20" s="36" t="s">
        <v>15</v>
      </c>
      <c r="B20" s="72">
        <v>467</v>
      </c>
      <c r="C20" s="72">
        <v>364.01</v>
      </c>
      <c r="D20" s="29">
        <f t="shared" si="0"/>
        <v>4.1806057037399835</v>
      </c>
      <c r="E20" s="46">
        <v>238551</v>
      </c>
      <c r="H20" s="4"/>
    </row>
    <row r="21" spans="1:8" ht="13.5" customHeight="1">
      <c r="A21" s="36" t="s">
        <v>16</v>
      </c>
      <c r="B21" s="72">
        <v>240</v>
      </c>
      <c r="C21" s="72">
        <v>209</v>
      </c>
      <c r="D21" s="29">
        <f t="shared" si="0"/>
        <v>5.075185596380446</v>
      </c>
      <c r="E21" s="46">
        <v>112824</v>
      </c>
      <c r="H21" s="4"/>
    </row>
    <row r="22" spans="1:8" ht="13.5" customHeight="1">
      <c r="A22" s="36" t="s">
        <v>17</v>
      </c>
      <c r="B22" s="72">
        <v>366</v>
      </c>
      <c r="C22" s="72">
        <v>225.33</v>
      </c>
      <c r="D22" s="29">
        <f t="shared" si="0"/>
        <v>4.954713723070577</v>
      </c>
      <c r="E22" s="46">
        <v>124597</v>
      </c>
      <c r="H22" s="4"/>
    </row>
    <row r="23" spans="1:8" ht="13.5" customHeight="1">
      <c r="A23" s="36" t="s">
        <v>18</v>
      </c>
      <c r="B23" s="72">
        <v>220</v>
      </c>
      <c r="C23" s="72">
        <v>203.74</v>
      </c>
      <c r="D23" s="29">
        <f t="shared" si="0"/>
        <v>4.447105441625247</v>
      </c>
      <c r="E23" s="46">
        <v>125518</v>
      </c>
      <c r="H23" s="4"/>
    </row>
    <row r="24" spans="1:8" ht="13.5" customHeight="1">
      <c r="A24" s="36" t="s">
        <v>19</v>
      </c>
      <c r="B24" s="72">
        <v>511</v>
      </c>
      <c r="C24" s="72">
        <v>428.8</v>
      </c>
      <c r="D24" s="29">
        <f t="shared" si="0"/>
        <v>6.471983916636984</v>
      </c>
      <c r="E24" s="46">
        <v>181520</v>
      </c>
      <c r="H24" s="4"/>
    </row>
    <row r="25" spans="1:8" ht="13.5" customHeight="1">
      <c r="A25" s="36" t="s">
        <v>20</v>
      </c>
      <c r="B25" s="72">
        <v>136</v>
      </c>
      <c r="C25" s="72">
        <v>99.96</v>
      </c>
      <c r="D25" s="29">
        <f t="shared" si="0"/>
        <v>2.12848004677716</v>
      </c>
      <c r="E25" s="46">
        <v>128666</v>
      </c>
      <c r="H25" s="4"/>
    </row>
    <row r="26" spans="1:8" ht="13.5" customHeight="1">
      <c r="A26" s="36" t="s">
        <v>21</v>
      </c>
      <c r="B26" s="72">
        <v>103</v>
      </c>
      <c r="C26" s="72">
        <v>91.58</v>
      </c>
      <c r="D26" s="29">
        <f t="shared" si="0"/>
        <v>3.3446745972731295</v>
      </c>
      <c r="E26" s="46">
        <v>75016</v>
      </c>
      <c r="H26" s="4"/>
    </row>
    <row r="27" spans="1:8" ht="13.5" customHeight="1">
      <c r="A27" s="36" t="s">
        <v>22</v>
      </c>
      <c r="B27" s="72">
        <v>152</v>
      </c>
      <c r="C27" s="72">
        <v>180.07</v>
      </c>
      <c r="D27" s="29">
        <f t="shared" si="0"/>
        <v>4.198016182656484</v>
      </c>
      <c r="E27" s="46">
        <v>117518</v>
      </c>
      <c r="H27" s="4"/>
    </row>
    <row r="28" spans="1:8" ht="13.5" customHeight="1">
      <c r="A28" s="36" t="s">
        <v>23</v>
      </c>
      <c r="B28" s="72">
        <v>309</v>
      </c>
      <c r="C28" s="72">
        <v>240.09</v>
      </c>
      <c r="D28" s="29">
        <f t="shared" si="0"/>
        <v>5.125777865452654</v>
      </c>
      <c r="E28" s="46">
        <v>128328</v>
      </c>
      <c r="H28" s="4"/>
    </row>
    <row r="29" spans="1:8" ht="13.5" customHeight="1">
      <c r="A29" s="36" t="s">
        <v>24</v>
      </c>
      <c r="B29" s="72">
        <v>138</v>
      </c>
      <c r="C29" s="72">
        <v>122.58</v>
      </c>
      <c r="D29" s="29">
        <f t="shared" si="0"/>
        <v>4.011845712491263</v>
      </c>
      <c r="E29" s="46">
        <v>83711</v>
      </c>
      <c r="H29" s="4"/>
    </row>
    <row r="30" spans="1:8" ht="13.5" customHeight="1">
      <c r="A30" s="36" t="s">
        <v>25</v>
      </c>
      <c r="B30" s="72">
        <v>167</v>
      </c>
      <c r="C30" s="72">
        <v>140.05</v>
      </c>
      <c r="D30" s="29">
        <f t="shared" si="0"/>
        <v>6.404263350808444</v>
      </c>
      <c r="E30" s="46">
        <v>59913</v>
      </c>
      <c r="H30" s="4"/>
    </row>
    <row r="31" spans="1:8" ht="13.5" customHeight="1">
      <c r="A31" s="36" t="s">
        <v>26</v>
      </c>
      <c r="B31" s="72">
        <v>100</v>
      </c>
      <c r="C31" s="72">
        <v>93.94</v>
      </c>
      <c r="D31" s="29">
        <f t="shared" si="0"/>
        <v>3.913775289137752</v>
      </c>
      <c r="E31" s="46">
        <v>65760</v>
      </c>
      <c r="H31" s="4"/>
    </row>
    <row r="32" spans="1:8" ht="13.5" customHeight="1">
      <c r="A32" s="36" t="s">
        <v>27</v>
      </c>
      <c r="B32" s="72">
        <v>846</v>
      </c>
      <c r="C32" s="72">
        <v>763.6</v>
      </c>
      <c r="D32" s="29">
        <f t="shared" si="0"/>
        <v>4.139281173927462</v>
      </c>
      <c r="E32" s="46">
        <v>505415</v>
      </c>
      <c r="H32" s="4"/>
    </row>
    <row r="33" spans="1:8" ht="13.5" customHeight="1">
      <c r="A33" s="36" t="s">
        <v>28</v>
      </c>
      <c r="B33" s="72">
        <v>233</v>
      </c>
      <c r="C33" s="72">
        <v>217.9</v>
      </c>
      <c r="D33" s="29">
        <f t="shared" si="0"/>
        <v>9.227989139008287</v>
      </c>
      <c r="E33" s="46">
        <v>64693</v>
      </c>
      <c r="H33" s="4"/>
    </row>
    <row r="34" spans="1:8" ht="13.5" customHeight="1">
      <c r="A34" s="36" t="s">
        <v>57</v>
      </c>
      <c r="B34" s="72">
        <v>95</v>
      </c>
      <c r="C34" s="72">
        <v>95.22</v>
      </c>
      <c r="D34" s="29">
        <f t="shared" si="0"/>
        <v>4.547504877869979</v>
      </c>
      <c r="E34" s="46">
        <v>57367</v>
      </c>
      <c r="H34" s="4"/>
    </row>
    <row r="35" spans="1:8" ht="13.5" customHeight="1">
      <c r="A35" s="36" t="s">
        <v>29</v>
      </c>
      <c r="B35" s="72">
        <v>128</v>
      </c>
      <c r="C35" s="72">
        <v>124.44</v>
      </c>
      <c r="D35" s="29">
        <f t="shared" si="0"/>
        <v>4.394296666228202</v>
      </c>
      <c r="E35" s="46">
        <v>77585</v>
      </c>
      <c r="H35" s="4"/>
    </row>
    <row r="36" spans="1:8" ht="13.5" customHeight="1">
      <c r="A36" s="36" t="s">
        <v>30</v>
      </c>
      <c r="B36" s="72">
        <v>113</v>
      </c>
      <c r="C36" s="72">
        <v>107.12</v>
      </c>
      <c r="D36" s="29">
        <f t="shared" si="0"/>
        <v>5.043035519456905</v>
      </c>
      <c r="E36" s="46">
        <v>58195</v>
      </c>
      <c r="H36" s="4"/>
    </row>
    <row r="37" spans="1:8" ht="13.5" customHeight="1">
      <c r="A37" s="36" t="s">
        <v>31</v>
      </c>
      <c r="B37" s="72">
        <v>125</v>
      </c>
      <c r="C37" s="72">
        <v>192.49</v>
      </c>
      <c r="D37" s="29">
        <f t="shared" si="0"/>
        <v>9.316171972401403</v>
      </c>
      <c r="E37" s="46">
        <v>56608</v>
      </c>
      <c r="H37" s="4"/>
    </row>
    <row r="38" spans="1:8" ht="13.5" customHeight="1">
      <c r="A38" s="36" t="s">
        <v>32</v>
      </c>
      <c r="B38" s="72">
        <v>37.9</v>
      </c>
      <c r="C38" s="72">
        <v>64.24</v>
      </c>
      <c r="D38" s="29">
        <f t="shared" si="0"/>
        <v>6.076298981529432</v>
      </c>
      <c r="E38" s="46">
        <v>28965</v>
      </c>
      <c r="H38" s="4"/>
    </row>
    <row r="39" spans="1:8" ht="13.5" customHeight="1">
      <c r="A39" s="58" t="s">
        <v>60</v>
      </c>
      <c r="B39" s="72">
        <v>54</v>
      </c>
      <c r="C39" s="72">
        <v>48.98</v>
      </c>
      <c r="D39" s="29">
        <f t="shared" si="0"/>
        <v>6.0008845730219935</v>
      </c>
      <c r="E39" s="46">
        <v>22362</v>
      </c>
      <c r="H39" s="4"/>
    </row>
    <row r="40" spans="1:8" ht="13.5" customHeight="1">
      <c r="A40" s="28" t="s">
        <v>61</v>
      </c>
      <c r="B40" s="72">
        <v>44</v>
      </c>
      <c r="C40" s="72">
        <v>43.06</v>
      </c>
      <c r="D40" s="29">
        <f t="shared" si="0"/>
        <v>9.935371630430017</v>
      </c>
      <c r="E40" s="46">
        <v>11874</v>
      </c>
      <c r="H40" s="4"/>
    </row>
    <row r="41" spans="1:8" ht="13.5" customHeight="1">
      <c r="A41" s="36" t="s">
        <v>33</v>
      </c>
      <c r="B41" s="72">
        <v>68</v>
      </c>
      <c r="C41" s="72">
        <v>57.03</v>
      </c>
      <c r="D41" s="29">
        <f t="shared" si="0"/>
        <v>8.84447952804629</v>
      </c>
      <c r="E41" s="46">
        <v>17666</v>
      </c>
      <c r="H41" s="4"/>
    </row>
    <row r="42" spans="1:8" ht="13.5" customHeight="1">
      <c r="A42" s="36" t="s">
        <v>34</v>
      </c>
      <c r="B42" s="72">
        <v>66</v>
      </c>
      <c r="C42" s="72">
        <v>93.41</v>
      </c>
      <c r="D42" s="29">
        <f t="shared" si="0"/>
        <v>5.683273555833402</v>
      </c>
      <c r="E42" s="46">
        <v>45030</v>
      </c>
      <c r="H42" s="4"/>
    </row>
    <row r="43" spans="1:8" ht="13.5" customHeight="1">
      <c r="A43" s="36" t="s">
        <v>35</v>
      </c>
      <c r="B43" s="72">
        <v>18</v>
      </c>
      <c r="C43" s="72">
        <v>15.08</v>
      </c>
      <c r="D43" s="29">
        <f t="shared" si="0"/>
        <v>5.230417583637256</v>
      </c>
      <c r="E43" s="46">
        <v>7899</v>
      </c>
      <c r="H43" s="4"/>
    </row>
    <row r="44" spans="1:8" ht="13.5" customHeight="1">
      <c r="A44" s="36" t="s">
        <v>36</v>
      </c>
      <c r="B44" s="72">
        <v>35</v>
      </c>
      <c r="C44" s="72">
        <v>57.54</v>
      </c>
      <c r="D44" s="29">
        <f t="shared" si="0"/>
        <v>8.933180462199715</v>
      </c>
      <c r="E44" s="46">
        <v>17647</v>
      </c>
      <c r="H44" s="4"/>
    </row>
    <row r="45" spans="1:8" ht="13.5" customHeight="1">
      <c r="A45" s="36" t="s">
        <v>37</v>
      </c>
      <c r="B45" s="72">
        <v>23</v>
      </c>
      <c r="C45" s="72">
        <v>23.36</v>
      </c>
      <c r="D45" s="29">
        <f t="shared" si="0"/>
        <v>4.472709483541827</v>
      </c>
      <c r="E45" s="46">
        <v>14309</v>
      </c>
      <c r="H45" s="4"/>
    </row>
    <row r="46" spans="1:8" ht="13.5" customHeight="1">
      <c r="A46" s="36" t="s">
        <v>38</v>
      </c>
      <c r="B46" s="72">
        <v>33</v>
      </c>
      <c r="C46" s="72">
        <v>27.05</v>
      </c>
      <c r="D46" s="29">
        <f t="shared" si="0"/>
        <v>4.28428656729656</v>
      </c>
      <c r="E46" s="46">
        <v>17298</v>
      </c>
      <c r="H46" s="4"/>
    </row>
    <row r="47" spans="1:8" ht="13.5" customHeight="1">
      <c r="A47" s="36" t="s">
        <v>39</v>
      </c>
      <c r="B47" s="72">
        <v>14</v>
      </c>
      <c r="C47" s="72">
        <v>9.88</v>
      </c>
      <c r="D47" s="29">
        <f t="shared" si="0"/>
        <v>4.4056792237442925</v>
      </c>
      <c r="E47" s="46">
        <v>6144</v>
      </c>
      <c r="H47" s="4"/>
    </row>
    <row r="48" spans="1:8" ht="13.5" customHeight="1" thickBot="1">
      <c r="A48" s="41"/>
      <c r="B48" s="80"/>
      <c r="C48" s="80"/>
      <c r="D48" s="30"/>
      <c r="E48" s="47"/>
      <c r="H48" s="4"/>
    </row>
    <row r="49" spans="1:8" ht="22.5" customHeight="1" thickBot="1">
      <c r="A49" s="31" t="s">
        <v>42</v>
      </c>
      <c r="B49" s="86">
        <v>17299.9</v>
      </c>
      <c r="C49" s="86">
        <f>SUM(C5:C48)</f>
        <v>15238.389999999996</v>
      </c>
      <c r="D49" s="60">
        <f>C49/E49/365*1000000</f>
        <v>4.722540374842838</v>
      </c>
      <c r="E49" s="48">
        <f>SUM(E5:E48)</f>
        <v>8840372</v>
      </c>
      <c r="H49" s="4"/>
    </row>
    <row r="50" spans="1:5" ht="13.5" customHeight="1">
      <c r="A50" s="17" t="s">
        <v>43</v>
      </c>
      <c r="B50" s="19"/>
      <c r="C50" s="33"/>
      <c r="D50" s="19"/>
      <c r="E50" s="20"/>
    </row>
    <row r="51" spans="1:5" ht="13.5" customHeight="1">
      <c r="A51" s="17"/>
      <c r="B51" s="19"/>
      <c r="C51" s="33"/>
      <c r="D51" s="19"/>
      <c r="E51" s="20"/>
    </row>
    <row r="52" spans="1:5" ht="13.5" customHeight="1">
      <c r="A52" s="21" t="s">
        <v>44</v>
      </c>
      <c r="B52" s="21"/>
      <c r="C52" s="34"/>
      <c r="D52" s="21"/>
      <c r="E52" s="21"/>
    </row>
    <row r="53" spans="1:5" s="1" customFormat="1" ht="13.5" customHeight="1">
      <c r="A53" s="21" t="s">
        <v>85</v>
      </c>
      <c r="B53" s="22"/>
      <c r="C53" s="22"/>
      <c r="D53" s="21"/>
      <c r="E53" s="21"/>
    </row>
    <row r="54" spans="1:5" s="1" customFormat="1" ht="13.5" customHeight="1">
      <c r="A54" s="21" t="s">
        <v>65</v>
      </c>
      <c r="B54" s="22"/>
      <c r="C54" s="22"/>
      <c r="D54" s="23"/>
      <c r="E54" s="21"/>
    </row>
    <row r="55" spans="1:5" s="1" customFormat="1" ht="13.5" customHeight="1">
      <c r="A55" s="21"/>
      <c r="B55" s="22"/>
      <c r="C55" s="22"/>
      <c r="D55" s="23"/>
      <c r="E55" s="21"/>
    </row>
    <row r="56" spans="1:5" ht="13.5" customHeight="1">
      <c r="A56" s="21"/>
      <c r="B56" s="21"/>
      <c r="C56" s="34"/>
      <c r="D56" s="21"/>
      <c r="E56" s="69" t="s">
        <v>76</v>
      </c>
    </row>
    <row r="57" ht="12">
      <c r="A57" s="3"/>
    </row>
  </sheetData>
  <sheetProtection/>
  <hyperlinks>
    <hyperlink ref="E56" location="アルミニウム製容器包装!Print_Titles" display="アルミニウム製容器包装"/>
  </hyperlinks>
  <printOptions horizontalCentered="1"/>
  <pageMargins left="0.4724409448818898" right="0.1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2010-11-17T06:49:47Z</cp:lastPrinted>
  <dcterms:created xsi:type="dcterms:W3CDTF">2003-02-17T10:48:09Z</dcterms:created>
  <dcterms:modified xsi:type="dcterms:W3CDTF">2019-05-13T05:21:11Z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