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659" activeTab="0"/>
  </bookViews>
  <sheets>
    <sheet name="目次" sheetId="1" r:id="rId1"/>
    <sheet name="無色ガラス" sheetId="2" r:id="rId2"/>
    <sheet name="茶色ガラス" sheetId="3" r:id="rId3"/>
    <sheet name="その他ガラス" sheetId="4" r:id="rId4"/>
    <sheet name="ペットボトル" sheetId="5" r:id="rId5"/>
    <sheet name="紙製容器包装" sheetId="6" r:id="rId6"/>
    <sheet name="プラスチック製容器包装" sheetId="7" r:id="rId7"/>
    <sheet name="白色トレイ" sheetId="8" r:id="rId8"/>
    <sheet name="鋼製容器包装" sheetId="9" r:id="rId9"/>
    <sheet name="アルミニウム製容器包装" sheetId="10" r:id="rId10"/>
    <sheet name="飲料用紙製容器包装" sheetId="11" r:id="rId11"/>
    <sheet name="ダンボール" sheetId="12" r:id="rId12"/>
    <sheet name="合計" sheetId="13" r:id="rId13"/>
  </sheets>
  <definedNames>
    <definedName name="_xlnm.Print_Titles" localSheetId="9">'アルミニウム製容器包装'!$1:$4</definedName>
    <definedName name="_xlnm.Print_Titles" localSheetId="3">'その他ガラス'!$2:$4</definedName>
    <definedName name="_xlnm.Print_Titles" localSheetId="11">'ダンボール'!$1:$4</definedName>
    <definedName name="_xlnm.Print_Titles" localSheetId="6">'プラスチック製容器包装'!$2:$4</definedName>
    <definedName name="_xlnm.Print_Titles" localSheetId="4">'ペットボトル'!$2:$8</definedName>
    <definedName name="_xlnm.Print_Titles" localSheetId="10">'飲料用紙製容器包装'!$1:$4</definedName>
    <definedName name="_xlnm.Print_Titles" localSheetId="8">'鋼製容器包装'!$1:$4</definedName>
    <definedName name="_xlnm.Print_Titles" localSheetId="12">'合計'!$2:$4</definedName>
    <definedName name="_xlnm.Print_Titles" localSheetId="5">'紙製容器包装'!$2:$4</definedName>
    <definedName name="_xlnm.Print_Titles" localSheetId="2">'茶色ガラス'!$2:$4</definedName>
    <definedName name="_xlnm.Print_Titles" localSheetId="7">'白色トレイ'!$2:$4</definedName>
    <definedName name="_xlnm.Print_Titles" localSheetId="1">'無色ガラス'!$2:$4</definedName>
    <definedName name="_xlnm.Print_Titles" localSheetId="0">'目次'!$2:$4</definedName>
  </definedNames>
  <calcPr fullCalcOnLoad="1"/>
</workbook>
</file>

<file path=xl/sharedStrings.xml><?xml version="1.0" encoding="utf-8"?>
<sst xmlns="http://schemas.openxmlformats.org/spreadsheetml/2006/main" count="1026" uniqueCount="88">
  <si>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</si>
  <si>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</si>
  <si>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</si>
  <si>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</si>
  <si>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</si>
  <si>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</si>
  <si>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</si>
  <si>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</si>
  <si>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</si>
  <si>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</si>
  <si>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</si>
  <si>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</si>
  <si>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</si>
  <si>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</si>
  <si>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</si>
  <si>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</si>
  <si>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</si>
  <si>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</si>
  <si>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</si>
  <si>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</si>
  <si>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</si>
  <si>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</si>
  <si>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</si>
  <si>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</si>
  <si>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</si>
  <si>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</si>
  <si>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</si>
  <si>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</si>
  <si>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</si>
  <si>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</si>
  <si>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</si>
  <si>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</si>
  <si>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</si>
  <si>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</si>
  <si>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</si>
  <si>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</si>
  <si>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</si>
  <si>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</si>
  <si>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</si>
  <si>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</si>
  <si>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</si>
  <si>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</si>
  <si>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</si>
  <si>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</si>
  <si>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</si>
  <si>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</si>
  <si>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・収集原単位は、一人一日あたりの収集量(累積収集量/人口/365日×1000,000)</t>
  </si>
  <si>
    <t>・豊能郡環境施設組合の値は豊能町と能勢町の合計値</t>
  </si>
  <si>
    <t>豊能郡環境施設組合</t>
  </si>
  <si>
    <t>豊能郡環境施設組合</t>
  </si>
  <si>
    <t>豊能郡環境施設組合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</si>
  <si>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</si>
  <si>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</si>
  <si>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</si>
  <si>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</si>
  <si>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</si>
  <si>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</si>
  <si>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</si>
  <si>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</si>
  <si>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</si>
  <si>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ダンボール</t>
  </si>
  <si>
    <t>合計</t>
  </si>
  <si>
    <t>四條畷市</t>
  </si>
  <si>
    <t>ペットボトル</t>
  </si>
  <si>
    <t>・人口は、大阪府企画調整部統計課「大阪府の人口」より、平成１５年１０月１日現在の値</t>
  </si>
  <si>
    <t>平成１５年度　市町村分別収集状況</t>
  </si>
  <si>
    <t>・累積収集量は、分別収集状況の報告値の年間集計値（収集実績量）</t>
  </si>
  <si>
    <t>収集計画量(トン)</t>
  </si>
  <si>
    <t>累積収集量(トン)</t>
  </si>
  <si>
    <t>収集原単位(グラム）</t>
  </si>
  <si>
    <t>-</t>
  </si>
  <si>
    <t>-</t>
  </si>
  <si>
    <t>目次</t>
  </si>
  <si>
    <t>茶色ガラス</t>
  </si>
  <si>
    <t>飲料用紙製容器包装</t>
  </si>
  <si>
    <t>ペットボトル</t>
  </si>
  <si>
    <t>ダンボール</t>
  </si>
  <si>
    <t>茶色ガラスへ</t>
  </si>
  <si>
    <t>ペットボトルへ</t>
  </si>
  <si>
    <t>紙製容器包装へ</t>
  </si>
  <si>
    <t>プラスチック製容器包装へ</t>
  </si>
  <si>
    <t>白色トレイへ</t>
  </si>
  <si>
    <t>鋼製容器包装へ</t>
  </si>
  <si>
    <t>アルミニウム製容器包装へ</t>
  </si>
  <si>
    <t>飲料用紙製容器包装へ</t>
  </si>
  <si>
    <t>ダンボールへ</t>
  </si>
  <si>
    <t>合計へ</t>
  </si>
  <si>
    <t>目次へ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</si>
</sst>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_);[Red]\(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left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11" xfId="62" applyFont="1" applyBorder="1" applyAlignment="1">
      <alignment horizontal="center" vertical="center"/>
      <protection/>
    </xf>
    <xf numFmtId="191" fontId="5" fillId="0" borderId="13" xfId="62" applyNumberFormat="1" applyFont="1" applyBorder="1" applyAlignment="1">
      <alignment horizontal="right" vertical="center"/>
      <protection/>
    </xf>
    <xf numFmtId="191" fontId="5" fillId="0" borderId="0" xfId="62" applyNumberFormat="1" applyFont="1" applyBorder="1" applyAlignment="1">
      <alignment horizontal="right" vertical="center"/>
      <protection/>
    </xf>
    <xf numFmtId="192" fontId="5" fillId="0" borderId="0" xfId="62" applyNumberFormat="1" applyFont="1" applyBorder="1" applyAlignment="1">
      <alignment horizontal="right" vertical="center"/>
      <protection/>
    </xf>
    <xf numFmtId="182" fontId="5" fillId="0" borderId="0" xfId="62" applyNumberFormat="1" applyFont="1" applyAlignment="1">
      <alignment horizontal="left" vertical="center"/>
      <protection/>
    </xf>
    <xf numFmtId="182" fontId="5" fillId="0" borderId="0" xfId="62" applyNumberFormat="1" applyFont="1" applyAlignment="1">
      <alignment horizontal="right" vertical="center"/>
      <protection/>
    </xf>
    <xf numFmtId="182" fontId="5" fillId="0" borderId="13" xfId="62" applyNumberFormat="1" applyFont="1" applyBorder="1" applyAlignment="1">
      <alignment horizontal="right" vertical="center"/>
      <protection/>
    </xf>
    <xf numFmtId="0" fontId="4" fillId="0" borderId="0" xfId="62" applyNumberFormat="1" applyFont="1" applyAlignment="1">
      <alignment horizontal="left" vertical="center"/>
      <protection/>
    </xf>
    <xf numFmtId="183" fontId="5" fillId="33" borderId="11" xfId="0" applyNumberFormat="1" applyFont="1" applyFill="1" applyBorder="1" applyAlignment="1">
      <alignment horizontal="right" vertical="center"/>
    </xf>
    <xf numFmtId="191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183" fontId="5" fillId="33" borderId="11" xfId="0" applyNumberFormat="1" applyFont="1" applyFill="1" applyBorder="1" applyAlignment="1">
      <alignment vertical="center"/>
    </xf>
    <xf numFmtId="0" fontId="5" fillId="0" borderId="11" xfId="62" applyFont="1" applyFill="1" applyBorder="1" applyAlignment="1">
      <alignment horizontal="left" vertical="center"/>
      <protection/>
    </xf>
    <xf numFmtId="191" fontId="5" fillId="0" borderId="13" xfId="62" applyNumberFormat="1" applyFont="1" applyFill="1" applyBorder="1" applyAlignment="1">
      <alignment horizontal="right" vertical="center"/>
      <protection/>
    </xf>
    <xf numFmtId="183" fontId="5" fillId="0" borderId="11" xfId="0" applyNumberFormat="1" applyFont="1" applyFill="1" applyBorder="1" applyAlignment="1">
      <alignment vertical="center"/>
    </xf>
    <xf numFmtId="191" fontId="5" fillId="0" borderId="0" xfId="62" applyNumberFormat="1" applyFont="1" applyAlignment="1">
      <alignment horizontal="left" vertical="center"/>
      <protection/>
    </xf>
    <xf numFmtId="191" fontId="4" fillId="0" borderId="0" xfId="61" applyNumberFormat="1" applyFont="1" applyAlignment="1">
      <alignment horizontal="left" vertical="center"/>
      <protection/>
    </xf>
    <xf numFmtId="0" fontId="5" fillId="0" borderId="10" xfId="62" applyFont="1" applyBorder="1" applyAlignment="1">
      <alignment horizontal="center" vertical="center" shrinkToFit="1"/>
      <protection/>
    </xf>
    <xf numFmtId="0" fontId="5" fillId="0" borderId="14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center" vertical="center" shrinkToFit="1"/>
      <protection/>
    </xf>
    <xf numFmtId="0" fontId="1" fillId="0" borderId="0" xfId="43" applyAlignment="1" applyProtection="1">
      <alignment horizontal="left" vertical="center"/>
      <protection/>
    </xf>
    <xf numFmtId="0" fontId="1" fillId="0" borderId="0" xfId="43" applyAlignment="1" applyProtection="1">
      <alignment vertical="center"/>
      <protection/>
    </xf>
    <xf numFmtId="192" fontId="5" fillId="0" borderId="11" xfId="0" applyNumberFormat="1" applyFont="1" applyFill="1" applyBorder="1" applyAlignment="1">
      <alignment vertical="center"/>
    </xf>
    <xf numFmtId="192" fontId="6" fillId="0" borderId="11" xfId="0" applyNumberFormat="1" applyFont="1" applyFill="1" applyBorder="1" applyAlignment="1">
      <alignment vertical="center"/>
    </xf>
    <xf numFmtId="192" fontId="5" fillId="0" borderId="15" xfId="0" applyNumberFormat="1" applyFont="1" applyFill="1" applyBorder="1" applyAlignment="1">
      <alignment horizontal="right" vertical="center"/>
    </xf>
    <xf numFmtId="192" fontId="5" fillId="0" borderId="16" xfId="0" applyNumberFormat="1" applyFont="1" applyFill="1" applyBorder="1" applyAlignment="1">
      <alignment vertical="center"/>
    </xf>
    <xf numFmtId="192" fontId="5" fillId="0" borderId="17" xfId="0" applyNumberFormat="1" applyFont="1" applyFill="1" applyBorder="1" applyAlignment="1">
      <alignment vertical="center"/>
    </xf>
    <xf numFmtId="192" fontId="5" fillId="0" borderId="16" xfId="0" applyNumberFormat="1" applyFont="1" applyFill="1" applyBorder="1" applyAlignment="1">
      <alignment vertical="center"/>
    </xf>
    <xf numFmtId="192" fontId="5" fillId="0" borderId="17" xfId="0" applyNumberFormat="1" applyFont="1" applyFill="1" applyBorder="1" applyAlignment="1">
      <alignment vertical="center"/>
    </xf>
    <xf numFmtId="192" fontId="5" fillId="0" borderId="15" xfId="62" applyNumberFormat="1" applyFont="1" applyBorder="1" applyAlignment="1">
      <alignment horizontal="right" vertical="center"/>
      <protection/>
    </xf>
    <xf numFmtId="192" fontId="5" fillId="0" borderId="18" xfId="62" applyNumberFormat="1" applyFont="1" applyBorder="1" applyAlignment="1">
      <alignment horizontal="right" vertical="center"/>
      <protection/>
    </xf>
    <xf numFmtId="192" fontId="5" fillId="0" borderId="19" xfId="0" applyNumberFormat="1" applyFont="1" applyFill="1" applyBorder="1" applyAlignment="1">
      <alignment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5" fillId="0" borderId="20" xfId="0" applyNumberFormat="1" applyFont="1" applyFill="1" applyBorder="1" applyAlignment="1">
      <alignment vertical="center"/>
    </xf>
    <xf numFmtId="0" fontId="5" fillId="0" borderId="0" xfId="62" applyFont="1" applyAlignment="1">
      <alignment horizontal="left" vertical="center"/>
      <protection/>
    </xf>
    <xf numFmtId="192" fontId="5" fillId="0" borderId="0" xfId="0" applyNumberFormat="1" applyFont="1" applyFill="1" applyBorder="1" applyAlignment="1">
      <alignment vertical="center"/>
    </xf>
    <xf numFmtId="192" fontId="6" fillId="0" borderId="20" xfId="0" applyNumberFormat="1" applyFont="1" applyFill="1" applyBorder="1" applyAlignment="1">
      <alignment vertical="center"/>
    </xf>
    <xf numFmtId="192" fontId="5" fillId="0" borderId="20" xfId="0" applyNumberFormat="1" applyFont="1" applyFill="1" applyBorder="1" applyAlignment="1">
      <alignment vertical="center"/>
    </xf>
    <xf numFmtId="192" fontId="5" fillId="0" borderId="1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条第6項指定物1" xfId="61"/>
    <cellStyle name="標準_特定分別基準適合物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9.5" customHeight="1">
      <c r="A1" s="3" t="s">
        <v>65</v>
      </c>
    </row>
    <row r="2" ht="19.5" customHeight="1">
      <c r="A2" s="1" t="s">
        <v>72</v>
      </c>
    </row>
    <row r="3" ht="19.5" customHeight="1">
      <c r="A3" s="29" t="s">
        <v>42</v>
      </c>
    </row>
    <row r="4" ht="19.5" customHeight="1">
      <c r="A4" s="29" t="s">
        <v>73</v>
      </c>
    </row>
    <row r="5" ht="19.5" customHeight="1">
      <c r="A5" s="29" t="s">
        <v>53</v>
      </c>
    </row>
    <row r="6" ht="19.5" customHeight="1">
      <c r="A6" s="29" t="s">
        <v>75</v>
      </c>
    </row>
    <row r="7" ht="19.5" customHeight="1">
      <c r="A7" s="29" t="s">
        <v>54</v>
      </c>
    </row>
    <row r="8" ht="19.5" customHeight="1">
      <c r="A8" s="29" t="s">
        <v>55</v>
      </c>
    </row>
    <row r="9" ht="19.5" customHeight="1">
      <c r="A9" s="29" t="s">
        <v>56</v>
      </c>
    </row>
    <row r="10" ht="19.5" customHeight="1">
      <c r="A10" s="29" t="s">
        <v>57</v>
      </c>
    </row>
    <row r="11" ht="19.5" customHeight="1">
      <c r="A11" s="29" t="s">
        <v>58</v>
      </c>
    </row>
    <row r="12" ht="19.5" customHeight="1">
      <c r="A12" s="29" t="s">
        <v>74</v>
      </c>
    </row>
    <row r="13" ht="19.5" customHeight="1">
      <c r="A13" s="29" t="s">
        <v>76</v>
      </c>
    </row>
    <row r="14" ht="19.5" customHeight="1">
      <c r="A14" s="29" t="s">
        <v>61</v>
      </c>
    </row>
    <row r="15" ht="19.5" customHeight="1"/>
    <row r="16" ht="19.5" customHeight="1"/>
    <row r="17" ht="19.5" customHeight="1"/>
    <row r="28" ht="12">
      <c r="D28" s="13"/>
    </row>
  </sheetData>
  <sheetProtection/>
  <hyperlinks>
    <hyperlink ref="A3" location="無色ガラス!A1" display="無色ガラス"/>
    <hyperlink ref="A4" location="茶色ガラス!A1" display="茶色ガラス"/>
    <hyperlink ref="A5" location="その他ガラス!A1" display="その他ガラス"/>
    <hyperlink ref="A6" location="ペットボトル!A1" display="ペットボトル"/>
    <hyperlink ref="A7" location="紙製容器包装!A1" display="紙製容器包装"/>
    <hyperlink ref="A8" location="プラスチック製容器包装!A1" display="プラスチック製容器包装"/>
    <hyperlink ref="A9" location="白色トレイ!A1" display="白色トレイ"/>
    <hyperlink ref="A10" location="鋼製容器包装!A1" display="鋼製容器包装"/>
    <hyperlink ref="A11" location="アルミニウム製容器包装!A1" display="アルミニウム製容器包装"/>
    <hyperlink ref="A12" location="飲料用紙製容器包装!A1" display="飲料用紙製容器包装"/>
    <hyperlink ref="A13" location="ダンボール!A1" display="ダンボール"/>
    <hyperlink ref="A14" location="合計!A1" display="合計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4" width="12.625" style="2" customWidth="1"/>
    <col min="5" max="5" width="12.625" style="1" customWidth="1"/>
    <col min="6" max="16384" width="9.00390625" style="2" customWidth="1"/>
  </cols>
  <sheetData>
    <row r="1" spans="1:5" s="1" customFormat="1" ht="12">
      <c r="A1" s="3" t="s">
        <v>65</v>
      </c>
      <c r="B1" s="3"/>
      <c r="C1" s="3"/>
      <c r="D1" s="3"/>
      <c r="E1" s="3"/>
    </row>
    <row r="2" spans="1:5" ht="12">
      <c r="A2" s="3" t="s">
        <v>58</v>
      </c>
      <c r="B2" s="3"/>
      <c r="C2" s="3"/>
      <c r="D2" s="3"/>
      <c r="E2" s="3"/>
    </row>
    <row r="3" spans="1:5" ht="12">
      <c r="A3" s="3"/>
      <c r="B3" s="3"/>
      <c r="C3" s="3"/>
      <c r="D3" s="3"/>
      <c r="E3" s="3"/>
    </row>
    <row r="4" spans="1:5" s="1" customFormat="1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</row>
    <row r="5" spans="1:8" ht="12">
      <c r="A5" s="5" t="s">
        <v>0</v>
      </c>
      <c r="B5" s="31">
        <v>2000</v>
      </c>
      <c r="C5" s="34">
        <v>794.06</v>
      </c>
      <c r="D5" s="9">
        <f>C5/E5/365*1000000</f>
        <v>0.8282486334473836</v>
      </c>
      <c r="E5" s="20">
        <v>2626635</v>
      </c>
      <c r="H5" s="15"/>
    </row>
    <row r="6" spans="1:8" ht="12">
      <c r="A6" s="5" t="s">
        <v>1</v>
      </c>
      <c r="B6" s="31">
        <v>275</v>
      </c>
      <c r="C6" s="34">
        <v>178.83</v>
      </c>
      <c r="D6" s="9">
        <f aca="true" t="shared" si="0" ref="D6:D47">C6/E6/365*1000000</f>
        <v>0.618015274857654</v>
      </c>
      <c r="E6" s="20">
        <v>792772</v>
      </c>
      <c r="H6" s="15"/>
    </row>
    <row r="7" spans="1:8" ht="12">
      <c r="A7" s="5" t="s">
        <v>2</v>
      </c>
      <c r="B7" s="31">
        <v>557</v>
      </c>
      <c r="C7" s="34">
        <v>322.12</v>
      </c>
      <c r="D7" s="9">
        <f t="shared" si="0"/>
        <v>4.3663197503720825</v>
      </c>
      <c r="E7" s="20">
        <v>202120</v>
      </c>
      <c r="H7" s="15"/>
    </row>
    <row r="8" spans="1:8" ht="12">
      <c r="A8" s="5" t="s">
        <v>3</v>
      </c>
      <c r="B8" s="31">
        <v>176</v>
      </c>
      <c r="C8" s="34">
        <v>366.2</v>
      </c>
      <c r="D8" s="9">
        <f t="shared" si="0"/>
        <v>2.579026346423242</v>
      </c>
      <c r="E8" s="20">
        <v>389018</v>
      </c>
      <c r="H8" s="15"/>
    </row>
    <row r="9" spans="1:8" ht="12">
      <c r="A9" s="5" t="s">
        <v>4</v>
      </c>
      <c r="B9" s="31">
        <v>150</v>
      </c>
      <c r="C9" s="34">
        <v>81.13</v>
      </c>
      <c r="D9" s="9">
        <f t="shared" si="0"/>
        <v>2.2057335205836965</v>
      </c>
      <c r="E9" s="20">
        <v>100771</v>
      </c>
      <c r="H9" s="15"/>
    </row>
    <row r="10" spans="1:8" ht="12">
      <c r="A10" s="5" t="s">
        <v>5</v>
      </c>
      <c r="B10" s="31">
        <v>400</v>
      </c>
      <c r="C10" s="34">
        <v>79.02</v>
      </c>
      <c r="D10" s="9">
        <f t="shared" si="0"/>
        <v>0.6145711936824383</v>
      </c>
      <c r="E10" s="20">
        <v>352267</v>
      </c>
      <c r="H10" s="15"/>
    </row>
    <row r="11" spans="1:8" ht="12">
      <c r="A11" s="5" t="s">
        <v>6</v>
      </c>
      <c r="B11" s="31">
        <v>62</v>
      </c>
      <c r="C11" s="34">
        <v>32.7</v>
      </c>
      <c r="D11" s="9">
        <f t="shared" si="0"/>
        <v>1.175616632494691</v>
      </c>
      <c r="E11" s="20">
        <v>76206</v>
      </c>
      <c r="H11" s="15"/>
    </row>
    <row r="12" spans="1:8" ht="12">
      <c r="A12" s="5" t="s">
        <v>7</v>
      </c>
      <c r="B12" s="31">
        <v>454</v>
      </c>
      <c r="C12" s="34">
        <v>81.15</v>
      </c>
      <c r="D12" s="9">
        <f t="shared" si="0"/>
        <v>0.6289463671895072</v>
      </c>
      <c r="E12" s="20">
        <v>353494</v>
      </c>
      <c r="H12" s="15"/>
    </row>
    <row r="13" spans="1:8" ht="12">
      <c r="A13" s="5" t="s">
        <v>8</v>
      </c>
      <c r="B13" s="31">
        <v>220</v>
      </c>
      <c r="C13" s="34">
        <v>138.39</v>
      </c>
      <c r="D13" s="9">
        <f t="shared" si="0"/>
        <v>4.2268278495391</v>
      </c>
      <c r="E13" s="20">
        <v>89701</v>
      </c>
      <c r="H13" s="15"/>
    </row>
    <row r="14" spans="1:8" ht="12">
      <c r="A14" s="5" t="s">
        <v>9</v>
      </c>
      <c r="B14" s="31">
        <v>88</v>
      </c>
      <c r="C14" s="34">
        <v>10.85</v>
      </c>
      <c r="D14" s="9">
        <f t="shared" si="0"/>
        <v>0.20002440850846687</v>
      </c>
      <c r="E14" s="20">
        <v>148612</v>
      </c>
      <c r="H14" s="15"/>
    </row>
    <row r="15" spans="1:8" ht="12">
      <c r="A15" s="5" t="s">
        <v>10</v>
      </c>
      <c r="B15" s="31">
        <v>273</v>
      </c>
      <c r="C15" s="34">
        <v>275.53</v>
      </c>
      <c r="D15" s="9">
        <f t="shared" si="0"/>
        <v>1.8629455445594758</v>
      </c>
      <c r="E15" s="20">
        <v>405206</v>
      </c>
      <c r="H15" s="15"/>
    </row>
    <row r="16" spans="1:8" ht="12">
      <c r="A16" s="5" t="s">
        <v>11</v>
      </c>
      <c r="B16" s="31">
        <v>314</v>
      </c>
      <c r="C16" s="34">
        <v>153.11</v>
      </c>
      <c r="D16" s="9">
        <f t="shared" si="0"/>
        <v>1.5893828272121526</v>
      </c>
      <c r="E16" s="20">
        <v>263926</v>
      </c>
      <c r="H16" s="15"/>
    </row>
    <row r="17" spans="1:8" ht="12">
      <c r="A17" s="5" t="s">
        <v>12</v>
      </c>
      <c r="B17" s="31">
        <v>389</v>
      </c>
      <c r="C17" s="34">
        <v>63.97</v>
      </c>
      <c r="D17" s="9">
        <f t="shared" si="0"/>
        <v>0.6406624993058321</v>
      </c>
      <c r="E17" s="20">
        <v>273561</v>
      </c>
      <c r="H17" s="15"/>
    </row>
    <row r="18" spans="1:8" ht="12">
      <c r="A18" s="5" t="s">
        <v>13</v>
      </c>
      <c r="B18" s="31">
        <v>120</v>
      </c>
      <c r="C18" s="34">
        <v>64.32</v>
      </c>
      <c r="D18" s="9">
        <f t="shared" si="0"/>
        <v>1.7853658292860508</v>
      </c>
      <c r="E18" s="20">
        <v>98702</v>
      </c>
      <c r="H18" s="15"/>
    </row>
    <row r="19" spans="1:8" ht="12">
      <c r="A19" s="5" t="s">
        <v>14</v>
      </c>
      <c r="B19" s="31">
        <v>140</v>
      </c>
      <c r="C19" s="34">
        <v>136.77</v>
      </c>
      <c r="D19" s="9">
        <f t="shared" si="0"/>
        <v>2.968723885019199</v>
      </c>
      <c r="E19" s="20">
        <v>126220</v>
      </c>
      <c r="H19" s="15"/>
    </row>
    <row r="20" spans="1:8" ht="12">
      <c r="A20" s="5" t="s">
        <v>15</v>
      </c>
      <c r="B20" s="31">
        <v>278</v>
      </c>
      <c r="C20" s="34">
        <v>145.65</v>
      </c>
      <c r="D20" s="9">
        <f t="shared" si="0"/>
        <v>1.6181124609824096</v>
      </c>
      <c r="E20" s="20">
        <v>246609</v>
      </c>
      <c r="H20" s="15"/>
    </row>
    <row r="21" spans="1:8" ht="12">
      <c r="A21" s="5" t="s">
        <v>16</v>
      </c>
      <c r="B21" s="31">
        <v>88</v>
      </c>
      <c r="C21" s="34">
        <v>59.31</v>
      </c>
      <c r="D21" s="9">
        <f t="shared" si="0"/>
        <v>1.3582749656022763</v>
      </c>
      <c r="E21" s="20">
        <v>119632</v>
      </c>
      <c r="H21" s="15"/>
    </row>
    <row r="22" spans="1:8" ht="12">
      <c r="A22" s="5" t="s">
        <v>17</v>
      </c>
      <c r="B22" s="31">
        <v>120</v>
      </c>
      <c r="C22" s="34">
        <v>53.56</v>
      </c>
      <c r="D22" s="9">
        <f t="shared" si="0"/>
        <v>1.1278821695853813</v>
      </c>
      <c r="E22" s="20">
        <v>130102</v>
      </c>
      <c r="H22" s="15"/>
    </row>
    <row r="23" spans="1:8" ht="12">
      <c r="A23" s="5" t="s">
        <v>18</v>
      </c>
      <c r="B23" s="31">
        <v>64</v>
      </c>
      <c r="C23" s="34">
        <v>47.97</v>
      </c>
      <c r="D23" s="9">
        <f t="shared" si="0"/>
        <v>1.020298560160287</v>
      </c>
      <c r="E23" s="20">
        <v>128810</v>
      </c>
      <c r="H23" s="15"/>
    </row>
    <row r="24" spans="1:8" ht="12">
      <c r="A24" s="5" t="s">
        <v>19</v>
      </c>
      <c r="B24" s="31">
        <v>131</v>
      </c>
      <c r="C24" s="34">
        <v>80.7</v>
      </c>
      <c r="D24" s="9">
        <f t="shared" si="0"/>
        <v>1.2479941432423554</v>
      </c>
      <c r="E24" s="20">
        <v>177161</v>
      </c>
      <c r="H24" s="15"/>
    </row>
    <row r="25" spans="1:8" ht="12">
      <c r="A25" s="5" t="s">
        <v>20</v>
      </c>
      <c r="B25" s="31">
        <v>150</v>
      </c>
      <c r="C25" s="34">
        <v>59.7</v>
      </c>
      <c r="D25" s="9">
        <f t="shared" si="0"/>
        <v>1.3030308453810941</v>
      </c>
      <c r="E25" s="20">
        <v>125524</v>
      </c>
      <c r="H25" s="15"/>
    </row>
    <row r="26" spans="1:8" ht="12">
      <c r="A26" s="5" t="s">
        <v>21</v>
      </c>
      <c r="B26" s="31">
        <v>99</v>
      </c>
      <c r="C26" s="34">
        <v>36.64</v>
      </c>
      <c r="D26" s="9">
        <f t="shared" si="0"/>
        <v>1.287001739068125</v>
      </c>
      <c r="E26" s="20">
        <v>77998</v>
      </c>
      <c r="H26" s="15"/>
    </row>
    <row r="27" spans="1:8" ht="12">
      <c r="A27" s="5" t="s">
        <v>22</v>
      </c>
      <c r="B27" s="31">
        <v>113</v>
      </c>
      <c r="C27" s="34">
        <v>53.05</v>
      </c>
      <c r="D27" s="9">
        <f t="shared" si="0"/>
        <v>1.2131788498904423</v>
      </c>
      <c r="E27" s="20">
        <v>119803</v>
      </c>
      <c r="H27" s="15"/>
    </row>
    <row r="28" spans="1:8" ht="12">
      <c r="A28" s="5" t="s">
        <v>23</v>
      </c>
      <c r="B28" s="31">
        <v>59</v>
      </c>
      <c r="C28" s="34">
        <v>47.65</v>
      </c>
      <c r="D28" s="9">
        <f t="shared" si="0"/>
        <v>0.9764536351534783</v>
      </c>
      <c r="E28" s="20">
        <v>133696</v>
      </c>
      <c r="H28" s="15"/>
    </row>
    <row r="29" spans="1:8" ht="12">
      <c r="A29" s="5" t="s">
        <v>24</v>
      </c>
      <c r="B29" s="31">
        <v>54</v>
      </c>
      <c r="C29" s="34">
        <v>7.28</v>
      </c>
      <c r="D29" s="9">
        <f t="shared" si="0"/>
        <v>0.23467708529770626</v>
      </c>
      <c r="E29" s="20">
        <v>84990</v>
      </c>
      <c r="H29" s="15"/>
    </row>
    <row r="30" spans="1:8" ht="12">
      <c r="A30" s="5" t="s">
        <v>25</v>
      </c>
      <c r="B30" s="31">
        <v>42</v>
      </c>
      <c r="C30" s="34">
        <v>25.53</v>
      </c>
      <c r="D30" s="9">
        <f t="shared" si="0"/>
        <v>1.1394696578823806</v>
      </c>
      <c r="E30" s="20">
        <v>61384</v>
      </c>
      <c r="H30" s="15"/>
    </row>
    <row r="31" spans="1:8" ht="12">
      <c r="A31" s="5" t="s">
        <v>26</v>
      </c>
      <c r="B31" s="31">
        <v>82</v>
      </c>
      <c r="C31" s="34">
        <v>88.66</v>
      </c>
      <c r="D31" s="9">
        <f t="shared" si="0"/>
        <v>3.6804210607591186</v>
      </c>
      <c r="E31" s="20">
        <v>65999</v>
      </c>
      <c r="H31" s="15"/>
    </row>
    <row r="32" spans="1:8" ht="12">
      <c r="A32" s="5" t="s">
        <v>27</v>
      </c>
      <c r="B32" s="31">
        <v>390</v>
      </c>
      <c r="C32" s="34">
        <v>188.95</v>
      </c>
      <c r="D32" s="9">
        <f t="shared" si="0"/>
        <v>1.0089228129729158</v>
      </c>
      <c r="E32" s="20">
        <v>513093</v>
      </c>
      <c r="H32" s="15"/>
    </row>
    <row r="33" spans="1:8" ht="12">
      <c r="A33" s="5" t="s">
        <v>28</v>
      </c>
      <c r="B33" s="31">
        <v>106</v>
      </c>
      <c r="C33" s="34">
        <v>71.55</v>
      </c>
      <c r="D33" s="9">
        <f t="shared" si="0"/>
        <v>3.0236676475802318</v>
      </c>
      <c r="E33" s="20">
        <v>64831</v>
      </c>
      <c r="H33" s="15"/>
    </row>
    <row r="34" spans="1:8" ht="12">
      <c r="A34" s="5" t="s">
        <v>62</v>
      </c>
      <c r="B34" s="31">
        <v>88</v>
      </c>
      <c r="C34" s="34">
        <v>38.89</v>
      </c>
      <c r="D34" s="9">
        <f t="shared" si="0"/>
        <v>1.882505789951756</v>
      </c>
      <c r="E34" s="20">
        <v>56599</v>
      </c>
      <c r="H34" s="15"/>
    </row>
    <row r="35" spans="1:8" ht="12">
      <c r="A35" s="5" t="s">
        <v>29</v>
      </c>
      <c r="B35" s="31">
        <v>73</v>
      </c>
      <c r="C35" s="34">
        <v>48.96</v>
      </c>
      <c r="D35" s="9">
        <f t="shared" si="0"/>
        <v>1.7342683599634088</v>
      </c>
      <c r="E35" s="20">
        <v>77345</v>
      </c>
      <c r="H35" s="15"/>
    </row>
    <row r="36" spans="1:8" ht="12">
      <c r="A36" s="5" t="s">
        <v>30</v>
      </c>
      <c r="B36" s="31">
        <v>97</v>
      </c>
      <c r="C36" s="34">
        <v>71.01</v>
      </c>
      <c r="D36" s="9">
        <f t="shared" si="0"/>
        <v>3.3970306479043035</v>
      </c>
      <c r="E36" s="20">
        <v>57270</v>
      </c>
      <c r="H36" s="15"/>
    </row>
    <row r="37" spans="1:8" ht="12">
      <c r="A37" s="5" t="s">
        <v>31</v>
      </c>
      <c r="B37" s="31">
        <v>95</v>
      </c>
      <c r="C37" s="34">
        <v>66.72</v>
      </c>
      <c r="D37" s="9">
        <f t="shared" si="0"/>
        <v>3.125600953233336</v>
      </c>
      <c r="E37" s="20">
        <v>58483</v>
      </c>
      <c r="H37" s="15"/>
    </row>
    <row r="38" spans="1:8" ht="12">
      <c r="A38" s="5" t="s">
        <v>32</v>
      </c>
      <c r="B38" s="31">
        <v>27</v>
      </c>
      <c r="C38" s="34">
        <v>12.14</v>
      </c>
      <c r="D38" s="9">
        <f t="shared" si="0"/>
        <v>1.1311864086182615</v>
      </c>
      <c r="E38" s="20">
        <v>29403</v>
      </c>
      <c r="H38" s="15"/>
    </row>
    <row r="39" spans="1:8" ht="12">
      <c r="A39" s="5" t="s">
        <v>33</v>
      </c>
      <c r="B39" s="31">
        <v>23</v>
      </c>
      <c r="C39" s="34">
        <v>10.54</v>
      </c>
      <c r="D39" s="9">
        <f t="shared" si="0"/>
        <v>1.6358889830482168</v>
      </c>
      <c r="E39" s="20">
        <v>17652</v>
      </c>
      <c r="H39" s="15"/>
    </row>
    <row r="40" spans="1:8" ht="12">
      <c r="A40" s="5" t="s">
        <v>34</v>
      </c>
      <c r="B40" s="31">
        <v>50</v>
      </c>
      <c r="C40" s="34">
        <v>28.99</v>
      </c>
      <c r="D40" s="9">
        <f t="shared" si="0"/>
        <v>1.8141352991993462</v>
      </c>
      <c r="E40" s="20">
        <v>43781</v>
      </c>
      <c r="H40" s="15"/>
    </row>
    <row r="41" spans="1:8" ht="12">
      <c r="A41" s="5" t="s">
        <v>35</v>
      </c>
      <c r="B41" s="31">
        <v>15</v>
      </c>
      <c r="C41" s="34">
        <v>6.41</v>
      </c>
      <c r="D41" s="9">
        <f t="shared" si="0"/>
        <v>2.5629953058401105</v>
      </c>
      <c r="E41" s="20">
        <v>6852</v>
      </c>
      <c r="H41" s="15"/>
    </row>
    <row r="42" spans="1:8" ht="12">
      <c r="A42" s="5" t="s">
        <v>36</v>
      </c>
      <c r="B42" s="31">
        <v>26</v>
      </c>
      <c r="C42" s="34">
        <v>15.08</v>
      </c>
      <c r="D42" s="9">
        <f t="shared" si="0"/>
        <v>2.1701370150830277</v>
      </c>
      <c r="E42" s="20">
        <v>19038</v>
      </c>
      <c r="H42" s="15"/>
    </row>
    <row r="43" spans="1:8" ht="12">
      <c r="A43" s="5" t="s">
        <v>37</v>
      </c>
      <c r="B43" s="31">
        <v>20</v>
      </c>
      <c r="C43" s="34">
        <v>15.54</v>
      </c>
      <c r="D43" s="9">
        <f t="shared" si="0"/>
        <v>2.9309749735476673</v>
      </c>
      <c r="E43" s="20">
        <v>14526</v>
      </c>
      <c r="H43" s="15"/>
    </row>
    <row r="44" spans="1:8" ht="12">
      <c r="A44" s="5" t="s">
        <v>38</v>
      </c>
      <c r="B44" s="31">
        <v>23</v>
      </c>
      <c r="C44" s="34">
        <v>19.85</v>
      </c>
      <c r="D44" s="9">
        <f t="shared" si="0"/>
        <v>3.1115437489321214</v>
      </c>
      <c r="E44" s="20">
        <v>17478</v>
      </c>
      <c r="H44" s="15"/>
    </row>
    <row r="45" spans="1:8" ht="12">
      <c r="A45" s="5" t="s">
        <v>39</v>
      </c>
      <c r="B45" s="31">
        <v>11</v>
      </c>
      <c r="C45" s="34">
        <v>7.81</v>
      </c>
      <c r="D45" s="9">
        <f t="shared" si="0"/>
        <v>3.2341687233936818</v>
      </c>
      <c r="E45" s="20">
        <v>6616</v>
      </c>
      <c r="H45" s="15"/>
    </row>
    <row r="46" spans="1:8" ht="12">
      <c r="A46" s="5" t="s">
        <v>40</v>
      </c>
      <c r="B46" s="31">
        <v>45</v>
      </c>
      <c r="C46" s="34">
        <v>29.23</v>
      </c>
      <c r="D46" s="9">
        <f t="shared" si="0"/>
        <v>2.0557087940451257</v>
      </c>
      <c r="E46" s="20">
        <v>38956</v>
      </c>
      <c r="H46" s="15"/>
    </row>
    <row r="47" spans="1:8" ht="12">
      <c r="A47" s="5" t="s">
        <v>50</v>
      </c>
      <c r="B47" s="31">
        <v>57</v>
      </c>
      <c r="C47" s="35">
        <v>40.8</v>
      </c>
      <c r="D47" s="9">
        <f t="shared" si="0"/>
        <v>2.9158946633052882</v>
      </c>
      <c r="E47" s="20">
        <v>38335</v>
      </c>
      <c r="H47" s="15"/>
    </row>
    <row r="48" spans="1:8" ht="12">
      <c r="A48" s="6" t="s">
        <v>43</v>
      </c>
      <c r="B48" s="38">
        <f>SUM(B5:B47)</f>
        <v>8044</v>
      </c>
      <c r="C48" s="38">
        <f>SUM(C5:C47)</f>
        <v>4156.32</v>
      </c>
      <c r="D48" s="9">
        <f>C48/E48/365*1000000</f>
        <v>1.2894292665849387</v>
      </c>
      <c r="E48" s="16">
        <f>SUM(E5:E47)</f>
        <v>8831177</v>
      </c>
      <c r="H48" s="15"/>
    </row>
    <row r="49" spans="1:5" ht="12">
      <c r="A49" s="7" t="s">
        <v>44</v>
      </c>
      <c r="B49" s="10"/>
      <c r="C49" s="10"/>
      <c r="D49" s="10"/>
      <c r="E49" s="11"/>
    </row>
    <row r="50" spans="1:5" ht="12">
      <c r="A50" s="7"/>
      <c r="B50" s="10"/>
      <c r="C50" s="10"/>
      <c r="D50" s="10"/>
      <c r="E50" s="11"/>
    </row>
    <row r="51" spans="1:5" ht="12">
      <c r="A51" s="3" t="s">
        <v>45</v>
      </c>
      <c r="B51" s="3"/>
      <c r="C51" s="3"/>
      <c r="D51" s="3"/>
      <c r="E51" s="3"/>
    </row>
    <row r="52" spans="1:5" ht="12">
      <c r="A52" s="3" t="s">
        <v>46</v>
      </c>
      <c r="B52" s="3"/>
      <c r="C52" s="3"/>
      <c r="D52" s="3"/>
      <c r="E52" s="3"/>
    </row>
    <row r="53" spans="1:5" ht="12">
      <c r="A53" s="44" t="s">
        <v>66</v>
      </c>
      <c r="B53" s="44"/>
      <c r="C53" s="44"/>
      <c r="D53" s="44"/>
      <c r="E53" s="44"/>
    </row>
    <row r="54" spans="1:5" s="1" customFormat="1" ht="12">
      <c r="A54" s="3" t="s">
        <v>64</v>
      </c>
      <c r="B54" s="3"/>
      <c r="C54" s="3"/>
      <c r="D54" s="12"/>
      <c r="E54" s="3"/>
    </row>
    <row r="55" spans="1:5" ht="13.5">
      <c r="A55" s="3" t="s">
        <v>47</v>
      </c>
      <c r="B55" s="3"/>
      <c r="C55" s="3"/>
      <c r="D55" s="3"/>
      <c r="E55" s="29" t="s">
        <v>84</v>
      </c>
    </row>
    <row r="56" ht="12">
      <c r="A56" s="3"/>
    </row>
  </sheetData>
  <sheetProtection/>
  <mergeCells count="1">
    <mergeCell ref="A53:E53"/>
  </mergeCells>
  <hyperlinks>
    <hyperlink ref="E55" location="飲料用紙製容器包装!A1" display="飲料用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4" width="12.625" style="2" customWidth="1"/>
    <col min="5" max="5" width="12.625" style="1" customWidth="1"/>
    <col min="6" max="16384" width="9.00390625" style="2" customWidth="1"/>
  </cols>
  <sheetData>
    <row r="1" spans="1:5" s="1" customFormat="1" ht="12">
      <c r="A1" s="3" t="s">
        <v>65</v>
      </c>
      <c r="B1" s="3"/>
      <c r="C1" s="3"/>
      <c r="D1" s="3"/>
      <c r="E1" s="3"/>
    </row>
    <row r="2" spans="1:5" ht="12">
      <c r="A2" s="3" t="s">
        <v>59</v>
      </c>
      <c r="B2" s="3"/>
      <c r="C2" s="3"/>
      <c r="D2" s="3"/>
      <c r="E2" s="3"/>
    </row>
    <row r="3" spans="1:5" ht="12">
      <c r="A3" s="3"/>
      <c r="B3" s="3"/>
      <c r="C3" s="3"/>
      <c r="D3" s="3"/>
      <c r="E3" s="3"/>
    </row>
    <row r="4" spans="1:5" s="1" customFormat="1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</row>
    <row r="5" spans="1:8" ht="12">
      <c r="A5" s="5" t="s">
        <v>0</v>
      </c>
      <c r="B5" s="31">
        <v>300</v>
      </c>
      <c r="C5" s="40">
        <v>300.48</v>
      </c>
      <c r="D5" s="9">
        <f>C5/E5/365*1000000</f>
        <v>0.31341731025145436</v>
      </c>
      <c r="E5" s="20">
        <v>2626635</v>
      </c>
      <c r="H5" s="15"/>
    </row>
    <row r="6" spans="1:8" ht="12">
      <c r="A6" s="5" t="s">
        <v>1</v>
      </c>
      <c r="B6" s="31">
        <v>141</v>
      </c>
      <c r="C6" s="40">
        <v>212.08</v>
      </c>
      <c r="D6" s="9">
        <f aca="true" t="shared" si="0" ref="D6:D47">C6/E6/365*1000000</f>
        <v>0.7329233321691621</v>
      </c>
      <c r="E6" s="20">
        <v>792772</v>
      </c>
      <c r="H6" s="15"/>
    </row>
    <row r="7" spans="1:8" ht="12">
      <c r="A7" s="5" t="s">
        <v>2</v>
      </c>
      <c r="B7" s="31">
        <v>30</v>
      </c>
      <c r="C7" s="40">
        <v>27.54</v>
      </c>
      <c r="D7" s="9">
        <f t="shared" si="0"/>
        <v>0.37330325942272186</v>
      </c>
      <c r="E7" s="20">
        <v>202120</v>
      </c>
      <c r="H7" s="15"/>
    </row>
    <row r="8" spans="1:8" ht="12">
      <c r="A8" s="5" t="s">
        <v>3</v>
      </c>
      <c r="B8" s="31">
        <v>81</v>
      </c>
      <c r="C8" s="40">
        <v>58.43</v>
      </c>
      <c r="D8" s="9">
        <f t="shared" si="0"/>
        <v>0.4115033026256418</v>
      </c>
      <c r="E8" s="20">
        <v>389018</v>
      </c>
      <c r="H8" s="15"/>
    </row>
    <row r="9" spans="1:8" ht="12">
      <c r="A9" s="5" t="s">
        <v>4</v>
      </c>
      <c r="B9" s="31">
        <v>20</v>
      </c>
      <c r="C9" s="40">
        <v>8.93</v>
      </c>
      <c r="D9" s="9">
        <f t="shared" si="0"/>
        <v>0.24278565683239753</v>
      </c>
      <c r="E9" s="20">
        <v>100771</v>
      </c>
      <c r="H9" s="15"/>
    </row>
    <row r="10" spans="1:8" ht="12">
      <c r="A10" s="5" t="s">
        <v>5</v>
      </c>
      <c r="B10" s="31">
        <v>10</v>
      </c>
      <c r="C10" s="40">
        <v>8.52</v>
      </c>
      <c r="D10" s="9">
        <f t="shared" si="0"/>
        <v>0.06626356074632213</v>
      </c>
      <c r="E10" s="20">
        <v>352267</v>
      </c>
      <c r="H10" s="15"/>
    </row>
    <row r="11" spans="1:8" ht="12">
      <c r="A11" s="5" t="s">
        <v>6</v>
      </c>
      <c r="B11" s="31">
        <v>10</v>
      </c>
      <c r="C11" s="40">
        <v>8.03</v>
      </c>
      <c r="D11" s="9">
        <f t="shared" si="0"/>
        <v>0.28869117917224363</v>
      </c>
      <c r="E11" s="20">
        <v>76206</v>
      </c>
      <c r="H11" s="15"/>
    </row>
    <row r="12" spans="1:8" ht="12">
      <c r="A12" s="5" t="s">
        <v>7</v>
      </c>
      <c r="B12" s="31">
        <v>28</v>
      </c>
      <c r="C12" s="40">
        <v>10.91</v>
      </c>
      <c r="D12" s="9">
        <f t="shared" si="0"/>
        <v>0.08455705318592142</v>
      </c>
      <c r="E12" s="20">
        <v>353494</v>
      </c>
      <c r="H12" s="15"/>
    </row>
    <row r="13" spans="1:8" ht="12">
      <c r="A13" s="5" t="s">
        <v>8</v>
      </c>
      <c r="B13" s="31">
        <v>7</v>
      </c>
      <c r="C13" s="40">
        <v>5</v>
      </c>
      <c r="D13" s="9">
        <f t="shared" si="0"/>
        <v>0.1527143525377231</v>
      </c>
      <c r="E13" s="20">
        <v>89701</v>
      </c>
      <c r="H13" s="15"/>
    </row>
    <row r="14" spans="1:8" ht="12">
      <c r="A14" s="5" t="s">
        <v>9</v>
      </c>
      <c r="B14" s="31">
        <v>10</v>
      </c>
      <c r="C14" s="40">
        <v>7.67</v>
      </c>
      <c r="D14" s="9">
        <f t="shared" si="0"/>
        <v>0.1413997431575982</v>
      </c>
      <c r="E14" s="20">
        <v>148612</v>
      </c>
      <c r="H14" s="15"/>
    </row>
    <row r="15" spans="1:8" ht="12">
      <c r="A15" s="5" t="s">
        <v>10</v>
      </c>
      <c r="B15" s="31">
        <v>32</v>
      </c>
      <c r="C15" s="40">
        <v>30.05</v>
      </c>
      <c r="D15" s="9">
        <f t="shared" si="0"/>
        <v>0.2031775618408604</v>
      </c>
      <c r="E15" s="20">
        <v>405206</v>
      </c>
      <c r="H15" s="15"/>
    </row>
    <row r="16" spans="1:8" ht="12">
      <c r="A16" s="5" t="s">
        <v>11</v>
      </c>
      <c r="B16" s="31">
        <v>54</v>
      </c>
      <c r="C16" s="40">
        <v>9.18</v>
      </c>
      <c r="D16" s="9">
        <f t="shared" si="0"/>
        <v>0.09529445727782351</v>
      </c>
      <c r="E16" s="20">
        <v>263926</v>
      </c>
      <c r="H16" s="15"/>
    </row>
    <row r="17" spans="1:8" ht="12">
      <c r="A17" s="5" t="s">
        <v>12</v>
      </c>
      <c r="B17" s="31">
        <v>108</v>
      </c>
      <c r="C17" s="40">
        <v>110.97</v>
      </c>
      <c r="D17" s="9">
        <f t="shared" si="0"/>
        <v>1.1113696662180428</v>
      </c>
      <c r="E17" s="20">
        <v>273561</v>
      </c>
      <c r="H17" s="15"/>
    </row>
    <row r="18" spans="1:8" ht="12">
      <c r="A18" s="5" t="s">
        <v>13</v>
      </c>
      <c r="B18" s="31">
        <v>25</v>
      </c>
      <c r="C18" s="40">
        <v>3.64</v>
      </c>
      <c r="D18" s="9">
        <f t="shared" si="0"/>
        <v>0.10103749407029267</v>
      </c>
      <c r="E18" s="20">
        <v>98702</v>
      </c>
      <c r="H18" s="15"/>
    </row>
    <row r="19" spans="1:8" ht="12">
      <c r="A19" s="5" t="s">
        <v>14</v>
      </c>
      <c r="B19" s="31">
        <v>9</v>
      </c>
      <c r="C19" s="40">
        <v>9.61</v>
      </c>
      <c r="D19" s="9">
        <f t="shared" si="0"/>
        <v>0.20859425703761425</v>
      </c>
      <c r="E19" s="20">
        <v>126220</v>
      </c>
      <c r="H19" s="15"/>
    </row>
    <row r="20" spans="1:8" ht="12">
      <c r="A20" s="5" t="s">
        <v>15</v>
      </c>
      <c r="B20" s="31">
        <v>84</v>
      </c>
      <c r="C20" s="40">
        <v>24.02</v>
      </c>
      <c r="D20" s="9">
        <f t="shared" si="0"/>
        <v>0.2668524635276174</v>
      </c>
      <c r="E20" s="20">
        <v>246609</v>
      </c>
      <c r="H20" s="15"/>
    </row>
    <row r="21" spans="1:8" ht="12">
      <c r="A21" s="5" t="s">
        <v>16</v>
      </c>
      <c r="B21" s="31">
        <v>63</v>
      </c>
      <c r="C21" s="40">
        <v>11.41</v>
      </c>
      <c r="D21" s="9">
        <f t="shared" si="0"/>
        <v>0.2613036141885343</v>
      </c>
      <c r="E21" s="20">
        <v>119632</v>
      </c>
      <c r="H21" s="15"/>
    </row>
    <row r="22" spans="1:8" ht="12">
      <c r="A22" s="5" t="s">
        <v>17</v>
      </c>
      <c r="B22" s="31">
        <v>23</v>
      </c>
      <c r="C22" s="40">
        <v>17.65</v>
      </c>
      <c r="D22" s="9">
        <f t="shared" si="0"/>
        <v>0.3716788702983939</v>
      </c>
      <c r="E22" s="20">
        <v>130102</v>
      </c>
      <c r="H22" s="15"/>
    </row>
    <row r="23" spans="1:8" ht="12">
      <c r="A23" s="5" t="s">
        <v>18</v>
      </c>
      <c r="B23" s="31">
        <v>29</v>
      </c>
      <c r="C23" s="40">
        <v>18.16</v>
      </c>
      <c r="D23" s="9">
        <f t="shared" si="0"/>
        <v>0.38625436423829085</v>
      </c>
      <c r="E23" s="20">
        <v>128810</v>
      </c>
      <c r="H23" s="15"/>
    </row>
    <row r="24" spans="1:8" ht="12">
      <c r="A24" s="5" t="s">
        <v>19</v>
      </c>
      <c r="B24" s="31">
        <v>50</v>
      </c>
      <c r="C24" s="40">
        <v>5.5</v>
      </c>
      <c r="D24" s="9">
        <f t="shared" si="0"/>
        <v>0.08505536292234145</v>
      </c>
      <c r="E24" s="20">
        <v>177161</v>
      </c>
      <c r="H24" s="15"/>
    </row>
    <row r="25" spans="1:8" ht="12">
      <c r="A25" s="5" t="s">
        <v>20</v>
      </c>
      <c r="B25" s="31">
        <v>40</v>
      </c>
      <c r="C25" s="40">
        <v>16.87</v>
      </c>
      <c r="D25" s="9">
        <f t="shared" si="0"/>
        <v>0.36820988880366934</v>
      </c>
      <c r="E25" s="20">
        <v>125524</v>
      </c>
      <c r="H25" s="15"/>
    </row>
    <row r="26" spans="1:8" ht="12">
      <c r="A26" s="5" t="s">
        <v>21</v>
      </c>
      <c r="B26" s="31">
        <v>18</v>
      </c>
      <c r="C26" s="40">
        <v>15.01</v>
      </c>
      <c r="D26" s="9">
        <f t="shared" si="0"/>
        <v>0.5272351556608231</v>
      </c>
      <c r="E26" s="20">
        <v>77998</v>
      </c>
      <c r="H26" s="15"/>
    </row>
    <row r="27" spans="1:8" ht="12">
      <c r="A27" s="5" t="s">
        <v>22</v>
      </c>
      <c r="B27" s="31">
        <v>8</v>
      </c>
      <c r="C27" s="40">
        <v>0</v>
      </c>
      <c r="D27" s="9">
        <f t="shared" si="0"/>
        <v>0</v>
      </c>
      <c r="E27" s="20">
        <v>119803</v>
      </c>
      <c r="H27" s="15"/>
    </row>
    <row r="28" spans="1:8" ht="12">
      <c r="A28" s="5" t="s">
        <v>23</v>
      </c>
      <c r="B28" s="31">
        <v>6</v>
      </c>
      <c r="C28" s="40">
        <v>1.72</v>
      </c>
      <c r="D28" s="9">
        <f t="shared" si="0"/>
        <v>0.0352465950149839</v>
      </c>
      <c r="E28" s="20">
        <v>133696</v>
      </c>
      <c r="H28" s="15"/>
    </row>
    <row r="29" spans="1:8" ht="12">
      <c r="A29" s="5" t="s">
        <v>24</v>
      </c>
      <c r="B29" s="31">
        <v>29</v>
      </c>
      <c r="C29" s="40">
        <v>8.6</v>
      </c>
      <c r="D29" s="9">
        <f t="shared" si="0"/>
        <v>0.27722842493959804</v>
      </c>
      <c r="E29" s="20">
        <v>84990</v>
      </c>
      <c r="H29" s="15"/>
    </row>
    <row r="30" spans="1:8" ht="12">
      <c r="A30" s="5" t="s">
        <v>25</v>
      </c>
      <c r="B30" s="31">
        <v>4</v>
      </c>
      <c r="C30" s="40">
        <v>0.5</v>
      </c>
      <c r="D30" s="9">
        <f t="shared" si="0"/>
        <v>0.022316287855119087</v>
      </c>
      <c r="E30" s="20">
        <v>61384</v>
      </c>
      <c r="H30" s="15"/>
    </row>
    <row r="31" spans="1:8" ht="12">
      <c r="A31" s="5" t="s">
        <v>26</v>
      </c>
      <c r="B31" s="31">
        <v>6</v>
      </c>
      <c r="C31" s="40">
        <v>0</v>
      </c>
      <c r="D31" s="9">
        <f t="shared" si="0"/>
        <v>0</v>
      </c>
      <c r="E31" s="20">
        <v>65999</v>
      </c>
      <c r="H31" s="15"/>
    </row>
    <row r="32" spans="1:8" ht="12">
      <c r="A32" s="5" t="s">
        <v>27</v>
      </c>
      <c r="B32" s="31">
        <v>165</v>
      </c>
      <c r="C32" s="40">
        <v>116</v>
      </c>
      <c r="D32" s="9">
        <f t="shared" si="0"/>
        <v>0.6193969108486808</v>
      </c>
      <c r="E32" s="20">
        <v>513093</v>
      </c>
      <c r="H32" s="15"/>
    </row>
    <row r="33" spans="1:8" ht="12">
      <c r="A33" s="5" t="s">
        <v>28</v>
      </c>
      <c r="B33" s="31">
        <v>55</v>
      </c>
      <c r="C33" s="40">
        <v>11.11</v>
      </c>
      <c r="D33" s="9">
        <f t="shared" si="0"/>
        <v>0.46950311061658095</v>
      </c>
      <c r="E33" s="20">
        <v>64831</v>
      </c>
      <c r="H33" s="15"/>
    </row>
    <row r="34" spans="1:8" ht="12">
      <c r="A34" s="5" t="s">
        <v>62</v>
      </c>
      <c r="B34" s="31">
        <v>10</v>
      </c>
      <c r="C34" s="40">
        <v>6.49</v>
      </c>
      <c r="D34" s="9">
        <f t="shared" si="0"/>
        <v>0.3141543475645898</v>
      </c>
      <c r="E34" s="20">
        <v>56599</v>
      </c>
      <c r="H34" s="15"/>
    </row>
    <row r="35" spans="1:8" ht="12">
      <c r="A35" s="5" t="s">
        <v>29</v>
      </c>
      <c r="B35" s="31">
        <v>34</v>
      </c>
      <c r="C35" s="40">
        <v>20.34</v>
      </c>
      <c r="D35" s="9">
        <f t="shared" si="0"/>
        <v>0.7204864877789162</v>
      </c>
      <c r="E35" s="20">
        <v>77345</v>
      </c>
      <c r="H35" s="15"/>
    </row>
    <row r="36" spans="1:8" ht="12">
      <c r="A36" s="5" t="s">
        <v>30</v>
      </c>
      <c r="B36" s="31">
        <v>27</v>
      </c>
      <c r="C36" s="40">
        <v>14.54</v>
      </c>
      <c r="D36" s="9">
        <f t="shared" si="0"/>
        <v>0.6955756318902769</v>
      </c>
      <c r="E36" s="20">
        <v>57270</v>
      </c>
      <c r="H36" s="15"/>
    </row>
    <row r="37" spans="1:8" ht="12">
      <c r="A37" s="5" t="s">
        <v>31</v>
      </c>
      <c r="B37" s="31">
        <v>51</v>
      </c>
      <c r="C37" s="40">
        <v>5.51</v>
      </c>
      <c r="D37" s="9">
        <f t="shared" si="0"/>
        <v>0.25812441924933577</v>
      </c>
      <c r="E37" s="20">
        <v>58483</v>
      </c>
      <c r="H37" s="15"/>
    </row>
    <row r="38" spans="1:8" ht="12">
      <c r="A38" s="5" t="s">
        <v>32</v>
      </c>
      <c r="B38" s="31">
        <v>5</v>
      </c>
      <c r="C38" s="40">
        <v>3.77</v>
      </c>
      <c r="D38" s="9">
        <f t="shared" si="0"/>
        <v>0.35128276445558854</v>
      </c>
      <c r="E38" s="20">
        <v>29403</v>
      </c>
      <c r="H38" s="15"/>
    </row>
    <row r="39" spans="1:8" ht="12">
      <c r="A39" s="5" t="s">
        <v>33</v>
      </c>
      <c r="B39" s="31">
        <v>2</v>
      </c>
      <c r="C39" s="40">
        <v>0</v>
      </c>
      <c r="D39" s="9">
        <f t="shared" si="0"/>
        <v>0</v>
      </c>
      <c r="E39" s="20">
        <v>17652</v>
      </c>
      <c r="H39" s="15"/>
    </row>
    <row r="40" spans="1:8" ht="12">
      <c r="A40" s="5" t="s">
        <v>34</v>
      </c>
      <c r="B40" s="31">
        <v>10</v>
      </c>
      <c r="C40" s="40">
        <v>8.73</v>
      </c>
      <c r="D40" s="9">
        <f t="shared" si="0"/>
        <v>0.5463056627116348</v>
      </c>
      <c r="E40" s="20">
        <v>43781</v>
      </c>
      <c r="H40" s="15"/>
    </row>
    <row r="41" spans="1:8" ht="12">
      <c r="A41" s="5" t="s">
        <v>35</v>
      </c>
      <c r="B41" s="31">
        <v>1</v>
      </c>
      <c r="C41" s="40">
        <v>0.37</v>
      </c>
      <c r="D41" s="9">
        <f t="shared" si="0"/>
        <v>0.14794200673336053</v>
      </c>
      <c r="E41" s="20">
        <v>6852</v>
      </c>
      <c r="H41" s="15"/>
    </row>
    <row r="42" spans="1:8" ht="12">
      <c r="A42" s="5" t="s">
        <v>36</v>
      </c>
      <c r="B42" s="31">
        <v>4</v>
      </c>
      <c r="C42" s="40">
        <v>0</v>
      </c>
      <c r="D42" s="9">
        <f t="shared" si="0"/>
        <v>0</v>
      </c>
      <c r="E42" s="20">
        <v>19038</v>
      </c>
      <c r="H42" s="15"/>
    </row>
    <row r="43" spans="1:8" ht="12">
      <c r="A43" s="5" t="s">
        <v>37</v>
      </c>
      <c r="B43" s="31">
        <v>3</v>
      </c>
      <c r="C43" s="40">
        <v>2.01</v>
      </c>
      <c r="D43" s="9">
        <f t="shared" si="0"/>
        <v>0.37910294059400335</v>
      </c>
      <c r="E43" s="20">
        <v>14526</v>
      </c>
      <c r="H43" s="15"/>
    </row>
    <row r="44" spans="1:8" ht="12">
      <c r="A44" s="5" t="s">
        <v>38</v>
      </c>
      <c r="B44" s="31">
        <v>2</v>
      </c>
      <c r="C44" s="40">
        <v>0.67</v>
      </c>
      <c r="D44" s="9">
        <f t="shared" si="0"/>
        <v>0.10502439857856531</v>
      </c>
      <c r="E44" s="20">
        <v>17478</v>
      </c>
      <c r="H44" s="15"/>
    </row>
    <row r="45" spans="1:8" ht="12">
      <c r="A45" s="5" t="s">
        <v>39</v>
      </c>
      <c r="B45" s="31">
        <v>4</v>
      </c>
      <c r="C45" s="40">
        <v>0.35</v>
      </c>
      <c r="D45" s="9">
        <f t="shared" si="0"/>
        <v>0.14493713869241853</v>
      </c>
      <c r="E45" s="20">
        <v>6616</v>
      </c>
      <c r="H45" s="15"/>
    </row>
    <row r="46" spans="1:8" ht="12">
      <c r="A46" s="5" t="s">
        <v>40</v>
      </c>
      <c r="B46" s="31">
        <v>2</v>
      </c>
      <c r="C46" s="40">
        <v>1.7</v>
      </c>
      <c r="D46" s="9">
        <f t="shared" si="0"/>
        <v>0.11955884193899123</v>
      </c>
      <c r="E46" s="20">
        <v>38956</v>
      </c>
      <c r="H46" s="15"/>
    </row>
    <row r="47" spans="1:8" ht="12">
      <c r="A47" s="5" t="s">
        <v>50</v>
      </c>
      <c r="B47" s="31">
        <v>32</v>
      </c>
      <c r="C47" s="35">
        <v>3.27</v>
      </c>
      <c r="D47" s="9">
        <f t="shared" si="0"/>
        <v>0.23370038110314442</v>
      </c>
      <c r="E47" s="20">
        <v>38335</v>
      </c>
      <c r="H47" s="15"/>
    </row>
    <row r="48" spans="1:8" ht="12">
      <c r="A48" s="6" t="s">
        <v>43</v>
      </c>
      <c r="B48" s="38">
        <f>SUM(B5:B47)</f>
        <v>1632</v>
      </c>
      <c r="C48" s="38">
        <f>SUM(C5:C47)</f>
        <v>1125.3399999999992</v>
      </c>
      <c r="D48" s="9">
        <f>C48/E48/365*1000000</f>
        <v>0.34911804934622315</v>
      </c>
      <c r="E48" s="16">
        <f>SUM(E5:E47)</f>
        <v>8831177</v>
      </c>
      <c r="H48" s="15"/>
    </row>
    <row r="49" spans="1:5" ht="12">
      <c r="A49" s="7" t="s">
        <v>44</v>
      </c>
      <c r="B49" s="10"/>
      <c r="C49" s="10"/>
      <c r="D49" s="10"/>
      <c r="E49" s="11"/>
    </row>
    <row r="50" spans="1:5" ht="12">
      <c r="A50" s="7"/>
      <c r="B50" s="10"/>
      <c r="C50" s="10"/>
      <c r="D50" s="10"/>
      <c r="E50" s="11"/>
    </row>
    <row r="51" spans="1:5" ht="12">
      <c r="A51" s="3" t="s">
        <v>45</v>
      </c>
      <c r="B51" s="24"/>
      <c r="C51" s="3"/>
      <c r="D51" s="3"/>
      <c r="E51" s="3"/>
    </row>
    <row r="52" spans="1:5" ht="12">
      <c r="A52" s="3" t="s">
        <v>46</v>
      </c>
      <c r="B52" s="24"/>
      <c r="C52" s="3"/>
      <c r="D52" s="3"/>
      <c r="E52" s="3"/>
    </row>
    <row r="53" spans="1:5" ht="12">
      <c r="A53" s="44" t="s">
        <v>66</v>
      </c>
      <c r="B53" s="44"/>
      <c r="C53" s="44"/>
      <c r="D53" s="44"/>
      <c r="E53" s="44"/>
    </row>
    <row r="54" spans="1:5" s="1" customFormat="1" ht="12">
      <c r="A54" s="3" t="s">
        <v>64</v>
      </c>
      <c r="B54" s="24"/>
      <c r="C54" s="3"/>
      <c r="D54" s="12"/>
      <c r="E54" s="3"/>
    </row>
    <row r="55" spans="1:5" ht="13.5">
      <c r="A55" s="3" t="s">
        <v>47</v>
      </c>
      <c r="B55" s="24"/>
      <c r="C55" s="3"/>
      <c r="D55" s="3"/>
      <c r="E55" s="29" t="s">
        <v>85</v>
      </c>
    </row>
    <row r="56" spans="1:2" ht="12">
      <c r="A56" s="3"/>
      <c r="B56" s="25"/>
    </row>
    <row r="57" ht="12">
      <c r="B57" s="25"/>
    </row>
    <row r="58" ht="12">
      <c r="B58" s="25"/>
    </row>
    <row r="59" ht="12">
      <c r="B59" s="25"/>
    </row>
    <row r="60" ht="12">
      <c r="B60" s="25"/>
    </row>
    <row r="61" ht="12">
      <c r="B61" s="25"/>
    </row>
    <row r="62" ht="12">
      <c r="B62" s="25"/>
    </row>
    <row r="63" ht="12">
      <c r="B63" s="25"/>
    </row>
    <row r="64" ht="12">
      <c r="B64" s="25"/>
    </row>
    <row r="65" ht="12">
      <c r="B65" s="25"/>
    </row>
    <row r="66" ht="12">
      <c r="B66" s="25"/>
    </row>
    <row r="67" ht="12">
      <c r="B67" s="25"/>
    </row>
    <row r="68" ht="12">
      <c r="B68" s="25"/>
    </row>
    <row r="69" ht="12">
      <c r="B69" s="25"/>
    </row>
    <row r="70" ht="12">
      <c r="B70" s="25"/>
    </row>
    <row r="71" ht="12">
      <c r="B71" s="25"/>
    </row>
    <row r="72" ht="12">
      <c r="B72" s="25"/>
    </row>
    <row r="73" ht="12">
      <c r="B73" s="25"/>
    </row>
    <row r="74" ht="12">
      <c r="B74" s="25"/>
    </row>
    <row r="75" ht="12">
      <c r="B75" s="25"/>
    </row>
    <row r="76" ht="12">
      <c r="B76" s="25"/>
    </row>
    <row r="77" ht="12">
      <c r="B77" s="25"/>
    </row>
    <row r="78" ht="12">
      <c r="B78" s="25"/>
    </row>
    <row r="79" ht="12">
      <c r="B79" s="25"/>
    </row>
    <row r="80" ht="12">
      <c r="B80" s="25"/>
    </row>
    <row r="81" ht="12">
      <c r="B81" s="25"/>
    </row>
    <row r="82" ht="12">
      <c r="B82" s="25"/>
    </row>
    <row r="83" ht="12">
      <c r="B83" s="25"/>
    </row>
    <row r="84" ht="12">
      <c r="B84" s="25"/>
    </row>
    <row r="85" ht="12">
      <c r="B85" s="25"/>
    </row>
    <row r="86" ht="12">
      <c r="B86" s="25"/>
    </row>
    <row r="87" ht="12">
      <c r="B87" s="25"/>
    </row>
    <row r="88" ht="12">
      <c r="B88" s="25"/>
    </row>
    <row r="89" ht="12">
      <c r="B89" s="25"/>
    </row>
    <row r="90" ht="12">
      <c r="B90" s="25"/>
    </row>
    <row r="91" ht="12">
      <c r="B91" s="25"/>
    </row>
    <row r="92" ht="12">
      <c r="B92" s="25"/>
    </row>
    <row r="93" ht="12">
      <c r="B93" s="25"/>
    </row>
    <row r="94" ht="12">
      <c r="B94" s="25"/>
    </row>
    <row r="95" ht="12">
      <c r="B95" s="25"/>
    </row>
    <row r="96" ht="12">
      <c r="B96" s="25"/>
    </row>
    <row r="97" ht="12">
      <c r="B97" s="25"/>
    </row>
    <row r="98" ht="12">
      <c r="B98" s="25"/>
    </row>
    <row r="99" ht="12">
      <c r="B99" s="25"/>
    </row>
    <row r="100" ht="12">
      <c r="B100" s="25"/>
    </row>
    <row r="101" ht="12">
      <c r="B101" s="25"/>
    </row>
    <row r="102" ht="12">
      <c r="B102" s="25"/>
    </row>
    <row r="103" ht="12">
      <c r="B103" s="25"/>
    </row>
    <row r="104" ht="12">
      <c r="B104" s="25"/>
    </row>
    <row r="105" ht="12">
      <c r="B105" s="25"/>
    </row>
    <row r="106" ht="12">
      <c r="B106" s="25"/>
    </row>
    <row r="107" ht="12">
      <c r="B107" s="25"/>
    </row>
    <row r="108" ht="12">
      <c r="B108" s="25"/>
    </row>
    <row r="109" ht="12">
      <c r="B109" s="25"/>
    </row>
    <row r="110" ht="12">
      <c r="B110" s="25"/>
    </row>
    <row r="111" ht="12">
      <c r="B111" s="25"/>
    </row>
    <row r="112" ht="12">
      <c r="B112" s="25"/>
    </row>
    <row r="113" ht="12">
      <c r="B113" s="25"/>
    </row>
    <row r="114" ht="12">
      <c r="B114" s="25"/>
    </row>
    <row r="115" ht="12">
      <c r="B115" s="25"/>
    </row>
    <row r="116" ht="12">
      <c r="B116" s="25"/>
    </row>
    <row r="117" ht="12">
      <c r="B117" s="25"/>
    </row>
    <row r="118" ht="12">
      <c r="B118" s="25"/>
    </row>
    <row r="119" ht="12">
      <c r="B119" s="25"/>
    </row>
    <row r="120" ht="12">
      <c r="B120" s="25"/>
    </row>
    <row r="121" ht="12">
      <c r="B121" s="25"/>
    </row>
    <row r="122" ht="12">
      <c r="B122" s="25"/>
    </row>
    <row r="123" ht="12">
      <c r="B123" s="25"/>
    </row>
    <row r="124" ht="12">
      <c r="B124" s="25"/>
    </row>
    <row r="125" ht="12">
      <c r="B125" s="25"/>
    </row>
    <row r="126" ht="12">
      <c r="B126" s="25"/>
    </row>
    <row r="127" ht="12">
      <c r="B127" s="25"/>
    </row>
    <row r="128" ht="12">
      <c r="B128" s="25"/>
    </row>
    <row r="129" ht="12">
      <c r="B129" s="25"/>
    </row>
    <row r="130" ht="12">
      <c r="B130" s="25"/>
    </row>
    <row r="131" ht="12">
      <c r="B131" s="25"/>
    </row>
    <row r="132" ht="12">
      <c r="B132" s="25"/>
    </row>
    <row r="133" ht="12">
      <c r="B133" s="25"/>
    </row>
    <row r="134" ht="12">
      <c r="B134" s="25"/>
    </row>
    <row r="135" ht="12">
      <c r="B135" s="25"/>
    </row>
    <row r="136" ht="12">
      <c r="B136" s="25"/>
    </row>
    <row r="137" ht="12">
      <c r="B137" s="25"/>
    </row>
    <row r="138" ht="12">
      <c r="B138" s="25"/>
    </row>
    <row r="139" ht="12">
      <c r="B139" s="25"/>
    </row>
    <row r="140" ht="12">
      <c r="B140" s="25"/>
    </row>
    <row r="141" ht="12">
      <c r="B141" s="25"/>
    </row>
    <row r="142" ht="12">
      <c r="B142" s="25"/>
    </row>
    <row r="143" ht="12">
      <c r="B143" s="25"/>
    </row>
    <row r="144" ht="12">
      <c r="B144" s="25"/>
    </row>
    <row r="145" ht="12">
      <c r="B145" s="25"/>
    </row>
    <row r="146" ht="12">
      <c r="B146" s="25"/>
    </row>
    <row r="147" ht="12">
      <c r="B147" s="25"/>
    </row>
    <row r="148" ht="12">
      <c r="B148" s="25"/>
    </row>
    <row r="149" ht="12">
      <c r="B149" s="25"/>
    </row>
    <row r="150" ht="12">
      <c r="B150" s="25"/>
    </row>
    <row r="151" ht="12">
      <c r="B151" s="25"/>
    </row>
    <row r="152" ht="12">
      <c r="B152" s="25"/>
    </row>
    <row r="153" ht="12">
      <c r="B153" s="25"/>
    </row>
    <row r="154" ht="12">
      <c r="B154" s="25"/>
    </row>
    <row r="155" ht="12">
      <c r="B155" s="25"/>
    </row>
    <row r="156" ht="12">
      <c r="B156" s="25"/>
    </row>
    <row r="157" ht="12">
      <c r="B157" s="25"/>
    </row>
    <row r="158" ht="12">
      <c r="B158" s="25"/>
    </row>
    <row r="159" ht="12">
      <c r="B159" s="25"/>
    </row>
    <row r="160" ht="12">
      <c r="B160" s="25"/>
    </row>
    <row r="161" ht="12">
      <c r="B161" s="25"/>
    </row>
    <row r="162" ht="12">
      <c r="B162" s="25"/>
    </row>
    <row r="163" ht="12">
      <c r="B163" s="25"/>
    </row>
    <row r="164" ht="12">
      <c r="B164" s="25"/>
    </row>
    <row r="165" ht="12">
      <c r="B165" s="25"/>
    </row>
    <row r="166" ht="12">
      <c r="B166" s="25"/>
    </row>
    <row r="167" ht="12">
      <c r="B167" s="25"/>
    </row>
    <row r="168" ht="12">
      <c r="B168" s="25"/>
    </row>
    <row r="169" ht="12">
      <c r="B169" s="25"/>
    </row>
    <row r="170" ht="12">
      <c r="B170" s="25"/>
    </row>
    <row r="171" ht="12">
      <c r="B171" s="25"/>
    </row>
    <row r="172" ht="12">
      <c r="B172" s="25"/>
    </row>
    <row r="173" ht="12">
      <c r="B173" s="25"/>
    </row>
    <row r="174" ht="12">
      <c r="B174" s="25"/>
    </row>
    <row r="175" ht="12">
      <c r="B175" s="25"/>
    </row>
    <row r="176" ht="12">
      <c r="B176" s="25"/>
    </row>
    <row r="177" ht="12">
      <c r="B177" s="25"/>
    </row>
    <row r="178" ht="12">
      <c r="B178" s="25"/>
    </row>
    <row r="179" ht="12">
      <c r="B179" s="25"/>
    </row>
    <row r="180" ht="12">
      <c r="B180" s="25"/>
    </row>
    <row r="181" ht="12">
      <c r="B181" s="25"/>
    </row>
  </sheetData>
  <sheetProtection/>
  <mergeCells count="1">
    <mergeCell ref="A53:E53"/>
  </mergeCells>
  <hyperlinks>
    <hyperlink ref="E55" location="ダンボール!A1" display="ダンボー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4" width="12.625" style="2" customWidth="1"/>
    <col min="5" max="5" width="12.625" style="1" customWidth="1"/>
    <col min="6" max="6" width="12.625" style="1" hidden="1" customWidth="1"/>
    <col min="7" max="16384" width="9.00390625" style="2" customWidth="1"/>
  </cols>
  <sheetData>
    <row r="1" spans="1:6" s="1" customFormat="1" ht="12">
      <c r="A1" s="3" t="s">
        <v>65</v>
      </c>
      <c r="B1" s="3"/>
      <c r="C1" s="3"/>
      <c r="D1" s="3"/>
      <c r="E1" s="3"/>
      <c r="F1" s="3"/>
    </row>
    <row r="2" spans="1:6" ht="12">
      <c r="A2" s="3" t="s">
        <v>60</v>
      </c>
      <c r="B2" s="3"/>
      <c r="C2" s="3"/>
      <c r="D2" s="3"/>
      <c r="E2" s="3"/>
      <c r="F2" s="3"/>
    </row>
    <row r="3" spans="1:6" ht="12">
      <c r="A3" s="3"/>
      <c r="B3" s="3"/>
      <c r="C3" s="3"/>
      <c r="D3" s="3"/>
      <c r="E3" s="3"/>
      <c r="F3" s="3"/>
    </row>
    <row r="4" spans="1:6" s="1" customFormat="1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  <c r="F4" s="8" t="s">
        <v>51</v>
      </c>
    </row>
    <row r="5" spans="1:9" ht="12">
      <c r="A5" s="5" t="s">
        <v>0</v>
      </c>
      <c r="B5" s="31">
        <v>2000</v>
      </c>
      <c r="C5" s="43">
        <v>2178.82</v>
      </c>
      <c r="D5" s="9">
        <f>C5/E5/365*1000000</f>
        <v>2.272630138185815</v>
      </c>
      <c r="E5" s="20">
        <v>2626635</v>
      </c>
      <c r="F5" s="20">
        <v>2626635</v>
      </c>
      <c r="I5" s="15"/>
    </row>
    <row r="6" spans="1:9" ht="12">
      <c r="A6" s="5" t="s">
        <v>1</v>
      </c>
      <c r="B6" s="31">
        <v>2897</v>
      </c>
      <c r="C6" s="43">
        <v>6239.14</v>
      </c>
      <c r="D6" s="9">
        <f aca="true" t="shared" si="0" ref="D6:D48">C6/E6/365*1000000</f>
        <v>21.5617280208879</v>
      </c>
      <c r="E6" s="20">
        <v>792772</v>
      </c>
      <c r="F6" s="20">
        <v>792772</v>
      </c>
      <c r="I6" s="15"/>
    </row>
    <row r="7" spans="1:9" ht="12">
      <c r="A7" s="5" t="s">
        <v>2</v>
      </c>
      <c r="B7" s="31">
        <v>810</v>
      </c>
      <c r="C7" s="43">
        <v>1390.88</v>
      </c>
      <c r="D7" s="9">
        <f t="shared" si="0"/>
        <v>18.853305645093513</v>
      </c>
      <c r="E7" s="20">
        <v>202120</v>
      </c>
      <c r="F7" s="20">
        <v>202120</v>
      </c>
      <c r="I7" s="15"/>
    </row>
    <row r="8" spans="1:9" ht="12">
      <c r="A8" s="5" t="s">
        <v>3</v>
      </c>
      <c r="B8" s="31">
        <v>2221</v>
      </c>
      <c r="C8" s="43">
        <v>2261.9</v>
      </c>
      <c r="D8" s="9">
        <f t="shared" si="0"/>
        <v>15.92981893220844</v>
      </c>
      <c r="E8" s="20">
        <v>389018</v>
      </c>
      <c r="F8" s="20">
        <v>389018</v>
      </c>
      <c r="I8" s="15"/>
    </row>
    <row r="9" spans="1:9" ht="12">
      <c r="A9" s="5" t="s">
        <v>4</v>
      </c>
      <c r="B9" s="31">
        <v>650</v>
      </c>
      <c r="C9" s="43">
        <v>353.95</v>
      </c>
      <c r="D9" s="9">
        <f t="shared" si="0"/>
        <v>9.623066431783553</v>
      </c>
      <c r="E9" s="20">
        <v>100771</v>
      </c>
      <c r="F9" s="20">
        <v>100771</v>
      </c>
      <c r="I9" s="15"/>
    </row>
    <row r="10" spans="1:9" ht="12">
      <c r="A10" s="5" t="s">
        <v>5</v>
      </c>
      <c r="B10" s="31">
        <v>1550</v>
      </c>
      <c r="C10" s="43">
        <v>746.38</v>
      </c>
      <c r="D10" s="9">
        <f t="shared" si="0"/>
        <v>5.804905688948346</v>
      </c>
      <c r="E10" s="20">
        <v>352267</v>
      </c>
      <c r="F10" s="20">
        <v>352267</v>
      </c>
      <c r="I10" s="15"/>
    </row>
    <row r="11" spans="1:9" ht="12">
      <c r="A11" s="5" t="s">
        <v>6</v>
      </c>
      <c r="B11" s="31">
        <v>596</v>
      </c>
      <c r="C11" s="43">
        <v>478.62</v>
      </c>
      <c r="D11" s="9">
        <f t="shared" si="0"/>
        <v>17.207144729192933</v>
      </c>
      <c r="E11" s="20">
        <v>76206</v>
      </c>
      <c r="F11" s="20">
        <v>76206</v>
      </c>
      <c r="I11" s="15"/>
    </row>
    <row r="12" spans="1:9" ht="12">
      <c r="A12" s="5" t="s">
        <v>7</v>
      </c>
      <c r="B12" s="31">
        <v>1369</v>
      </c>
      <c r="C12" s="43">
        <v>780.23</v>
      </c>
      <c r="D12" s="9">
        <f t="shared" si="0"/>
        <v>6.04710812165458</v>
      </c>
      <c r="E12" s="20">
        <v>353494</v>
      </c>
      <c r="F12" s="20">
        <v>353494</v>
      </c>
      <c r="I12" s="15"/>
    </row>
    <row r="13" spans="1:9" ht="12">
      <c r="A13" s="5" t="s">
        <v>8</v>
      </c>
      <c r="B13" s="31">
        <v>342</v>
      </c>
      <c r="C13" s="43">
        <v>356.42</v>
      </c>
      <c r="D13" s="9">
        <f t="shared" si="0"/>
        <v>10.886089906299057</v>
      </c>
      <c r="E13" s="20">
        <v>89701</v>
      </c>
      <c r="F13" s="20">
        <v>89701</v>
      </c>
      <c r="I13" s="15"/>
    </row>
    <row r="14" spans="1:9" ht="12">
      <c r="A14" s="5" t="s">
        <v>9</v>
      </c>
      <c r="B14" s="31">
        <v>1434</v>
      </c>
      <c r="C14" s="43">
        <v>740.66</v>
      </c>
      <c r="D14" s="9">
        <f t="shared" si="0"/>
        <v>13.654385106532816</v>
      </c>
      <c r="E14" s="20">
        <v>148612</v>
      </c>
      <c r="F14" s="20">
        <v>148612</v>
      </c>
      <c r="I14" s="15"/>
    </row>
    <row r="15" spans="1:9" ht="12">
      <c r="A15" s="5" t="s">
        <v>10</v>
      </c>
      <c r="B15" s="31">
        <v>1030</v>
      </c>
      <c r="C15" s="43">
        <v>2089.42</v>
      </c>
      <c r="D15" s="9">
        <f t="shared" si="0"/>
        <v>14.127229992064242</v>
      </c>
      <c r="E15" s="20">
        <v>405206</v>
      </c>
      <c r="F15" s="20">
        <v>405206</v>
      </c>
      <c r="I15" s="15"/>
    </row>
    <row r="16" spans="1:9" ht="12">
      <c r="A16" s="5" t="s">
        <v>11</v>
      </c>
      <c r="B16" s="31">
        <v>842</v>
      </c>
      <c r="C16" s="43">
        <v>6.22</v>
      </c>
      <c r="D16" s="9">
        <f t="shared" si="0"/>
        <v>0.06456770416863424</v>
      </c>
      <c r="E16" s="20">
        <v>263926</v>
      </c>
      <c r="F16" s="20">
        <v>263926</v>
      </c>
      <c r="I16" s="15"/>
    </row>
    <row r="17" spans="1:9" ht="12">
      <c r="A17" s="5" t="s">
        <v>12</v>
      </c>
      <c r="B17" s="31">
        <v>2491</v>
      </c>
      <c r="C17" s="43">
        <v>2297.11</v>
      </c>
      <c r="D17" s="9">
        <f t="shared" si="0"/>
        <v>23.005662557142728</v>
      </c>
      <c r="E17" s="20">
        <v>273561</v>
      </c>
      <c r="F17" s="20">
        <v>273561</v>
      </c>
      <c r="I17" s="15"/>
    </row>
    <row r="18" spans="1:9" ht="12">
      <c r="A18" s="5" t="s">
        <v>13</v>
      </c>
      <c r="B18" s="31">
        <v>493</v>
      </c>
      <c r="C18" s="43">
        <v>281.57</v>
      </c>
      <c r="D18" s="9">
        <f t="shared" si="0"/>
        <v>7.815694287190194</v>
      </c>
      <c r="E18" s="20">
        <v>98702</v>
      </c>
      <c r="F18" s="20">
        <v>98702</v>
      </c>
      <c r="I18" s="15"/>
    </row>
    <row r="19" spans="1:9" ht="12">
      <c r="A19" s="5" t="s">
        <v>14</v>
      </c>
      <c r="B19" s="31">
        <v>758</v>
      </c>
      <c r="C19" s="43">
        <v>0</v>
      </c>
      <c r="D19" s="9">
        <f t="shared" si="0"/>
        <v>0</v>
      </c>
      <c r="E19" s="20">
        <v>126220</v>
      </c>
      <c r="F19" s="20">
        <v>126220</v>
      </c>
      <c r="I19" s="15"/>
    </row>
    <row r="20" spans="1:9" ht="12">
      <c r="A20" s="5" t="s">
        <v>15</v>
      </c>
      <c r="B20" s="31">
        <v>792</v>
      </c>
      <c r="C20" s="43">
        <v>627.36</v>
      </c>
      <c r="D20" s="9">
        <f t="shared" si="0"/>
        <v>6.9697153005281445</v>
      </c>
      <c r="E20" s="20">
        <v>246609</v>
      </c>
      <c r="F20" s="20">
        <v>246609</v>
      </c>
      <c r="I20" s="15"/>
    </row>
    <row r="21" spans="1:9" ht="12">
      <c r="A21" s="5" t="s">
        <v>16</v>
      </c>
      <c r="B21" s="31">
        <v>1382</v>
      </c>
      <c r="C21" s="43">
        <v>582.04</v>
      </c>
      <c r="D21" s="9">
        <f t="shared" si="0"/>
        <v>13.32946149012222</v>
      </c>
      <c r="E21" s="20">
        <v>119632</v>
      </c>
      <c r="F21" s="20">
        <v>119632</v>
      </c>
      <c r="I21" s="15"/>
    </row>
    <row r="22" spans="1:9" ht="12">
      <c r="A22" s="5" t="s">
        <v>17</v>
      </c>
      <c r="B22" s="31">
        <v>1010</v>
      </c>
      <c r="C22" s="43">
        <v>1594.32</v>
      </c>
      <c r="D22" s="9">
        <f t="shared" si="0"/>
        <v>33.57365759173572</v>
      </c>
      <c r="E22" s="20">
        <v>130102</v>
      </c>
      <c r="F22" s="20">
        <v>130102</v>
      </c>
      <c r="I22" s="15"/>
    </row>
    <row r="23" spans="1:9" ht="12">
      <c r="A23" s="5" t="s">
        <v>18</v>
      </c>
      <c r="B23" s="31">
        <v>287</v>
      </c>
      <c r="C23" s="43">
        <v>268.2</v>
      </c>
      <c r="D23" s="9">
        <f t="shared" si="0"/>
        <v>5.7044835070875335</v>
      </c>
      <c r="E23" s="20">
        <v>128810</v>
      </c>
      <c r="F23" s="20">
        <v>128810</v>
      </c>
      <c r="I23" s="15"/>
    </row>
    <row r="24" spans="1:9" ht="12">
      <c r="A24" s="5" t="s">
        <v>19</v>
      </c>
      <c r="B24" s="31">
        <v>729</v>
      </c>
      <c r="C24" s="43">
        <v>730.49</v>
      </c>
      <c r="D24" s="9">
        <f t="shared" si="0"/>
        <v>11.296744011116582</v>
      </c>
      <c r="E24" s="20">
        <v>177161</v>
      </c>
      <c r="F24" s="20">
        <v>177161</v>
      </c>
      <c r="I24" s="15"/>
    </row>
    <row r="25" spans="1:9" ht="12">
      <c r="A25" s="5" t="s">
        <v>20</v>
      </c>
      <c r="B25" s="31">
        <v>430</v>
      </c>
      <c r="C25" s="43">
        <v>639.63</v>
      </c>
      <c r="D25" s="9">
        <f t="shared" si="0"/>
        <v>13.960764147924777</v>
      </c>
      <c r="E25" s="20">
        <v>125524</v>
      </c>
      <c r="F25" s="20">
        <v>125524</v>
      </c>
      <c r="I25" s="15"/>
    </row>
    <row r="26" spans="1:9" ht="12">
      <c r="A26" s="5" t="s">
        <v>21</v>
      </c>
      <c r="B26" s="41" t="s">
        <v>70</v>
      </c>
      <c r="C26" s="41" t="s">
        <v>70</v>
      </c>
      <c r="D26" s="9" t="s">
        <v>70</v>
      </c>
      <c r="E26" s="16" t="s">
        <v>70</v>
      </c>
      <c r="F26" s="20">
        <v>77998</v>
      </c>
      <c r="I26" s="15"/>
    </row>
    <row r="27" spans="1:9" ht="12">
      <c r="A27" s="5" t="s">
        <v>22</v>
      </c>
      <c r="B27" s="31">
        <v>293</v>
      </c>
      <c r="C27" s="43">
        <v>297.21</v>
      </c>
      <c r="D27" s="9">
        <f t="shared" si="0"/>
        <v>6.796774476455011</v>
      </c>
      <c r="E27" s="20">
        <v>119803</v>
      </c>
      <c r="F27" s="20">
        <v>119803</v>
      </c>
      <c r="I27" s="15"/>
    </row>
    <row r="28" spans="1:9" ht="12">
      <c r="A28" s="5" t="s">
        <v>23</v>
      </c>
      <c r="B28" s="31">
        <v>895</v>
      </c>
      <c r="C28" s="43">
        <v>297.09</v>
      </c>
      <c r="D28" s="9">
        <f t="shared" si="0"/>
        <v>6.088029600582306</v>
      </c>
      <c r="E28" s="20">
        <v>133696</v>
      </c>
      <c r="F28" s="20">
        <v>133696</v>
      </c>
      <c r="I28" s="15"/>
    </row>
    <row r="29" spans="1:9" ht="12">
      <c r="A29" s="5" t="s">
        <v>24</v>
      </c>
      <c r="B29" s="31">
        <v>672</v>
      </c>
      <c r="C29" s="43">
        <v>218.54</v>
      </c>
      <c r="D29" s="9">
        <f t="shared" si="0"/>
        <v>7.044825579802296</v>
      </c>
      <c r="E29" s="20">
        <v>84990</v>
      </c>
      <c r="F29" s="20">
        <v>84990</v>
      </c>
      <c r="I29" s="15"/>
    </row>
    <row r="30" spans="1:9" ht="12">
      <c r="A30" s="5" t="s">
        <v>25</v>
      </c>
      <c r="B30" s="31">
        <v>198</v>
      </c>
      <c r="C30" s="43">
        <v>150.98</v>
      </c>
      <c r="D30" s="9">
        <f t="shared" si="0"/>
        <v>6.738626280731759</v>
      </c>
      <c r="E30" s="20">
        <v>61384</v>
      </c>
      <c r="F30" s="20">
        <v>61384</v>
      </c>
      <c r="I30" s="15"/>
    </row>
    <row r="31" spans="1:9" ht="12">
      <c r="A31" s="5" t="s">
        <v>26</v>
      </c>
      <c r="B31" s="31">
        <v>60</v>
      </c>
      <c r="C31" s="43">
        <v>0</v>
      </c>
      <c r="D31" s="9">
        <f t="shared" si="0"/>
        <v>0</v>
      </c>
      <c r="E31" s="20">
        <v>65999</v>
      </c>
      <c r="F31" s="20">
        <v>65999</v>
      </c>
      <c r="I31" s="15"/>
    </row>
    <row r="32" spans="1:9" ht="12">
      <c r="A32" s="5" t="s">
        <v>27</v>
      </c>
      <c r="B32" s="31">
        <v>2298</v>
      </c>
      <c r="C32" s="43">
        <v>1736</v>
      </c>
      <c r="D32" s="9">
        <f t="shared" si="0"/>
        <v>9.269595148563017</v>
      </c>
      <c r="E32" s="20">
        <v>513093</v>
      </c>
      <c r="F32" s="20">
        <v>513093</v>
      </c>
      <c r="I32" s="15"/>
    </row>
    <row r="33" spans="1:9" ht="12">
      <c r="A33" s="5" t="s">
        <v>28</v>
      </c>
      <c r="B33" s="31">
        <v>95</v>
      </c>
      <c r="C33" s="46">
        <v>0</v>
      </c>
      <c r="D33" s="9">
        <f t="shared" si="0"/>
        <v>0</v>
      </c>
      <c r="E33" s="20">
        <v>64831</v>
      </c>
      <c r="F33" s="20">
        <v>64831</v>
      </c>
      <c r="I33" s="15"/>
    </row>
    <row r="34" spans="1:9" ht="12">
      <c r="A34" s="5" t="s">
        <v>62</v>
      </c>
      <c r="B34" s="31">
        <v>180</v>
      </c>
      <c r="C34" s="43">
        <v>4.57</v>
      </c>
      <c r="D34" s="9">
        <f t="shared" si="0"/>
        <v>0.22121500283053552</v>
      </c>
      <c r="E34" s="20">
        <v>56599</v>
      </c>
      <c r="F34" s="20">
        <v>56599</v>
      </c>
      <c r="I34" s="15"/>
    </row>
    <row r="35" spans="1:9" ht="12">
      <c r="A35" s="5" t="s">
        <v>29</v>
      </c>
      <c r="B35" s="31">
        <v>130</v>
      </c>
      <c r="C35" s="43">
        <v>119.59</v>
      </c>
      <c r="D35" s="9">
        <f t="shared" si="0"/>
        <v>4.236134664379577</v>
      </c>
      <c r="E35" s="20">
        <v>77345</v>
      </c>
      <c r="F35" s="20">
        <v>77345</v>
      </c>
      <c r="I35" s="15"/>
    </row>
    <row r="36" spans="1:9" ht="12">
      <c r="A36" s="5" t="s">
        <v>30</v>
      </c>
      <c r="B36" s="31">
        <v>485</v>
      </c>
      <c r="C36" s="43">
        <v>396.01</v>
      </c>
      <c r="D36" s="9">
        <f t="shared" si="0"/>
        <v>18.944629022343094</v>
      </c>
      <c r="E36" s="20">
        <v>57270</v>
      </c>
      <c r="F36" s="20">
        <v>57270</v>
      </c>
      <c r="I36" s="15"/>
    </row>
    <row r="37" spans="1:9" ht="12">
      <c r="A37" s="5" t="s">
        <v>31</v>
      </c>
      <c r="B37" s="31">
        <v>223</v>
      </c>
      <c r="C37" s="43">
        <v>201.15</v>
      </c>
      <c r="D37" s="9">
        <f t="shared" si="0"/>
        <v>9.423180931398166</v>
      </c>
      <c r="E37" s="20">
        <v>58483</v>
      </c>
      <c r="F37" s="20">
        <v>58483</v>
      </c>
      <c r="I37" s="15"/>
    </row>
    <row r="38" spans="1:9" ht="12">
      <c r="A38" s="5" t="s">
        <v>32</v>
      </c>
      <c r="B38" s="31">
        <v>104</v>
      </c>
      <c r="C38" s="43">
        <v>72.41</v>
      </c>
      <c r="D38" s="9">
        <f t="shared" si="0"/>
        <v>6.747051717302167</v>
      </c>
      <c r="E38" s="20">
        <v>29403</v>
      </c>
      <c r="F38" s="20">
        <v>29403</v>
      </c>
      <c r="I38" s="15"/>
    </row>
    <row r="39" spans="1:9" ht="12">
      <c r="A39" s="5" t="s">
        <v>33</v>
      </c>
      <c r="B39" s="31">
        <v>102</v>
      </c>
      <c r="C39" s="43">
        <v>18.13</v>
      </c>
      <c r="D39" s="9">
        <f t="shared" si="0"/>
        <v>2.813915300063014</v>
      </c>
      <c r="E39" s="20">
        <v>17652</v>
      </c>
      <c r="F39" s="20">
        <v>17652</v>
      </c>
      <c r="I39" s="15"/>
    </row>
    <row r="40" spans="1:9" ht="12">
      <c r="A40" s="5" t="s">
        <v>34</v>
      </c>
      <c r="B40" s="31">
        <v>224</v>
      </c>
      <c r="C40" s="43">
        <v>224.75</v>
      </c>
      <c r="D40" s="9">
        <f t="shared" si="0"/>
        <v>14.064398361333323</v>
      </c>
      <c r="E40" s="20">
        <v>43781</v>
      </c>
      <c r="F40" s="20">
        <v>43781</v>
      </c>
      <c r="I40" s="15"/>
    </row>
    <row r="41" spans="1:9" ht="12">
      <c r="A41" s="5" t="s">
        <v>35</v>
      </c>
      <c r="B41" s="31">
        <v>60</v>
      </c>
      <c r="C41" s="43">
        <v>27.9</v>
      </c>
      <c r="D41" s="9">
        <f t="shared" si="0"/>
        <v>11.155626994218267</v>
      </c>
      <c r="E41" s="20">
        <v>6852</v>
      </c>
      <c r="F41" s="20">
        <v>6852</v>
      </c>
      <c r="I41" s="15"/>
    </row>
    <row r="42" spans="1:9" ht="12">
      <c r="A42" s="5" t="s">
        <v>36</v>
      </c>
      <c r="B42" s="31">
        <v>75</v>
      </c>
      <c r="C42" s="43">
        <v>91.9</v>
      </c>
      <c r="D42" s="9">
        <f t="shared" si="0"/>
        <v>13.225171862475483</v>
      </c>
      <c r="E42" s="20">
        <v>19038</v>
      </c>
      <c r="F42" s="20">
        <v>19038</v>
      </c>
      <c r="I42" s="15"/>
    </row>
    <row r="43" spans="1:9" ht="12">
      <c r="A43" s="5" t="s">
        <v>37</v>
      </c>
      <c r="B43" s="31">
        <v>58</v>
      </c>
      <c r="C43" s="43">
        <v>56.6</v>
      </c>
      <c r="D43" s="9">
        <f t="shared" si="0"/>
        <v>10.675237033642086</v>
      </c>
      <c r="E43" s="20">
        <v>14526</v>
      </c>
      <c r="F43" s="20">
        <v>14526</v>
      </c>
      <c r="I43" s="15"/>
    </row>
    <row r="44" spans="1:9" ht="12">
      <c r="A44" s="5" t="s">
        <v>38</v>
      </c>
      <c r="B44" s="31">
        <v>100</v>
      </c>
      <c r="C44" s="43">
        <v>104.77</v>
      </c>
      <c r="D44" s="9">
        <f t="shared" si="0"/>
        <v>16.422994386681022</v>
      </c>
      <c r="E44" s="20">
        <v>17478</v>
      </c>
      <c r="F44" s="20">
        <v>17478</v>
      </c>
      <c r="I44" s="15"/>
    </row>
    <row r="45" spans="1:9" ht="12">
      <c r="A45" s="5" t="s">
        <v>39</v>
      </c>
      <c r="B45" s="31">
        <v>73</v>
      </c>
      <c r="C45" s="47">
        <v>0</v>
      </c>
      <c r="D45" s="9">
        <f t="shared" si="0"/>
        <v>0</v>
      </c>
      <c r="E45" s="20">
        <v>6616</v>
      </c>
      <c r="F45" s="20">
        <v>6616</v>
      </c>
      <c r="I45" s="15"/>
    </row>
    <row r="46" spans="1:9" ht="12">
      <c r="A46" s="5" t="s">
        <v>40</v>
      </c>
      <c r="B46" s="31">
        <v>445</v>
      </c>
      <c r="C46" s="43">
        <v>69.59</v>
      </c>
      <c r="D46" s="9">
        <f t="shared" si="0"/>
        <v>4.894176359137883</v>
      </c>
      <c r="E46" s="20">
        <v>38956</v>
      </c>
      <c r="F46" s="20">
        <v>38956</v>
      </c>
      <c r="I46" s="15"/>
    </row>
    <row r="47" spans="1:9" ht="12">
      <c r="A47" s="5" t="s">
        <v>50</v>
      </c>
      <c r="B47" s="31">
        <v>158</v>
      </c>
      <c r="C47" s="43">
        <v>174.16</v>
      </c>
      <c r="D47" s="9">
        <f t="shared" si="0"/>
        <v>12.44686800395218</v>
      </c>
      <c r="E47" s="20">
        <v>38335</v>
      </c>
      <c r="F47" s="20">
        <v>38335</v>
      </c>
      <c r="I47" s="15"/>
    </row>
    <row r="48" spans="1:9" ht="12">
      <c r="A48" s="6" t="s">
        <v>43</v>
      </c>
      <c r="B48" s="38">
        <f>SUM(B5:B47)</f>
        <v>31041</v>
      </c>
      <c r="C48" s="38">
        <f>SUM(C5:C47)</f>
        <v>28904.710000000006</v>
      </c>
      <c r="D48" s="9">
        <f t="shared" si="0"/>
        <v>9.047111489593654</v>
      </c>
      <c r="E48" s="16">
        <f>SUM(E5:E47)</f>
        <v>8753179</v>
      </c>
      <c r="F48" s="16">
        <f>SUM(F5:F47)</f>
        <v>8831177</v>
      </c>
      <c r="I48" s="15"/>
    </row>
    <row r="49" spans="1:6" ht="12">
      <c r="A49" s="7" t="s">
        <v>44</v>
      </c>
      <c r="B49" s="10"/>
      <c r="C49" s="10"/>
      <c r="D49" s="10"/>
      <c r="E49" s="11"/>
      <c r="F49" s="11"/>
    </row>
    <row r="50" spans="1:6" ht="12">
      <c r="A50" s="7"/>
      <c r="B50" s="10"/>
      <c r="C50" s="10"/>
      <c r="D50" s="10"/>
      <c r="E50" s="11"/>
      <c r="F50" s="11"/>
    </row>
    <row r="51" spans="1:6" ht="12">
      <c r="A51" s="3" t="s">
        <v>45</v>
      </c>
      <c r="B51" s="24"/>
      <c r="C51" s="24"/>
      <c r="D51" s="3"/>
      <c r="E51" s="3"/>
      <c r="F51" s="3"/>
    </row>
    <row r="52" spans="1:6" ht="12">
      <c r="A52" s="3" t="s">
        <v>46</v>
      </c>
      <c r="B52" s="24"/>
      <c r="C52" s="24"/>
      <c r="D52" s="3"/>
      <c r="E52" s="3"/>
      <c r="F52" s="3"/>
    </row>
    <row r="53" spans="1:6" ht="12">
      <c r="A53" s="44" t="s">
        <v>66</v>
      </c>
      <c r="B53" s="44"/>
      <c r="C53" s="44"/>
      <c r="D53" s="44"/>
      <c r="E53" s="44"/>
      <c r="F53" s="3"/>
    </row>
    <row r="54" spans="1:6" s="1" customFormat="1" ht="12">
      <c r="A54" s="3" t="s">
        <v>64</v>
      </c>
      <c r="B54" s="24"/>
      <c r="C54" s="24"/>
      <c r="D54" s="12"/>
      <c r="E54" s="3"/>
      <c r="F54" s="3"/>
    </row>
    <row r="55" spans="1:6" ht="13.5">
      <c r="A55" s="3" t="s">
        <v>47</v>
      </c>
      <c r="B55" s="24"/>
      <c r="C55" s="24"/>
      <c r="D55" s="3"/>
      <c r="E55" s="29" t="s">
        <v>86</v>
      </c>
      <c r="F55" s="3"/>
    </row>
    <row r="56" spans="1:3" ht="12">
      <c r="A56" s="3"/>
      <c r="B56" s="25"/>
      <c r="C56" s="25"/>
    </row>
    <row r="57" spans="2:3" ht="12">
      <c r="B57" s="25"/>
      <c r="C57" s="25"/>
    </row>
    <row r="58" spans="2:3" ht="12">
      <c r="B58" s="25"/>
      <c r="C58" s="25"/>
    </row>
    <row r="59" spans="2:3" ht="12">
      <c r="B59" s="25"/>
      <c r="C59" s="25"/>
    </row>
    <row r="60" spans="2:3" ht="12">
      <c r="B60" s="25"/>
      <c r="C60" s="25"/>
    </row>
    <row r="61" spans="2:3" ht="12">
      <c r="B61" s="25"/>
      <c r="C61" s="25"/>
    </row>
    <row r="62" spans="2:3" ht="12">
      <c r="B62" s="25"/>
      <c r="C62" s="25"/>
    </row>
    <row r="63" spans="2:3" ht="12">
      <c r="B63" s="25"/>
      <c r="C63" s="25"/>
    </row>
    <row r="64" spans="2:3" ht="12">
      <c r="B64" s="25"/>
      <c r="C64" s="25"/>
    </row>
    <row r="65" spans="2:3" ht="12">
      <c r="B65" s="25"/>
      <c r="C65" s="25"/>
    </row>
    <row r="66" spans="2:3" ht="12">
      <c r="B66" s="25"/>
      <c r="C66" s="25"/>
    </row>
    <row r="67" spans="2:3" ht="12">
      <c r="B67" s="25"/>
      <c r="C67" s="25"/>
    </row>
    <row r="68" spans="2:3" ht="12">
      <c r="B68" s="25"/>
      <c r="C68" s="25"/>
    </row>
    <row r="69" spans="2:3" ht="12">
      <c r="B69" s="25"/>
      <c r="C69" s="25"/>
    </row>
    <row r="70" spans="2:3" ht="12">
      <c r="B70" s="25"/>
      <c r="C70" s="25"/>
    </row>
    <row r="71" spans="2:3" ht="12">
      <c r="B71" s="25"/>
      <c r="C71" s="25"/>
    </row>
    <row r="72" spans="2:3" ht="12">
      <c r="B72" s="25"/>
      <c r="C72" s="25"/>
    </row>
    <row r="73" spans="2:3" ht="12">
      <c r="B73" s="25"/>
      <c r="C73" s="25"/>
    </row>
    <row r="74" spans="2:3" ht="12">
      <c r="B74" s="25"/>
      <c r="C74" s="25"/>
    </row>
    <row r="75" spans="2:3" ht="12">
      <c r="B75" s="25"/>
      <c r="C75" s="25"/>
    </row>
    <row r="76" spans="2:3" ht="12">
      <c r="B76" s="25"/>
      <c r="C76" s="25"/>
    </row>
    <row r="77" spans="2:3" ht="12">
      <c r="B77" s="25"/>
      <c r="C77" s="25"/>
    </row>
    <row r="78" spans="2:3" ht="12">
      <c r="B78" s="25"/>
      <c r="C78" s="25"/>
    </row>
    <row r="79" spans="2:3" ht="12">
      <c r="B79" s="25"/>
      <c r="C79" s="25"/>
    </row>
    <row r="80" spans="2:3" ht="12">
      <c r="B80" s="25"/>
      <c r="C80" s="25"/>
    </row>
    <row r="81" spans="2:3" ht="12">
      <c r="B81" s="25"/>
      <c r="C81" s="25"/>
    </row>
    <row r="82" spans="2:3" ht="12">
      <c r="B82" s="25"/>
      <c r="C82" s="25"/>
    </row>
    <row r="83" spans="2:3" ht="12">
      <c r="B83" s="25"/>
      <c r="C83" s="25"/>
    </row>
    <row r="84" spans="2:3" ht="12">
      <c r="B84" s="25"/>
      <c r="C84" s="25"/>
    </row>
    <row r="85" spans="2:3" ht="12">
      <c r="B85" s="25"/>
      <c r="C85" s="25"/>
    </row>
    <row r="86" spans="2:3" ht="12">
      <c r="B86" s="25"/>
      <c r="C86" s="25"/>
    </row>
    <row r="87" spans="2:3" ht="12">
      <c r="B87" s="25"/>
      <c r="C87" s="25"/>
    </row>
    <row r="88" spans="2:3" ht="12">
      <c r="B88" s="25"/>
      <c r="C88" s="25"/>
    </row>
    <row r="89" spans="2:3" ht="12">
      <c r="B89" s="25"/>
      <c r="C89" s="25"/>
    </row>
    <row r="90" spans="2:3" ht="12">
      <c r="B90" s="25"/>
      <c r="C90" s="25"/>
    </row>
    <row r="91" spans="2:3" ht="12">
      <c r="B91" s="25"/>
      <c r="C91" s="25"/>
    </row>
    <row r="92" spans="2:3" ht="12">
      <c r="B92" s="25"/>
      <c r="C92" s="25"/>
    </row>
    <row r="93" spans="2:3" ht="12">
      <c r="B93" s="25"/>
      <c r="C93" s="25"/>
    </row>
    <row r="94" spans="2:3" ht="12">
      <c r="B94" s="25"/>
      <c r="C94" s="25"/>
    </row>
    <row r="95" spans="2:3" ht="12">
      <c r="B95" s="25"/>
      <c r="C95" s="25"/>
    </row>
    <row r="96" spans="2:3" ht="12">
      <c r="B96" s="25"/>
      <c r="C96" s="25"/>
    </row>
    <row r="97" spans="2:3" ht="12">
      <c r="B97" s="25"/>
      <c r="C97" s="25"/>
    </row>
    <row r="98" spans="2:3" ht="12">
      <c r="B98" s="25"/>
      <c r="C98" s="25"/>
    </row>
    <row r="99" spans="2:3" ht="12">
      <c r="B99" s="25"/>
      <c r="C99" s="25"/>
    </row>
    <row r="100" spans="2:3" ht="12">
      <c r="B100" s="25"/>
      <c r="C100" s="25"/>
    </row>
    <row r="101" spans="2:3" ht="12">
      <c r="B101" s="25"/>
      <c r="C101" s="25"/>
    </row>
    <row r="102" spans="2:3" ht="12">
      <c r="B102" s="25"/>
      <c r="C102" s="25"/>
    </row>
    <row r="103" spans="2:3" ht="12">
      <c r="B103" s="25"/>
      <c r="C103" s="25"/>
    </row>
    <row r="104" spans="2:3" ht="12">
      <c r="B104" s="25"/>
      <c r="C104" s="25"/>
    </row>
    <row r="105" spans="2:3" ht="12">
      <c r="B105" s="25"/>
      <c r="C105" s="25"/>
    </row>
    <row r="106" spans="2:3" ht="12">
      <c r="B106" s="25"/>
      <c r="C106" s="25"/>
    </row>
    <row r="107" spans="2:3" ht="12">
      <c r="B107" s="25"/>
      <c r="C107" s="25"/>
    </row>
    <row r="108" spans="2:3" ht="12">
      <c r="B108" s="25"/>
      <c r="C108" s="25"/>
    </row>
    <row r="109" spans="2:3" ht="12">
      <c r="B109" s="25"/>
      <c r="C109" s="25"/>
    </row>
    <row r="110" spans="2:3" ht="12">
      <c r="B110" s="25"/>
      <c r="C110" s="25"/>
    </row>
    <row r="111" spans="2:3" ht="12">
      <c r="B111" s="25"/>
      <c r="C111" s="25"/>
    </row>
    <row r="112" spans="2:3" ht="12">
      <c r="B112" s="25"/>
      <c r="C112" s="25"/>
    </row>
    <row r="113" spans="2:3" ht="12">
      <c r="B113" s="25"/>
      <c r="C113" s="25"/>
    </row>
    <row r="114" spans="2:3" ht="12">
      <c r="B114" s="25"/>
      <c r="C114" s="25"/>
    </row>
    <row r="115" spans="2:3" ht="12">
      <c r="B115" s="25"/>
      <c r="C115" s="25"/>
    </row>
    <row r="116" spans="2:3" ht="12">
      <c r="B116" s="25"/>
      <c r="C116" s="25"/>
    </row>
    <row r="117" spans="2:3" ht="12">
      <c r="B117" s="25"/>
      <c r="C117" s="25"/>
    </row>
    <row r="118" spans="2:3" ht="12">
      <c r="B118" s="25"/>
      <c r="C118" s="25"/>
    </row>
    <row r="119" spans="2:3" ht="12">
      <c r="B119" s="25"/>
      <c r="C119" s="25"/>
    </row>
    <row r="120" spans="2:3" ht="12">
      <c r="B120" s="25"/>
      <c r="C120" s="25"/>
    </row>
    <row r="121" spans="2:3" ht="12">
      <c r="B121" s="25"/>
      <c r="C121" s="25"/>
    </row>
    <row r="122" spans="2:3" ht="12">
      <c r="B122" s="25"/>
      <c r="C122" s="25"/>
    </row>
    <row r="123" spans="2:3" ht="12">
      <c r="B123" s="25"/>
      <c r="C123" s="25"/>
    </row>
    <row r="124" spans="2:3" ht="12">
      <c r="B124" s="25"/>
      <c r="C124" s="25"/>
    </row>
    <row r="125" spans="2:3" ht="12">
      <c r="B125" s="25"/>
      <c r="C125" s="25"/>
    </row>
    <row r="126" spans="2:3" ht="12">
      <c r="B126" s="25"/>
      <c r="C126" s="25"/>
    </row>
    <row r="127" spans="2:3" ht="12">
      <c r="B127" s="25"/>
      <c r="C127" s="25"/>
    </row>
    <row r="128" spans="2:3" ht="12">
      <c r="B128" s="25"/>
      <c r="C128" s="25"/>
    </row>
    <row r="129" spans="2:3" ht="12">
      <c r="B129" s="25"/>
      <c r="C129" s="25"/>
    </row>
    <row r="130" spans="2:3" ht="12">
      <c r="B130" s="25"/>
      <c r="C130" s="25"/>
    </row>
    <row r="131" spans="2:3" ht="12">
      <c r="B131" s="25"/>
      <c r="C131" s="25"/>
    </row>
    <row r="132" spans="2:3" ht="12">
      <c r="B132" s="25"/>
      <c r="C132" s="25"/>
    </row>
    <row r="133" spans="2:3" ht="12">
      <c r="B133" s="25"/>
      <c r="C133" s="25"/>
    </row>
    <row r="134" spans="2:3" ht="12">
      <c r="B134" s="25"/>
      <c r="C134" s="25"/>
    </row>
    <row r="135" spans="2:3" ht="12">
      <c r="B135" s="25"/>
      <c r="C135" s="25"/>
    </row>
    <row r="136" spans="2:3" ht="12">
      <c r="B136" s="25"/>
      <c r="C136" s="25"/>
    </row>
    <row r="137" spans="2:3" ht="12">
      <c r="B137" s="25"/>
      <c r="C137" s="25"/>
    </row>
    <row r="138" spans="2:3" ht="12">
      <c r="B138" s="25"/>
      <c r="C138" s="25"/>
    </row>
    <row r="139" spans="2:3" ht="12">
      <c r="B139" s="25"/>
      <c r="C139" s="25"/>
    </row>
    <row r="140" spans="2:3" ht="12">
      <c r="B140" s="25"/>
      <c r="C140" s="25"/>
    </row>
    <row r="141" spans="2:3" ht="12">
      <c r="B141" s="25"/>
      <c r="C141" s="25"/>
    </row>
    <row r="142" ht="12">
      <c r="B142" s="25"/>
    </row>
    <row r="143" ht="12">
      <c r="B143" s="25"/>
    </row>
    <row r="144" ht="12">
      <c r="B144" s="25"/>
    </row>
    <row r="145" ht="12">
      <c r="B145" s="25"/>
    </row>
    <row r="146" ht="12">
      <c r="B146" s="25"/>
    </row>
    <row r="147" ht="12">
      <c r="B147" s="25"/>
    </row>
    <row r="148" ht="12">
      <c r="B148" s="25"/>
    </row>
    <row r="149" ht="12">
      <c r="B149" s="25"/>
    </row>
    <row r="150" ht="12">
      <c r="B150" s="25"/>
    </row>
    <row r="151" ht="12">
      <c r="B151" s="25"/>
    </row>
    <row r="152" ht="12">
      <c r="B152" s="25"/>
    </row>
    <row r="153" ht="12">
      <c r="B153" s="25"/>
    </row>
    <row r="154" ht="12">
      <c r="B154" s="25"/>
    </row>
    <row r="155" ht="12">
      <c r="B155" s="25"/>
    </row>
    <row r="156" ht="12">
      <c r="B156" s="25"/>
    </row>
    <row r="157" ht="12">
      <c r="B157" s="25"/>
    </row>
    <row r="158" ht="12">
      <c r="B158" s="25"/>
    </row>
    <row r="159" ht="12">
      <c r="B159" s="25"/>
    </row>
    <row r="160" ht="12">
      <c r="B160" s="25"/>
    </row>
    <row r="161" ht="12">
      <c r="B161" s="25"/>
    </row>
    <row r="162" ht="12">
      <c r="B162" s="25"/>
    </row>
    <row r="163" ht="12">
      <c r="B163" s="25"/>
    </row>
    <row r="164" ht="12">
      <c r="B164" s="25"/>
    </row>
    <row r="165" ht="12">
      <c r="B165" s="25"/>
    </row>
    <row r="166" ht="12">
      <c r="B166" s="25"/>
    </row>
    <row r="167" ht="12">
      <c r="B167" s="25"/>
    </row>
    <row r="168" ht="12">
      <c r="B168" s="25"/>
    </row>
    <row r="169" ht="12">
      <c r="B169" s="25"/>
    </row>
    <row r="170" ht="12">
      <c r="B170" s="25"/>
    </row>
    <row r="171" ht="12">
      <c r="B171" s="25"/>
    </row>
    <row r="172" ht="12">
      <c r="B172" s="25"/>
    </row>
    <row r="173" ht="12">
      <c r="B173" s="25"/>
    </row>
    <row r="174" ht="12">
      <c r="B174" s="25"/>
    </row>
    <row r="175" ht="12">
      <c r="B175" s="25"/>
    </row>
    <row r="176" ht="12">
      <c r="B176" s="25"/>
    </row>
    <row r="177" ht="12">
      <c r="B177" s="25"/>
    </row>
    <row r="178" ht="12">
      <c r="B178" s="25"/>
    </row>
    <row r="179" ht="12">
      <c r="B179" s="25"/>
    </row>
    <row r="180" ht="12">
      <c r="B180" s="25"/>
    </row>
    <row r="181" ht="12">
      <c r="B181" s="25"/>
    </row>
    <row r="182" ht="12">
      <c r="B182" s="25"/>
    </row>
    <row r="183" ht="12">
      <c r="B183" s="25"/>
    </row>
    <row r="184" ht="12">
      <c r="B184" s="25"/>
    </row>
    <row r="185" ht="12">
      <c r="B185" s="25"/>
    </row>
    <row r="186" ht="12">
      <c r="B186" s="25"/>
    </row>
    <row r="187" ht="12">
      <c r="B187" s="25"/>
    </row>
    <row r="188" ht="12">
      <c r="B188" s="25"/>
    </row>
    <row r="189" ht="12">
      <c r="B189" s="25"/>
    </row>
    <row r="190" ht="12">
      <c r="B190" s="25"/>
    </row>
    <row r="191" ht="12">
      <c r="B191" s="25"/>
    </row>
    <row r="192" ht="12">
      <c r="B192" s="25"/>
    </row>
    <row r="193" ht="12">
      <c r="B193" s="25"/>
    </row>
    <row r="194" ht="12">
      <c r="B194" s="25"/>
    </row>
    <row r="195" ht="12">
      <c r="B195" s="25"/>
    </row>
    <row r="196" ht="12">
      <c r="B196" s="25"/>
    </row>
    <row r="197" ht="12">
      <c r="B197" s="25"/>
    </row>
    <row r="198" ht="12">
      <c r="B198" s="25"/>
    </row>
    <row r="199" ht="12">
      <c r="B199" s="25"/>
    </row>
    <row r="200" ht="12">
      <c r="B200" s="25"/>
    </row>
    <row r="201" ht="12">
      <c r="B201" s="25"/>
    </row>
    <row r="202" ht="12">
      <c r="B202" s="25"/>
    </row>
    <row r="203" ht="12">
      <c r="B203" s="25"/>
    </row>
    <row r="204" ht="12">
      <c r="B204" s="25"/>
    </row>
    <row r="205" ht="12">
      <c r="B205" s="25"/>
    </row>
    <row r="206" ht="12">
      <c r="B206" s="25"/>
    </row>
    <row r="207" ht="12">
      <c r="B207" s="25"/>
    </row>
    <row r="208" ht="12">
      <c r="B208" s="25"/>
    </row>
    <row r="209" ht="12">
      <c r="B209" s="25"/>
    </row>
    <row r="210" ht="12">
      <c r="B210" s="25"/>
    </row>
    <row r="211" ht="12">
      <c r="B211" s="25"/>
    </row>
    <row r="212" ht="12">
      <c r="B212" s="25"/>
    </row>
    <row r="213" ht="12">
      <c r="B213" s="25"/>
    </row>
    <row r="214" ht="12">
      <c r="B214" s="25"/>
    </row>
    <row r="215" ht="12">
      <c r="B215" s="25"/>
    </row>
    <row r="216" ht="12">
      <c r="B216" s="25"/>
    </row>
    <row r="217" ht="12">
      <c r="B217" s="25"/>
    </row>
    <row r="218" ht="12">
      <c r="B218" s="25"/>
    </row>
    <row r="219" ht="12">
      <c r="B219" s="25"/>
    </row>
    <row r="220" ht="12">
      <c r="B220" s="25"/>
    </row>
    <row r="221" ht="12">
      <c r="B221" s="25"/>
    </row>
    <row r="222" ht="12">
      <c r="B222" s="25"/>
    </row>
    <row r="223" ht="12">
      <c r="B223" s="25"/>
    </row>
    <row r="224" ht="12">
      <c r="B224" s="25"/>
    </row>
    <row r="225" ht="12">
      <c r="B225" s="25"/>
    </row>
    <row r="226" ht="12">
      <c r="B226" s="25"/>
    </row>
    <row r="227" ht="12">
      <c r="B227" s="25"/>
    </row>
    <row r="228" ht="12">
      <c r="B228" s="25"/>
    </row>
    <row r="229" ht="12">
      <c r="B229" s="25"/>
    </row>
    <row r="230" ht="12">
      <c r="B230" s="25"/>
    </row>
    <row r="231" ht="12">
      <c r="B231" s="25"/>
    </row>
    <row r="232" ht="12">
      <c r="B232" s="25"/>
    </row>
    <row r="233" ht="12">
      <c r="B233" s="25"/>
    </row>
    <row r="234" ht="12">
      <c r="B234" s="25"/>
    </row>
    <row r="235" ht="12">
      <c r="B235" s="25"/>
    </row>
    <row r="236" ht="12">
      <c r="B236" s="25"/>
    </row>
    <row r="237" ht="12">
      <c r="B237" s="25"/>
    </row>
    <row r="238" ht="12">
      <c r="B238" s="25"/>
    </row>
    <row r="239" ht="12">
      <c r="B239" s="25"/>
    </row>
    <row r="240" ht="12">
      <c r="B240" s="25"/>
    </row>
    <row r="241" ht="12">
      <c r="B241" s="25"/>
    </row>
    <row r="242" ht="12">
      <c r="B242" s="25"/>
    </row>
    <row r="243" ht="12">
      <c r="B243" s="25"/>
    </row>
    <row r="244" ht="12">
      <c r="B244" s="25"/>
    </row>
  </sheetData>
  <sheetProtection/>
  <mergeCells count="1">
    <mergeCell ref="A53:E53"/>
  </mergeCells>
  <hyperlinks>
    <hyperlink ref="E55" location="合計!A1" display="合計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5" width="12.625" style="1" customWidth="1"/>
    <col min="6" max="16384" width="9.00390625" style="1" customWidth="1"/>
  </cols>
  <sheetData>
    <row r="1" spans="1:5" ht="12">
      <c r="A1" s="3" t="s">
        <v>65</v>
      </c>
      <c r="B1" s="3"/>
      <c r="C1" s="3"/>
      <c r="D1" s="3"/>
      <c r="E1" s="3"/>
    </row>
    <row r="2" spans="1:5" ht="12">
      <c r="A2" s="3" t="s">
        <v>61</v>
      </c>
      <c r="B2" s="3"/>
      <c r="C2" s="3"/>
      <c r="D2" s="3"/>
      <c r="E2" s="3"/>
    </row>
    <row r="3" spans="1:5" ht="13.5" customHeight="1">
      <c r="A3" s="3"/>
      <c r="B3" s="3"/>
      <c r="C3" s="3"/>
      <c r="D3" s="3"/>
      <c r="E3" s="3"/>
    </row>
    <row r="4" spans="1:5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</row>
    <row r="5" spans="1:8" ht="12">
      <c r="A5" s="5" t="s">
        <v>0</v>
      </c>
      <c r="B5" s="48">
        <v>35300</v>
      </c>
      <c r="C5" s="48">
        <v>24443.26</v>
      </c>
      <c r="D5" s="9">
        <f>C5/E5/365*1000000</f>
        <v>25.49567626123856</v>
      </c>
      <c r="E5" s="16">
        <v>2626635</v>
      </c>
      <c r="H5" s="15"/>
    </row>
    <row r="6" spans="1:8" ht="12">
      <c r="A6" s="5" t="s">
        <v>1</v>
      </c>
      <c r="B6" s="48">
        <v>12372</v>
      </c>
      <c r="C6" s="48">
        <v>11392.18</v>
      </c>
      <c r="D6" s="9">
        <f aca="true" t="shared" si="0" ref="D6:D47">C6/E6/365*1000000</f>
        <v>39.3700232283614</v>
      </c>
      <c r="E6" s="16">
        <v>792772</v>
      </c>
      <c r="H6" s="15"/>
    </row>
    <row r="7" spans="1:8" ht="12">
      <c r="A7" s="5" t="s">
        <v>2</v>
      </c>
      <c r="B7" s="48">
        <v>6799</v>
      </c>
      <c r="C7" s="48">
        <v>7617.2</v>
      </c>
      <c r="D7" s="9">
        <f t="shared" si="0"/>
        <v>103.2507475553652</v>
      </c>
      <c r="E7" s="16">
        <v>202120</v>
      </c>
      <c r="H7" s="15"/>
    </row>
    <row r="8" spans="1:8" ht="12">
      <c r="A8" s="5" t="s">
        <v>3</v>
      </c>
      <c r="B8" s="48">
        <v>6384</v>
      </c>
      <c r="C8" s="48">
        <v>7816.74</v>
      </c>
      <c r="D8" s="9">
        <f t="shared" si="0"/>
        <v>55.05073294139927</v>
      </c>
      <c r="E8" s="16">
        <v>389018</v>
      </c>
      <c r="H8" s="15"/>
    </row>
    <row r="9" spans="1:8" ht="12">
      <c r="A9" s="5" t="s">
        <v>4</v>
      </c>
      <c r="B9" s="48">
        <v>1930</v>
      </c>
      <c r="C9" s="48">
        <v>1492.48</v>
      </c>
      <c r="D9" s="9">
        <f t="shared" si="0"/>
        <v>40.577014233954834</v>
      </c>
      <c r="E9" s="16">
        <v>100771</v>
      </c>
      <c r="H9" s="15"/>
    </row>
    <row r="10" spans="1:8" ht="12">
      <c r="A10" s="5" t="s">
        <v>5</v>
      </c>
      <c r="B10" s="48">
        <v>6860</v>
      </c>
      <c r="C10" s="48">
        <v>4605.94</v>
      </c>
      <c r="D10" s="9">
        <f t="shared" si="0"/>
        <v>35.82229870703227</v>
      </c>
      <c r="E10" s="16">
        <v>352267</v>
      </c>
      <c r="H10" s="15"/>
    </row>
    <row r="11" spans="1:8" ht="12">
      <c r="A11" s="5" t="s">
        <v>6</v>
      </c>
      <c r="B11" s="48">
        <v>1396</v>
      </c>
      <c r="C11" s="48">
        <v>1212.01</v>
      </c>
      <c r="D11" s="9">
        <f t="shared" si="0"/>
        <v>43.5736732339416</v>
      </c>
      <c r="E11" s="16">
        <v>76206</v>
      </c>
      <c r="H11" s="15"/>
    </row>
    <row r="12" spans="1:8" ht="12">
      <c r="A12" s="5" t="s">
        <v>7</v>
      </c>
      <c r="B12" s="48">
        <v>5582</v>
      </c>
      <c r="C12" s="48">
        <v>4096.26</v>
      </c>
      <c r="D12" s="9">
        <f t="shared" si="0"/>
        <v>31.74772453559693</v>
      </c>
      <c r="E12" s="16">
        <v>353494</v>
      </c>
      <c r="H12" s="15"/>
    </row>
    <row r="13" spans="1:8" ht="12">
      <c r="A13" s="5" t="s">
        <v>8</v>
      </c>
      <c r="B13" s="48">
        <v>3188</v>
      </c>
      <c r="C13" s="48">
        <v>2433.52</v>
      </c>
      <c r="D13" s="9">
        <f t="shared" si="0"/>
        <v>74.32668623752</v>
      </c>
      <c r="E13" s="16">
        <v>89701</v>
      </c>
      <c r="H13" s="15"/>
    </row>
    <row r="14" spans="1:8" ht="12">
      <c r="A14" s="5" t="s">
        <v>9</v>
      </c>
      <c r="B14" s="48">
        <v>3918</v>
      </c>
      <c r="C14" s="48">
        <v>3443.47</v>
      </c>
      <c r="D14" s="9">
        <f t="shared" si="0"/>
        <v>63.48184792319357</v>
      </c>
      <c r="E14" s="16">
        <v>148612</v>
      </c>
      <c r="H14" s="15"/>
    </row>
    <row r="15" spans="1:8" ht="12">
      <c r="A15" s="5" t="s">
        <v>10</v>
      </c>
      <c r="B15" s="48">
        <v>5459</v>
      </c>
      <c r="C15" s="48">
        <v>4567.22</v>
      </c>
      <c r="D15" s="9">
        <f t="shared" si="0"/>
        <v>30.880420099527935</v>
      </c>
      <c r="E15" s="16">
        <v>405206</v>
      </c>
      <c r="H15" s="15"/>
    </row>
    <row r="16" spans="1:8" ht="12">
      <c r="A16" s="5" t="s">
        <v>11</v>
      </c>
      <c r="B16" s="48">
        <v>5766</v>
      </c>
      <c r="C16" s="48">
        <v>2184.1</v>
      </c>
      <c r="D16" s="9">
        <f t="shared" si="0"/>
        <v>22.672399143844697</v>
      </c>
      <c r="E16" s="16">
        <v>263926</v>
      </c>
      <c r="H16" s="15"/>
    </row>
    <row r="17" spans="1:8" ht="12">
      <c r="A17" s="5" t="s">
        <v>12</v>
      </c>
      <c r="B17" s="48">
        <v>5451</v>
      </c>
      <c r="C17" s="48">
        <v>5428.89</v>
      </c>
      <c r="D17" s="9">
        <f t="shared" si="0"/>
        <v>54.37058364634108</v>
      </c>
      <c r="E17" s="16">
        <v>273561</v>
      </c>
      <c r="H17" s="15"/>
    </row>
    <row r="18" spans="1:8" ht="12">
      <c r="A18" s="5" t="s">
        <v>13</v>
      </c>
      <c r="B18" s="48">
        <v>1876</v>
      </c>
      <c r="C18" s="48">
        <v>2123.56</v>
      </c>
      <c r="D18" s="9">
        <f t="shared" si="0"/>
        <v>58.94482991975569</v>
      </c>
      <c r="E18" s="16">
        <v>98702</v>
      </c>
      <c r="H18" s="15"/>
    </row>
    <row r="19" spans="1:8" ht="12">
      <c r="A19" s="5" t="s">
        <v>14</v>
      </c>
      <c r="B19" s="48">
        <v>2699</v>
      </c>
      <c r="C19" s="48">
        <v>1773.93</v>
      </c>
      <c r="D19" s="9">
        <f t="shared" si="0"/>
        <v>38.504850196330395</v>
      </c>
      <c r="E19" s="16">
        <v>126220</v>
      </c>
      <c r="H19" s="15"/>
    </row>
    <row r="20" spans="1:8" ht="12">
      <c r="A20" s="5" t="s">
        <v>15</v>
      </c>
      <c r="B20" s="48">
        <v>6204</v>
      </c>
      <c r="C20" s="48">
        <v>6093.51</v>
      </c>
      <c r="D20" s="9">
        <f t="shared" si="0"/>
        <v>67.6964261045034</v>
      </c>
      <c r="E20" s="16">
        <v>246609</v>
      </c>
      <c r="H20" s="15"/>
    </row>
    <row r="21" spans="1:8" ht="12">
      <c r="A21" s="5" t="s">
        <v>16</v>
      </c>
      <c r="B21" s="48">
        <v>3039</v>
      </c>
      <c r="C21" s="48">
        <v>2245.67</v>
      </c>
      <c r="D21" s="9">
        <f t="shared" si="0"/>
        <v>51.42871930541332</v>
      </c>
      <c r="E21" s="16">
        <v>119632</v>
      </c>
      <c r="H21" s="15"/>
    </row>
    <row r="22" spans="1:8" ht="12">
      <c r="A22" s="5" t="s">
        <v>17</v>
      </c>
      <c r="B22" s="48">
        <v>3623</v>
      </c>
      <c r="C22" s="48">
        <v>3910.44</v>
      </c>
      <c r="D22" s="9">
        <f t="shared" si="0"/>
        <v>82.34719102377629</v>
      </c>
      <c r="E22" s="16">
        <v>130102</v>
      </c>
      <c r="H22" s="15"/>
    </row>
    <row r="23" spans="1:8" ht="12">
      <c r="A23" s="5" t="s">
        <v>18</v>
      </c>
      <c r="B23" s="48">
        <v>1418</v>
      </c>
      <c r="C23" s="48">
        <v>1262.3</v>
      </c>
      <c r="D23" s="9">
        <f t="shared" si="0"/>
        <v>26.848506826982078</v>
      </c>
      <c r="E23" s="16">
        <v>128810</v>
      </c>
      <c r="H23" s="15"/>
    </row>
    <row r="24" spans="1:8" ht="12">
      <c r="A24" s="5" t="s">
        <v>19</v>
      </c>
      <c r="B24" s="48">
        <v>2805</v>
      </c>
      <c r="C24" s="48">
        <v>2505.73</v>
      </c>
      <c r="D24" s="9">
        <f t="shared" si="0"/>
        <v>38.75014082461793</v>
      </c>
      <c r="E24" s="16">
        <v>177161</v>
      </c>
      <c r="H24" s="15"/>
    </row>
    <row r="25" spans="1:8" ht="12">
      <c r="A25" s="5" t="s">
        <v>20</v>
      </c>
      <c r="B25" s="48">
        <v>2180</v>
      </c>
      <c r="C25" s="48">
        <v>1891.58</v>
      </c>
      <c r="D25" s="9">
        <f t="shared" si="0"/>
        <v>41.28621585437135</v>
      </c>
      <c r="E25" s="16">
        <v>125524</v>
      </c>
      <c r="H25" s="15"/>
    </row>
    <row r="26" spans="1:8" ht="12">
      <c r="A26" s="5" t="s">
        <v>21</v>
      </c>
      <c r="B26" s="48">
        <v>604</v>
      </c>
      <c r="C26" s="48">
        <v>356.41</v>
      </c>
      <c r="D26" s="9">
        <f t="shared" si="0"/>
        <v>12.519112713462622</v>
      </c>
      <c r="E26" s="16">
        <v>77998</v>
      </c>
      <c r="H26" s="15"/>
    </row>
    <row r="27" spans="1:8" ht="12">
      <c r="A27" s="5" t="s">
        <v>22</v>
      </c>
      <c r="B27" s="48">
        <v>943</v>
      </c>
      <c r="C27" s="48">
        <v>764.74</v>
      </c>
      <c r="D27" s="9">
        <f t="shared" si="0"/>
        <v>17.48852768454697</v>
      </c>
      <c r="E27" s="16">
        <v>119803</v>
      </c>
      <c r="H27" s="15"/>
    </row>
    <row r="28" spans="1:8" ht="12">
      <c r="A28" s="5" t="s">
        <v>23</v>
      </c>
      <c r="B28" s="48">
        <v>3785</v>
      </c>
      <c r="C28" s="48">
        <v>2603.51</v>
      </c>
      <c r="D28" s="9">
        <f t="shared" si="0"/>
        <v>53.35166429503532</v>
      </c>
      <c r="E28" s="16">
        <v>133696</v>
      </c>
      <c r="H28" s="15"/>
    </row>
    <row r="29" spans="1:8" ht="12">
      <c r="A29" s="5" t="s">
        <v>24</v>
      </c>
      <c r="B29" s="48">
        <v>1785</v>
      </c>
      <c r="C29" s="48">
        <v>1147.74</v>
      </c>
      <c r="D29" s="9">
        <f t="shared" si="0"/>
        <v>36.998389818624915</v>
      </c>
      <c r="E29" s="16">
        <v>84990</v>
      </c>
      <c r="H29" s="15"/>
    </row>
    <row r="30" spans="1:8" ht="12">
      <c r="A30" s="5" t="s">
        <v>25</v>
      </c>
      <c r="B30" s="48">
        <v>896</v>
      </c>
      <c r="C30" s="48">
        <v>709.15</v>
      </c>
      <c r="D30" s="9">
        <f t="shared" si="0"/>
        <v>31.651191064915402</v>
      </c>
      <c r="E30" s="16">
        <v>61384</v>
      </c>
      <c r="H30" s="15"/>
    </row>
    <row r="31" spans="1:8" ht="12">
      <c r="A31" s="5" t="s">
        <v>26</v>
      </c>
      <c r="B31" s="48">
        <v>863</v>
      </c>
      <c r="C31" s="48">
        <v>789.94</v>
      </c>
      <c r="D31" s="9">
        <f t="shared" si="0"/>
        <v>32.79169651179854</v>
      </c>
      <c r="E31" s="16">
        <v>65999</v>
      </c>
      <c r="H31" s="15"/>
    </row>
    <row r="32" spans="1:8" ht="12">
      <c r="A32" s="5" t="s">
        <v>27</v>
      </c>
      <c r="B32" s="48">
        <v>8440</v>
      </c>
      <c r="C32" s="48">
        <v>5666.92</v>
      </c>
      <c r="D32" s="9">
        <f t="shared" si="0"/>
        <v>30.25924777609143</v>
      </c>
      <c r="E32" s="16">
        <v>513093</v>
      </c>
      <c r="H32" s="15"/>
    </row>
    <row r="33" spans="1:8" ht="12">
      <c r="A33" s="5" t="s">
        <v>28</v>
      </c>
      <c r="B33" s="48">
        <v>1727</v>
      </c>
      <c r="C33" s="48">
        <v>999.53</v>
      </c>
      <c r="D33" s="9">
        <f t="shared" si="0"/>
        <v>42.23964393830703</v>
      </c>
      <c r="E33" s="16">
        <v>64831</v>
      </c>
      <c r="H33" s="15"/>
    </row>
    <row r="34" spans="1:8" ht="12">
      <c r="A34" s="5" t="s">
        <v>62</v>
      </c>
      <c r="B34" s="48">
        <v>732</v>
      </c>
      <c r="C34" s="48">
        <v>405.54</v>
      </c>
      <c r="D34" s="9">
        <f t="shared" si="0"/>
        <v>19.630532220546037</v>
      </c>
      <c r="E34" s="16">
        <v>56599</v>
      </c>
      <c r="H34" s="15"/>
    </row>
    <row r="35" spans="1:8" ht="12">
      <c r="A35" s="5" t="s">
        <v>29</v>
      </c>
      <c r="B35" s="48">
        <v>1112</v>
      </c>
      <c r="C35" s="48">
        <v>1017.15</v>
      </c>
      <c r="D35" s="9">
        <f t="shared" si="0"/>
        <v>36.029637711127066</v>
      </c>
      <c r="E35" s="16">
        <v>77345</v>
      </c>
      <c r="H35" s="15"/>
    </row>
    <row r="36" spans="1:8" ht="12">
      <c r="A36" s="5" t="s">
        <v>30</v>
      </c>
      <c r="B36" s="48">
        <v>2209</v>
      </c>
      <c r="C36" s="48">
        <v>1112.25</v>
      </c>
      <c r="D36" s="9">
        <f t="shared" si="0"/>
        <v>53.20866551375246</v>
      </c>
      <c r="E36" s="16">
        <v>57270</v>
      </c>
      <c r="H36" s="15"/>
    </row>
    <row r="37" spans="1:8" ht="12">
      <c r="A37" s="5" t="s">
        <v>31</v>
      </c>
      <c r="B37" s="48">
        <v>2167</v>
      </c>
      <c r="C37" s="48">
        <v>1533.69</v>
      </c>
      <c r="D37" s="9">
        <f t="shared" si="0"/>
        <v>71.84806543711683</v>
      </c>
      <c r="E37" s="16">
        <v>58483</v>
      </c>
      <c r="H37" s="15"/>
    </row>
    <row r="38" spans="1:8" ht="12">
      <c r="A38" s="5" t="s">
        <v>32</v>
      </c>
      <c r="B38" s="48">
        <v>394</v>
      </c>
      <c r="C38" s="48">
        <v>570.73</v>
      </c>
      <c r="D38" s="9">
        <f t="shared" si="0"/>
        <v>53.17973797287482</v>
      </c>
      <c r="E38" s="16">
        <v>29403</v>
      </c>
      <c r="H38" s="15"/>
    </row>
    <row r="39" spans="1:8" ht="12">
      <c r="A39" s="5" t="s">
        <v>33</v>
      </c>
      <c r="B39" s="48">
        <v>422</v>
      </c>
      <c r="C39" s="48">
        <v>208.48</v>
      </c>
      <c r="D39" s="9">
        <f t="shared" si="0"/>
        <v>32.357697835473644</v>
      </c>
      <c r="E39" s="16">
        <v>17652</v>
      </c>
      <c r="H39" s="15"/>
    </row>
    <row r="40" spans="1:8" ht="12">
      <c r="A40" s="5" t="s">
        <v>34</v>
      </c>
      <c r="B40" s="48">
        <v>780</v>
      </c>
      <c r="C40" s="48">
        <v>811.96</v>
      </c>
      <c r="D40" s="9">
        <f t="shared" si="0"/>
        <v>50.81080708995865</v>
      </c>
      <c r="E40" s="16">
        <v>43781</v>
      </c>
      <c r="H40" s="15"/>
    </row>
    <row r="41" spans="1:8" ht="12">
      <c r="A41" s="5" t="s">
        <v>35</v>
      </c>
      <c r="B41" s="48">
        <v>200.1</v>
      </c>
      <c r="C41" s="48">
        <v>128.17</v>
      </c>
      <c r="D41" s="9">
        <f t="shared" si="0"/>
        <v>51.247910818958964</v>
      </c>
      <c r="E41" s="16">
        <v>6852</v>
      </c>
      <c r="H41" s="15"/>
    </row>
    <row r="42" spans="1:8" ht="12">
      <c r="A42" s="5" t="s">
        <v>36</v>
      </c>
      <c r="B42" s="48">
        <v>275</v>
      </c>
      <c r="C42" s="48">
        <v>227.18</v>
      </c>
      <c r="D42" s="9">
        <f t="shared" si="0"/>
        <v>32.69308535056779</v>
      </c>
      <c r="E42" s="16">
        <v>19038</v>
      </c>
      <c r="H42" s="15"/>
    </row>
    <row r="43" spans="1:8" ht="12">
      <c r="A43" s="5" t="s">
        <v>37</v>
      </c>
      <c r="B43" s="48">
        <v>347</v>
      </c>
      <c r="C43" s="48">
        <v>267.54</v>
      </c>
      <c r="D43" s="9">
        <f t="shared" si="0"/>
        <v>50.46029886891526</v>
      </c>
      <c r="E43" s="16">
        <v>14526</v>
      </c>
      <c r="H43" s="15"/>
    </row>
    <row r="44" spans="1:8" ht="12">
      <c r="A44" s="5" t="s">
        <v>38</v>
      </c>
      <c r="B44" s="48">
        <v>356</v>
      </c>
      <c r="C44" s="48">
        <v>328.08</v>
      </c>
      <c r="D44" s="9">
        <f t="shared" si="0"/>
        <v>51.42746968008314</v>
      </c>
      <c r="E44" s="16">
        <v>17478</v>
      </c>
      <c r="H44" s="15"/>
    </row>
    <row r="45" spans="1:8" ht="12">
      <c r="A45" s="5" t="s">
        <v>39</v>
      </c>
      <c r="B45" s="48">
        <v>189</v>
      </c>
      <c r="C45" s="48">
        <v>98.09</v>
      </c>
      <c r="D45" s="9">
        <f t="shared" si="0"/>
        <v>40.61966838382667</v>
      </c>
      <c r="E45" s="16">
        <v>6616</v>
      </c>
      <c r="H45" s="15"/>
    </row>
    <row r="46" spans="1:8" ht="12">
      <c r="A46" s="5" t="s">
        <v>40</v>
      </c>
      <c r="B46" s="48">
        <v>961</v>
      </c>
      <c r="C46" s="48">
        <v>491.08700000000005</v>
      </c>
      <c r="D46" s="9">
        <f t="shared" si="0"/>
        <v>34.53752530076082</v>
      </c>
      <c r="E46" s="16">
        <v>38956</v>
      </c>
      <c r="H46" s="15"/>
    </row>
    <row r="47" spans="1:8" ht="12">
      <c r="A47" s="5" t="s">
        <v>48</v>
      </c>
      <c r="B47" s="48">
        <v>1058</v>
      </c>
      <c r="C47" s="48">
        <v>939.34</v>
      </c>
      <c r="D47" s="9">
        <f t="shared" si="0"/>
        <v>67.13275718208797</v>
      </c>
      <c r="E47" s="16">
        <v>38335</v>
      </c>
      <c r="H47" s="15"/>
    </row>
    <row r="48" spans="1:8" ht="12">
      <c r="A48" s="6" t="s">
        <v>43</v>
      </c>
      <c r="B48" s="48">
        <v>154494.1</v>
      </c>
      <c r="C48" s="48">
        <v>123717.21700000002</v>
      </c>
      <c r="D48" s="9">
        <f>C48/E48/365*1000000</f>
        <v>38.38121231768482</v>
      </c>
      <c r="E48" s="16">
        <v>8831177</v>
      </c>
      <c r="H48" s="15"/>
    </row>
    <row r="49" spans="1:5" ht="12">
      <c r="A49" s="7" t="s">
        <v>44</v>
      </c>
      <c r="B49" s="10"/>
      <c r="C49" s="10"/>
      <c r="D49" s="10"/>
      <c r="E49" s="11"/>
    </row>
    <row r="50" spans="1:5" ht="12">
      <c r="A50" s="7"/>
      <c r="B50" s="10"/>
      <c r="C50" s="10"/>
      <c r="D50" s="10"/>
      <c r="E50" s="11"/>
    </row>
    <row r="51" spans="1:5" ht="12">
      <c r="A51" s="3" t="s">
        <v>45</v>
      </c>
      <c r="B51" s="3"/>
      <c r="C51" s="3"/>
      <c r="D51" s="3"/>
      <c r="E51" s="3"/>
    </row>
    <row r="52" spans="1:5" ht="12">
      <c r="A52" s="3" t="s">
        <v>46</v>
      </c>
      <c r="B52" s="3"/>
      <c r="C52" s="3"/>
      <c r="D52" s="3"/>
      <c r="E52" s="3"/>
    </row>
    <row r="53" spans="1:5" ht="12">
      <c r="A53" s="44" t="s">
        <v>66</v>
      </c>
      <c r="B53" s="44"/>
      <c r="C53" s="44"/>
      <c r="D53" s="44"/>
      <c r="E53" s="44"/>
    </row>
    <row r="54" spans="1:5" ht="12">
      <c r="A54" s="3" t="s">
        <v>64</v>
      </c>
      <c r="B54" s="3"/>
      <c r="C54" s="3"/>
      <c r="D54" s="12"/>
      <c r="E54" s="3"/>
    </row>
    <row r="55" spans="1:5" ht="13.5">
      <c r="A55" s="3" t="s">
        <v>47</v>
      </c>
      <c r="B55" s="3"/>
      <c r="C55" s="3"/>
      <c r="D55" s="3"/>
      <c r="E55" s="29" t="s">
        <v>87</v>
      </c>
    </row>
    <row r="56" ht="12">
      <c r="A56" s="3"/>
    </row>
  </sheetData>
  <sheetProtection/>
  <mergeCells count="1">
    <mergeCell ref="A53:E53"/>
  </mergeCells>
  <hyperlinks>
    <hyperlink ref="E55" location="目次!A1" display="目次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5" width="12.625" style="1" customWidth="1"/>
    <col min="6" max="16384" width="9.00390625" style="1" customWidth="1"/>
  </cols>
  <sheetData>
    <row r="1" spans="1:5" ht="12">
      <c r="A1" s="3" t="s">
        <v>65</v>
      </c>
      <c r="B1" s="3"/>
      <c r="C1" s="3"/>
      <c r="D1" s="3"/>
      <c r="E1" s="3"/>
    </row>
    <row r="2" spans="1:5" ht="12">
      <c r="A2" s="3" t="s">
        <v>42</v>
      </c>
      <c r="B2" s="3"/>
      <c r="C2" s="3"/>
      <c r="D2" s="3"/>
      <c r="E2" s="3"/>
    </row>
    <row r="3" spans="1:5" ht="13.5" customHeight="1">
      <c r="A3" s="3"/>
      <c r="B3" s="3"/>
      <c r="C3" s="3"/>
      <c r="D3" s="3"/>
      <c r="E3" s="3"/>
    </row>
    <row r="4" spans="1:5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</row>
    <row r="5" spans="1:5" ht="12">
      <c r="A5" s="21" t="s">
        <v>0</v>
      </c>
      <c r="B5" s="31">
        <v>9400</v>
      </c>
      <c r="C5" s="34">
        <v>4289.19</v>
      </c>
      <c r="D5" s="22">
        <f>C5/E5/365*1000000</f>
        <v>4.473863128851955</v>
      </c>
      <c r="E5" s="23">
        <v>2626635</v>
      </c>
    </row>
    <row r="6" spans="1:5" ht="12">
      <c r="A6" s="21" t="s">
        <v>1</v>
      </c>
      <c r="B6" s="31">
        <v>1310</v>
      </c>
      <c r="C6" s="34">
        <v>1047.78</v>
      </c>
      <c r="D6" s="22">
        <f aca="true" t="shared" si="0" ref="D6:D47">C6/E6/365*1000000</f>
        <v>3.6210034372887807</v>
      </c>
      <c r="E6" s="23">
        <v>792772</v>
      </c>
    </row>
    <row r="7" spans="1:5" ht="12">
      <c r="A7" s="21" t="s">
        <v>2</v>
      </c>
      <c r="B7" s="31">
        <v>943</v>
      </c>
      <c r="C7" s="34">
        <v>819.53</v>
      </c>
      <c r="D7" s="22">
        <f t="shared" si="0"/>
        <v>11.10868628157964</v>
      </c>
      <c r="E7" s="23">
        <v>202120</v>
      </c>
    </row>
    <row r="8" spans="1:5" ht="12">
      <c r="A8" s="21" t="s">
        <v>3</v>
      </c>
      <c r="B8" s="31">
        <v>974</v>
      </c>
      <c r="C8" s="34">
        <v>506.4</v>
      </c>
      <c r="D8" s="22">
        <f t="shared" si="0"/>
        <v>3.5664089072330136</v>
      </c>
      <c r="E8" s="23">
        <v>389018</v>
      </c>
    </row>
    <row r="9" spans="1:5" ht="12">
      <c r="A9" s="21" t="s">
        <v>4</v>
      </c>
      <c r="B9" s="31">
        <v>300</v>
      </c>
      <c r="C9" s="34">
        <v>253.68</v>
      </c>
      <c r="D9" s="22">
        <f t="shared" si="0"/>
        <v>6.896961413800964</v>
      </c>
      <c r="E9" s="23">
        <v>100771</v>
      </c>
    </row>
    <row r="10" spans="1:5" ht="12">
      <c r="A10" s="21" t="s">
        <v>5</v>
      </c>
      <c r="B10" s="31">
        <v>1850</v>
      </c>
      <c r="C10" s="34">
        <v>1562.07</v>
      </c>
      <c r="D10" s="22">
        <f t="shared" si="0"/>
        <v>12.148863889085375</v>
      </c>
      <c r="E10" s="23">
        <v>352267</v>
      </c>
    </row>
    <row r="11" spans="1:5" ht="12">
      <c r="A11" s="21" t="s">
        <v>6</v>
      </c>
      <c r="B11" s="31">
        <v>173</v>
      </c>
      <c r="C11" s="34">
        <v>174.32</v>
      </c>
      <c r="D11" s="22">
        <f t="shared" si="0"/>
        <v>6.267079246986988</v>
      </c>
      <c r="E11" s="23">
        <v>76206</v>
      </c>
    </row>
    <row r="12" spans="1:5" ht="12">
      <c r="A12" s="21" t="s">
        <v>7</v>
      </c>
      <c r="B12" s="31">
        <v>812</v>
      </c>
      <c r="C12" s="34">
        <v>679.41</v>
      </c>
      <c r="D12" s="22">
        <f t="shared" si="0"/>
        <v>5.265711045375515</v>
      </c>
      <c r="E12" s="23">
        <v>353494</v>
      </c>
    </row>
    <row r="13" spans="1:5" ht="12">
      <c r="A13" s="21" t="s">
        <v>8</v>
      </c>
      <c r="B13" s="31">
        <v>432</v>
      </c>
      <c r="C13" s="34">
        <v>352.25</v>
      </c>
      <c r="D13" s="22">
        <f t="shared" si="0"/>
        <v>10.758726136282593</v>
      </c>
      <c r="E13" s="23">
        <v>89701</v>
      </c>
    </row>
    <row r="14" spans="1:5" ht="12">
      <c r="A14" s="21" t="s">
        <v>9</v>
      </c>
      <c r="B14" s="31">
        <v>684</v>
      </c>
      <c r="C14" s="34">
        <v>554.61</v>
      </c>
      <c r="D14" s="22">
        <f t="shared" si="0"/>
        <v>10.22447347491989</v>
      </c>
      <c r="E14" s="23">
        <v>148612</v>
      </c>
    </row>
    <row r="15" spans="1:5" ht="12">
      <c r="A15" s="21" t="s">
        <v>10</v>
      </c>
      <c r="B15" s="32">
        <v>1440</v>
      </c>
      <c r="C15" s="34">
        <v>759.61</v>
      </c>
      <c r="D15" s="22">
        <f t="shared" si="0"/>
        <v>5.135963652244125</v>
      </c>
      <c r="E15" s="23">
        <v>405206</v>
      </c>
    </row>
    <row r="16" spans="1:5" ht="12">
      <c r="A16" s="21" t="s">
        <v>11</v>
      </c>
      <c r="B16" s="31">
        <v>1769</v>
      </c>
      <c r="C16" s="34">
        <v>484.98</v>
      </c>
      <c r="D16" s="22">
        <f t="shared" si="0"/>
        <v>5.034412406383317</v>
      </c>
      <c r="E16" s="23">
        <v>263926</v>
      </c>
    </row>
    <row r="17" spans="1:5" ht="12">
      <c r="A17" s="21" t="s">
        <v>12</v>
      </c>
      <c r="B17" s="31">
        <v>680</v>
      </c>
      <c r="C17" s="34">
        <v>642.5</v>
      </c>
      <c r="D17" s="22">
        <f t="shared" si="0"/>
        <v>6.434667122150963</v>
      </c>
      <c r="E17" s="23">
        <v>273561</v>
      </c>
    </row>
    <row r="18" spans="1:5" ht="12">
      <c r="A18" s="21" t="s">
        <v>13</v>
      </c>
      <c r="B18" s="31">
        <v>268</v>
      </c>
      <c r="C18" s="34">
        <v>310.02</v>
      </c>
      <c r="D18" s="22">
        <f t="shared" si="0"/>
        <v>8.605396679030806</v>
      </c>
      <c r="E18" s="23">
        <v>98702</v>
      </c>
    </row>
    <row r="19" spans="1:5" ht="12">
      <c r="A19" s="21" t="s">
        <v>14</v>
      </c>
      <c r="B19" s="31">
        <v>392</v>
      </c>
      <c r="C19" s="34">
        <v>387.02</v>
      </c>
      <c r="D19" s="22">
        <f t="shared" si="0"/>
        <v>8.400639891643857</v>
      </c>
      <c r="E19" s="23">
        <v>126220</v>
      </c>
    </row>
    <row r="20" spans="1:5" ht="12">
      <c r="A20" s="21" t="s">
        <v>15</v>
      </c>
      <c r="B20" s="31">
        <v>499</v>
      </c>
      <c r="C20" s="34">
        <v>420.06</v>
      </c>
      <c r="D20" s="22">
        <f t="shared" si="0"/>
        <v>4.6666963292843855</v>
      </c>
      <c r="E20" s="23">
        <v>246609</v>
      </c>
    </row>
    <row r="21" spans="1:5" ht="12">
      <c r="A21" s="21" t="s">
        <v>16</v>
      </c>
      <c r="B21" s="31">
        <v>458</v>
      </c>
      <c r="C21" s="34">
        <v>494.61</v>
      </c>
      <c r="D21" s="22">
        <f t="shared" si="0"/>
        <v>11.327202507781855</v>
      </c>
      <c r="E21" s="23">
        <v>119632</v>
      </c>
    </row>
    <row r="22" spans="1:5" ht="12">
      <c r="A22" s="21" t="s">
        <v>17</v>
      </c>
      <c r="B22" s="31">
        <v>425</v>
      </c>
      <c r="C22" s="34">
        <v>335.96</v>
      </c>
      <c r="D22" s="22">
        <f t="shared" si="0"/>
        <v>7.0747440943596835</v>
      </c>
      <c r="E22" s="23">
        <v>130102</v>
      </c>
    </row>
    <row r="23" spans="1:5" ht="12">
      <c r="A23" s="21" t="s">
        <v>18</v>
      </c>
      <c r="B23" s="31">
        <v>284</v>
      </c>
      <c r="C23" s="34">
        <v>255.03</v>
      </c>
      <c r="D23" s="22">
        <f t="shared" si="0"/>
        <v>5.424364014960975</v>
      </c>
      <c r="E23" s="23">
        <v>128810</v>
      </c>
    </row>
    <row r="24" spans="1:5" ht="12">
      <c r="A24" s="21" t="s">
        <v>19</v>
      </c>
      <c r="B24" s="31">
        <v>467</v>
      </c>
      <c r="C24" s="34">
        <v>420.33</v>
      </c>
      <c r="D24" s="22">
        <f t="shared" si="0"/>
        <v>6.500240126754141</v>
      </c>
      <c r="E24" s="23">
        <v>177161</v>
      </c>
    </row>
    <row r="25" spans="1:5" ht="12">
      <c r="A25" s="21" t="s">
        <v>20</v>
      </c>
      <c r="B25" s="31">
        <v>380</v>
      </c>
      <c r="C25" s="34">
        <v>411.51</v>
      </c>
      <c r="D25" s="22">
        <f t="shared" si="0"/>
        <v>8.981745781956013</v>
      </c>
      <c r="E25" s="23">
        <v>125524</v>
      </c>
    </row>
    <row r="26" spans="1:5" ht="12">
      <c r="A26" s="21" t="s">
        <v>21</v>
      </c>
      <c r="B26" s="31">
        <v>113</v>
      </c>
      <c r="C26" s="34">
        <v>64.86</v>
      </c>
      <c r="D26" s="22">
        <f t="shared" si="0"/>
        <v>2.2782459824224506</v>
      </c>
      <c r="E26" s="23">
        <v>77998</v>
      </c>
    </row>
    <row r="27" spans="1:5" ht="12">
      <c r="A27" s="21" t="s">
        <v>22</v>
      </c>
      <c r="B27" s="31">
        <v>128</v>
      </c>
      <c r="C27" s="34">
        <v>93.34</v>
      </c>
      <c r="D27" s="22">
        <f t="shared" si="0"/>
        <v>2.1345544552078017</v>
      </c>
      <c r="E27" s="23">
        <v>119803</v>
      </c>
    </row>
    <row r="28" spans="1:9" ht="12">
      <c r="A28" s="21" t="s">
        <v>23</v>
      </c>
      <c r="B28" s="31">
        <v>346</v>
      </c>
      <c r="C28" s="34">
        <v>245.35</v>
      </c>
      <c r="D28" s="22">
        <f t="shared" si="0"/>
        <v>5.027762841236221</v>
      </c>
      <c r="E28" s="23">
        <v>133696</v>
      </c>
      <c r="I28" s="13"/>
    </row>
    <row r="29" spans="1:5" ht="12">
      <c r="A29" s="21" t="s">
        <v>24</v>
      </c>
      <c r="B29" s="31">
        <v>379</v>
      </c>
      <c r="C29" s="34">
        <v>321.86</v>
      </c>
      <c r="D29" s="22">
        <f t="shared" si="0"/>
        <v>10.375434982681282</v>
      </c>
      <c r="E29" s="23">
        <v>84990</v>
      </c>
    </row>
    <row r="30" spans="1:5" ht="12">
      <c r="A30" s="21" t="s">
        <v>25</v>
      </c>
      <c r="B30" s="31">
        <v>177</v>
      </c>
      <c r="C30" s="34">
        <v>127.86</v>
      </c>
      <c r="D30" s="22">
        <f t="shared" si="0"/>
        <v>5.7067211303110525</v>
      </c>
      <c r="E30" s="23">
        <v>61384</v>
      </c>
    </row>
    <row r="31" spans="1:5" ht="12">
      <c r="A31" s="21" t="s">
        <v>26</v>
      </c>
      <c r="B31" s="31">
        <v>307</v>
      </c>
      <c r="C31" s="34">
        <v>302.64</v>
      </c>
      <c r="D31" s="22">
        <f t="shared" si="0"/>
        <v>12.563079515318517</v>
      </c>
      <c r="E31" s="23">
        <v>65999</v>
      </c>
    </row>
    <row r="32" spans="1:5" ht="12">
      <c r="A32" s="21" t="s">
        <v>27</v>
      </c>
      <c r="B32" s="31">
        <v>2076</v>
      </c>
      <c r="C32" s="34">
        <v>1009.38</v>
      </c>
      <c r="D32" s="22">
        <f t="shared" si="0"/>
        <v>5.389714257521047</v>
      </c>
      <c r="E32" s="23">
        <v>513093</v>
      </c>
    </row>
    <row r="33" spans="1:5" ht="12">
      <c r="A33" s="21" t="s">
        <v>28</v>
      </c>
      <c r="B33" s="32">
        <v>293</v>
      </c>
      <c r="C33" s="34">
        <v>166.57</v>
      </c>
      <c r="D33" s="22">
        <f t="shared" si="0"/>
        <v>7.039165898776228</v>
      </c>
      <c r="E33" s="23">
        <v>64831</v>
      </c>
    </row>
    <row r="34" spans="1:5" ht="12">
      <c r="A34" s="21" t="s">
        <v>62</v>
      </c>
      <c r="B34" s="31">
        <v>152</v>
      </c>
      <c r="C34" s="34">
        <v>119.02</v>
      </c>
      <c r="D34" s="22">
        <f t="shared" si="0"/>
        <v>5.7612712553370535</v>
      </c>
      <c r="E34" s="23">
        <v>56599</v>
      </c>
    </row>
    <row r="35" spans="1:5" ht="12">
      <c r="A35" s="21" t="s">
        <v>29</v>
      </c>
      <c r="B35" s="31">
        <v>303</v>
      </c>
      <c r="C35" s="34">
        <v>304.53</v>
      </c>
      <c r="D35" s="22">
        <f t="shared" si="0"/>
        <v>10.787106692394953</v>
      </c>
      <c r="E35" s="23">
        <v>77345</v>
      </c>
    </row>
    <row r="36" spans="1:5" ht="12">
      <c r="A36" s="21" t="s">
        <v>30</v>
      </c>
      <c r="B36" s="31">
        <v>316</v>
      </c>
      <c r="C36" s="34">
        <v>201.33</v>
      </c>
      <c r="D36" s="22">
        <f t="shared" si="0"/>
        <v>9.631378402233114</v>
      </c>
      <c r="E36" s="23">
        <v>57270</v>
      </c>
    </row>
    <row r="37" spans="1:5" ht="12">
      <c r="A37" s="21" t="s">
        <v>31</v>
      </c>
      <c r="B37" s="31">
        <v>271</v>
      </c>
      <c r="C37" s="34">
        <v>158.09</v>
      </c>
      <c r="D37" s="22">
        <f t="shared" si="0"/>
        <v>7.405969045213701</v>
      </c>
      <c r="E37" s="23">
        <v>58483</v>
      </c>
    </row>
    <row r="38" spans="1:5" ht="12">
      <c r="A38" s="21" t="s">
        <v>32</v>
      </c>
      <c r="B38" s="31">
        <v>70</v>
      </c>
      <c r="C38" s="34">
        <v>75.8</v>
      </c>
      <c r="D38" s="22">
        <f t="shared" si="0"/>
        <v>7.062926669955866</v>
      </c>
      <c r="E38" s="23">
        <v>29403</v>
      </c>
    </row>
    <row r="39" spans="1:5" ht="12">
      <c r="A39" s="21" t="s">
        <v>33</v>
      </c>
      <c r="B39" s="31">
        <v>75</v>
      </c>
      <c r="C39" s="34">
        <v>48.27</v>
      </c>
      <c r="D39" s="22">
        <f t="shared" si="0"/>
        <v>7.49187487777395</v>
      </c>
      <c r="E39" s="23">
        <v>17652</v>
      </c>
    </row>
    <row r="40" spans="1:5" ht="12">
      <c r="A40" s="21" t="s">
        <v>34</v>
      </c>
      <c r="B40" s="31">
        <v>129</v>
      </c>
      <c r="C40" s="34">
        <v>169.9</v>
      </c>
      <c r="D40" s="22">
        <f t="shared" si="0"/>
        <v>10.631996803517382</v>
      </c>
      <c r="E40" s="23">
        <v>43781</v>
      </c>
    </row>
    <row r="41" spans="1:5" ht="12">
      <c r="A41" s="21" t="s">
        <v>35</v>
      </c>
      <c r="B41" s="31">
        <v>30</v>
      </c>
      <c r="C41" s="34">
        <v>28.36</v>
      </c>
      <c r="D41" s="22">
        <f t="shared" si="0"/>
        <v>11.339554894481363</v>
      </c>
      <c r="E41" s="23">
        <v>6852</v>
      </c>
    </row>
    <row r="42" spans="1:5" ht="12">
      <c r="A42" s="21" t="s">
        <v>36</v>
      </c>
      <c r="B42" s="31">
        <v>58</v>
      </c>
      <c r="C42" s="34">
        <v>41.82</v>
      </c>
      <c r="D42" s="22">
        <f t="shared" si="0"/>
        <v>6.018244693022031</v>
      </c>
      <c r="E42" s="23">
        <v>19038</v>
      </c>
    </row>
    <row r="43" spans="1:5" ht="12">
      <c r="A43" s="21" t="s">
        <v>37</v>
      </c>
      <c r="B43" s="31">
        <v>54</v>
      </c>
      <c r="C43" s="34">
        <v>57.27</v>
      </c>
      <c r="D43" s="22">
        <f t="shared" si="0"/>
        <v>10.801604680506756</v>
      </c>
      <c r="E43" s="23">
        <v>14526</v>
      </c>
    </row>
    <row r="44" spans="1:5" ht="12">
      <c r="A44" s="21" t="s">
        <v>38</v>
      </c>
      <c r="B44" s="31">
        <v>61</v>
      </c>
      <c r="C44" s="34">
        <v>55.6</v>
      </c>
      <c r="D44" s="22">
        <f t="shared" si="0"/>
        <v>8.715457553683926</v>
      </c>
      <c r="E44" s="23">
        <v>17478</v>
      </c>
    </row>
    <row r="45" spans="1:5" ht="12">
      <c r="A45" s="21" t="s">
        <v>39</v>
      </c>
      <c r="B45" s="31">
        <v>30</v>
      </c>
      <c r="C45" s="34">
        <v>22.39</v>
      </c>
      <c r="D45" s="22">
        <f t="shared" si="0"/>
        <v>9.27183581520929</v>
      </c>
      <c r="E45" s="23">
        <v>6616</v>
      </c>
    </row>
    <row r="46" spans="1:5" ht="12">
      <c r="A46" s="21" t="s">
        <v>40</v>
      </c>
      <c r="B46" s="31">
        <v>150</v>
      </c>
      <c r="C46" s="34">
        <v>122.51</v>
      </c>
      <c r="D46" s="22">
        <f t="shared" si="0"/>
        <v>8.615972779968128</v>
      </c>
      <c r="E46" s="23">
        <v>38956</v>
      </c>
    </row>
    <row r="47" spans="1:5" ht="12">
      <c r="A47" s="21" t="s">
        <v>49</v>
      </c>
      <c r="B47" s="31">
        <v>115</v>
      </c>
      <c r="C47" s="35">
        <v>86.24</v>
      </c>
      <c r="D47" s="22">
        <f t="shared" si="0"/>
        <v>6.163400876555099</v>
      </c>
      <c r="E47" s="23">
        <v>38335</v>
      </c>
    </row>
    <row r="48" spans="1:5" ht="12">
      <c r="A48" s="6" t="s">
        <v>43</v>
      </c>
      <c r="B48" s="33">
        <f>SUM(B5:B47)</f>
        <v>29573</v>
      </c>
      <c r="C48" s="33">
        <f>SUM(C5:C47)</f>
        <v>18983.860000000004</v>
      </c>
      <c r="D48" s="9">
        <f>C48/E48/365*1000000</f>
        <v>5.889427348411856</v>
      </c>
      <c r="E48" s="16">
        <v>8831177</v>
      </c>
    </row>
    <row r="49" spans="1:5" ht="12">
      <c r="A49" s="7" t="s">
        <v>44</v>
      </c>
      <c r="B49" s="17"/>
      <c r="C49" s="17"/>
      <c r="D49" s="10"/>
      <c r="E49" s="11"/>
    </row>
    <row r="50" spans="1:5" ht="12">
      <c r="A50" s="7"/>
      <c r="B50" s="17"/>
      <c r="C50" s="17"/>
      <c r="D50" s="10"/>
      <c r="E50" s="11"/>
    </row>
    <row r="51" spans="1:5" ht="12">
      <c r="A51" s="3" t="s">
        <v>45</v>
      </c>
      <c r="B51" s="18"/>
      <c r="C51" s="18"/>
      <c r="D51" s="3"/>
      <c r="E51" s="3"/>
    </row>
    <row r="52" spans="1:5" ht="12">
      <c r="A52" s="3" t="s">
        <v>46</v>
      </c>
      <c r="B52" s="18"/>
      <c r="C52" s="18"/>
      <c r="D52" s="3"/>
      <c r="E52" s="3"/>
    </row>
    <row r="53" spans="1:5" ht="12">
      <c r="A53" s="44" t="s">
        <v>66</v>
      </c>
      <c r="B53" s="44"/>
      <c r="C53" s="44"/>
      <c r="D53" s="44"/>
      <c r="E53" s="44"/>
    </row>
    <row r="54" spans="1:5" ht="12">
      <c r="A54" s="3" t="s">
        <v>64</v>
      </c>
      <c r="B54" s="18"/>
      <c r="C54" s="18"/>
      <c r="D54" s="12"/>
      <c r="E54" s="3"/>
    </row>
    <row r="55" spans="1:5" ht="13.5">
      <c r="A55" s="3" t="s">
        <v>47</v>
      </c>
      <c r="B55" s="18"/>
      <c r="C55" s="18"/>
      <c r="D55" s="3"/>
      <c r="E55" s="29" t="s">
        <v>77</v>
      </c>
    </row>
    <row r="56" spans="1:3" ht="12">
      <c r="A56" s="3"/>
      <c r="B56" s="19"/>
      <c r="C56" s="19"/>
    </row>
    <row r="57" spans="2:3" ht="12">
      <c r="B57" s="19"/>
      <c r="C57" s="19"/>
    </row>
    <row r="58" spans="2:3" ht="12">
      <c r="B58" s="19"/>
      <c r="C58" s="19"/>
    </row>
    <row r="59" spans="2:3" ht="12">
      <c r="B59" s="19"/>
      <c r="C59" s="19"/>
    </row>
    <row r="60" spans="2:3" ht="12">
      <c r="B60" s="19"/>
      <c r="C60" s="19"/>
    </row>
    <row r="61" spans="2:3" ht="12">
      <c r="B61" s="19"/>
      <c r="C61" s="19"/>
    </row>
    <row r="62" spans="2:3" ht="12">
      <c r="B62" s="19"/>
      <c r="C62" s="19"/>
    </row>
    <row r="63" spans="2:3" ht="12">
      <c r="B63" s="19"/>
      <c r="C63" s="19"/>
    </row>
    <row r="64" spans="2:3" ht="12">
      <c r="B64" s="19"/>
      <c r="C64" s="19"/>
    </row>
    <row r="65" spans="2:3" ht="12">
      <c r="B65" s="19"/>
      <c r="C65" s="19"/>
    </row>
    <row r="66" spans="2:3" ht="12">
      <c r="B66" s="19"/>
      <c r="C66" s="19"/>
    </row>
    <row r="67" spans="2:3" ht="12">
      <c r="B67" s="19"/>
      <c r="C67" s="19"/>
    </row>
    <row r="68" spans="2:3" ht="12">
      <c r="B68" s="19"/>
      <c r="C68" s="19"/>
    </row>
    <row r="69" spans="2:3" ht="12">
      <c r="B69" s="19"/>
      <c r="C69" s="19"/>
    </row>
    <row r="70" spans="2:3" ht="12">
      <c r="B70" s="19"/>
      <c r="C70" s="19"/>
    </row>
    <row r="71" spans="2:3" ht="12">
      <c r="B71" s="19"/>
      <c r="C71" s="19"/>
    </row>
    <row r="72" spans="2:3" ht="12">
      <c r="B72" s="19"/>
      <c r="C72" s="19"/>
    </row>
    <row r="73" spans="2:3" ht="12">
      <c r="B73" s="19"/>
      <c r="C73" s="19"/>
    </row>
    <row r="74" spans="2:3" ht="12">
      <c r="B74" s="19"/>
      <c r="C74" s="19"/>
    </row>
    <row r="75" spans="2:3" ht="12">
      <c r="B75" s="19"/>
      <c r="C75" s="19"/>
    </row>
    <row r="76" spans="2:3" ht="12">
      <c r="B76" s="19"/>
      <c r="C76" s="19"/>
    </row>
    <row r="77" spans="2:3" ht="12">
      <c r="B77" s="19"/>
      <c r="C77" s="19"/>
    </row>
    <row r="78" spans="2:3" ht="12">
      <c r="B78" s="19"/>
      <c r="C78" s="19"/>
    </row>
    <row r="79" spans="2:3" ht="12">
      <c r="B79" s="19"/>
      <c r="C79" s="19"/>
    </row>
    <row r="80" spans="2:3" ht="12">
      <c r="B80" s="19"/>
      <c r="C80" s="19"/>
    </row>
    <row r="81" spans="2:3" ht="12">
      <c r="B81" s="19"/>
      <c r="C81" s="19"/>
    </row>
    <row r="82" spans="2:3" ht="12">
      <c r="B82" s="19"/>
      <c r="C82" s="19"/>
    </row>
    <row r="83" spans="2:3" ht="12">
      <c r="B83" s="19"/>
      <c r="C83" s="19"/>
    </row>
    <row r="84" spans="2:3" ht="12">
      <c r="B84" s="19"/>
      <c r="C84" s="19"/>
    </row>
    <row r="85" spans="2:3" ht="12">
      <c r="B85" s="19"/>
      <c r="C85" s="19"/>
    </row>
    <row r="86" spans="2:3" ht="12">
      <c r="B86" s="19"/>
      <c r="C86" s="19"/>
    </row>
    <row r="87" spans="2:3" ht="12">
      <c r="B87" s="19"/>
      <c r="C87" s="19"/>
    </row>
    <row r="88" spans="2:3" ht="12">
      <c r="B88" s="19"/>
      <c r="C88" s="19"/>
    </row>
    <row r="89" spans="2:3" ht="12">
      <c r="B89" s="19"/>
      <c r="C89" s="19"/>
    </row>
    <row r="90" spans="2:3" ht="12">
      <c r="B90" s="19"/>
      <c r="C90" s="19"/>
    </row>
    <row r="91" spans="2:3" ht="12">
      <c r="B91" s="19"/>
      <c r="C91" s="19"/>
    </row>
    <row r="92" spans="2:3" ht="12">
      <c r="B92" s="19"/>
      <c r="C92" s="19"/>
    </row>
    <row r="93" spans="2:3" ht="12">
      <c r="B93" s="19"/>
      <c r="C93" s="19"/>
    </row>
    <row r="94" spans="2:3" ht="12">
      <c r="B94" s="19"/>
      <c r="C94" s="19"/>
    </row>
    <row r="95" spans="2:3" ht="12">
      <c r="B95" s="19"/>
      <c r="C95" s="19"/>
    </row>
    <row r="96" spans="2:3" ht="12">
      <c r="B96" s="19"/>
      <c r="C96" s="19"/>
    </row>
    <row r="97" spans="2:3" ht="12">
      <c r="B97" s="19"/>
      <c r="C97" s="19"/>
    </row>
    <row r="98" spans="2:3" ht="12">
      <c r="B98" s="19"/>
      <c r="C98" s="19"/>
    </row>
    <row r="99" spans="2:3" ht="12">
      <c r="B99" s="19"/>
      <c r="C99" s="19"/>
    </row>
    <row r="100" spans="2:3" ht="12">
      <c r="B100" s="19"/>
      <c r="C100" s="19"/>
    </row>
    <row r="101" spans="2:3" ht="12">
      <c r="B101" s="19"/>
      <c r="C101" s="19"/>
    </row>
    <row r="102" spans="2:3" ht="12">
      <c r="B102" s="19"/>
      <c r="C102" s="19"/>
    </row>
    <row r="103" spans="2:3" ht="12">
      <c r="B103" s="19"/>
      <c r="C103" s="19"/>
    </row>
    <row r="104" spans="2:3" ht="12">
      <c r="B104" s="19"/>
      <c r="C104" s="19"/>
    </row>
    <row r="105" spans="2:3" ht="12">
      <c r="B105" s="19"/>
      <c r="C105" s="19"/>
    </row>
    <row r="106" spans="2:3" ht="12">
      <c r="B106" s="19"/>
      <c r="C106" s="19"/>
    </row>
    <row r="107" spans="2:3" ht="12">
      <c r="B107" s="19"/>
      <c r="C107" s="19"/>
    </row>
    <row r="108" spans="2:3" ht="12">
      <c r="B108" s="19"/>
      <c r="C108" s="19"/>
    </row>
    <row r="109" spans="2:3" ht="12">
      <c r="B109" s="19"/>
      <c r="C109" s="19"/>
    </row>
    <row r="110" spans="2:3" ht="12">
      <c r="B110" s="19"/>
      <c r="C110" s="19"/>
    </row>
    <row r="111" spans="2:3" ht="12">
      <c r="B111" s="19"/>
      <c r="C111" s="19"/>
    </row>
    <row r="112" spans="2:3" ht="12">
      <c r="B112" s="19"/>
      <c r="C112" s="19"/>
    </row>
    <row r="113" spans="2:3" ht="12">
      <c r="B113" s="19"/>
      <c r="C113" s="19"/>
    </row>
    <row r="114" spans="2:3" ht="12">
      <c r="B114" s="19"/>
      <c r="C114" s="19"/>
    </row>
    <row r="115" spans="2:3" ht="12">
      <c r="B115" s="19"/>
      <c r="C115" s="19"/>
    </row>
    <row r="116" spans="2:3" ht="12">
      <c r="B116" s="19"/>
      <c r="C116" s="19"/>
    </row>
    <row r="117" spans="2:3" ht="12">
      <c r="B117" s="19"/>
      <c r="C117" s="19"/>
    </row>
    <row r="118" spans="2:3" ht="12">
      <c r="B118" s="19"/>
      <c r="C118" s="19"/>
    </row>
    <row r="119" spans="2:3" ht="12">
      <c r="B119" s="19"/>
      <c r="C119" s="19"/>
    </row>
    <row r="120" spans="2:3" ht="12">
      <c r="B120" s="19"/>
      <c r="C120" s="19"/>
    </row>
    <row r="121" spans="2:3" ht="12">
      <c r="B121" s="19"/>
      <c r="C121" s="19"/>
    </row>
    <row r="122" spans="2:3" ht="12">
      <c r="B122" s="19"/>
      <c r="C122" s="19"/>
    </row>
    <row r="123" spans="2:3" ht="12">
      <c r="B123" s="19"/>
      <c r="C123" s="19"/>
    </row>
    <row r="124" spans="2:3" ht="12">
      <c r="B124" s="19"/>
      <c r="C124" s="19"/>
    </row>
    <row r="125" spans="2:3" ht="12">
      <c r="B125" s="19"/>
      <c r="C125" s="19"/>
    </row>
    <row r="126" spans="2:3" ht="12">
      <c r="B126" s="19"/>
      <c r="C126" s="19"/>
    </row>
    <row r="127" spans="2:3" ht="12">
      <c r="B127" s="19"/>
      <c r="C127" s="19"/>
    </row>
    <row r="128" spans="2:3" ht="12">
      <c r="B128" s="19"/>
      <c r="C128" s="19"/>
    </row>
    <row r="129" spans="2:3" ht="12">
      <c r="B129" s="19"/>
      <c r="C129" s="19"/>
    </row>
    <row r="130" spans="2:3" ht="12">
      <c r="B130" s="19"/>
      <c r="C130" s="19"/>
    </row>
    <row r="131" spans="2:3" ht="12">
      <c r="B131" s="19"/>
      <c r="C131" s="19"/>
    </row>
    <row r="132" spans="2:3" ht="12">
      <c r="B132" s="19"/>
      <c r="C132" s="19"/>
    </row>
    <row r="133" spans="2:3" ht="12">
      <c r="B133" s="19"/>
      <c r="C133" s="19"/>
    </row>
    <row r="134" spans="2:3" ht="12">
      <c r="B134" s="19"/>
      <c r="C134" s="19"/>
    </row>
    <row r="135" spans="2:3" ht="12">
      <c r="B135" s="19"/>
      <c r="C135" s="19"/>
    </row>
    <row r="136" spans="2:3" ht="12">
      <c r="B136" s="19"/>
      <c r="C136" s="19"/>
    </row>
    <row r="137" spans="2:3" ht="12">
      <c r="B137" s="19"/>
      <c r="C137" s="19"/>
    </row>
    <row r="138" spans="2:3" ht="12">
      <c r="B138" s="19"/>
      <c r="C138" s="19"/>
    </row>
    <row r="139" spans="2:3" ht="12">
      <c r="B139" s="19"/>
      <c r="C139" s="19"/>
    </row>
    <row r="140" spans="2:3" ht="12">
      <c r="B140" s="19"/>
      <c r="C140" s="19"/>
    </row>
    <row r="141" spans="2:3" ht="12">
      <c r="B141" s="19"/>
      <c r="C141" s="19"/>
    </row>
    <row r="142" spans="2:3" ht="12">
      <c r="B142" s="19"/>
      <c r="C142" s="19"/>
    </row>
    <row r="143" spans="2:3" ht="12">
      <c r="B143" s="19"/>
      <c r="C143" s="19"/>
    </row>
    <row r="144" spans="2:3" ht="12">
      <c r="B144" s="19"/>
      <c r="C144" s="19"/>
    </row>
    <row r="145" spans="2:3" ht="12">
      <c r="B145" s="19"/>
      <c r="C145" s="19"/>
    </row>
    <row r="146" spans="2:3" ht="12">
      <c r="B146" s="19"/>
      <c r="C146" s="19"/>
    </row>
    <row r="147" spans="2:3" ht="12">
      <c r="B147" s="19"/>
      <c r="C147" s="19"/>
    </row>
    <row r="148" spans="2:3" ht="12">
      <c r="B148" s="19"/>
      <c r="C148" s="19"/>
    </row>
    <row r="149" spans="2:3" ht="12">
      <c r="B149" s="19"/>
      <c r="C149" s="19"/>
    </row>
    <row r="150" spans="2:3" ht="12">
      <c r="B150" s="19"/>
      <c r="C150" s="19"/>
    </row>
    <row r="151" spans="2:3" ht="12">
      <c r="B151" s="19"/>
      <c r="C151" s="19"/>
    </row>
    <row r="152" spans="2:3" ht="12">
      <c r="B152" s="19"/>
      <c r="C152" s="19"/>
    </row>
    <row r="153" spans="2:3" ht="12">
      <c r="B153" s="19"/>
      <c r="C153" s="19"/>
    </row>
  </sheetData>
  <sheetProtection/>
  <mergeCells count="1">
    <mergeCell ref="A53:E53"/>
  </mergeCells>
  <hyperlinks>
    <hyperlink ref="E55" location="茶色ガラス!A1" display="茶色ガラス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5" width="12.625" style="1" customWidth="1"/>
    <col min="6" max="16384" width="9.00390625" style="1" customWidth="1"/>
  </cols>
  <sheetData>
    <row r="1" spans="1:5" ht="12">
      <c r="A1" s="3" t="s">
        <v>65</v>
      </c>
      <c r="B1" s="3"/>
      <c r="C1" s="3"/>
      <c r="D1" s="3"/>
      <c r="E1" s="3"/>
    </row>
    <row r="2" spans="1:5" ht="12">
      <c r="A2" s="3" t="s">
        <v>52</v>
      </c>
      <c r="B2" s="3"/>
      <c r="C2" s="3"/>
      <c r="D2" s="3"/>
      <c r="E2" s="3"/>
    </row>
    <row r="3" spans="1:5" ht="13.5" customHeight="1">
      <c r="A3" s="3"/>
      <c r="B3" s="3"/>
      <c r="C3" s="3"/>
      <c r="D3" s="3"/>
      <c r="E3" s="3"/>
    </row>
    <row r="4" spans="1:5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</row>
    <row r="5" spans="1:5" ht="12">
      <c r="A5" s="21" t="s">
        <v>0</v>
      </c>
      <c r="B5" s="31">
        <v>5500</v>
      </c>
      <c r="C5" s="36">
        <v>3071.77</v>
      </c>
      <c r="D5" s="22">
        <f aca="true" t="shared" si="0" ref="D5:D47">C5/E5/365*1000000</f>
        <v>3.204026527925685</v>
      </c>
      <c r="E5" s="23">
        <v>2626635</v>
      </c>
    </row>
    <row r="6" spans="1:5" ht="12">
      <c r="A6" s="21" t="s">
        <v>1</v>
      </c>
      <c r="B6" s="31">
        <v>1243</v>
      </c>
      <c r="C6" s="36">
        <v>977.67</v>
      </c>
      <c r="D6" s="22">
        <f t="shared" si="0"/>
        <v>3.3787115907290866</v>
      </c>
      <c r="E6" s="23">
        <v>792772</v>
      </c>
    </row>
    <row r="7" spans="1:5" ht="12">
      <c r="A7" s="21" t="s">
        <v>2</v>
      </c>
      <c r="B7" s="31">
        <v>673</v>
      </c>
      <c r="C7" s="36">
        <v>643.92</v>
      </c>
      <c r="D7" s="22">
        <f t="shared" si="0"/>
        <v>8.7283019174829</v>
      </c>
      <c r="E7" s="23">
        <v>202120</v>
      </c>
    </row>
    <row r="8" spans="1:5" ht="12">
      <c r="A8" s="21" t="s">
        <v>3</v>
      </c>
      <c r="B8" s="31">
        <v>705</v>
      </c>
      <c r="C8" s="36">
        <v>392.08</v>
      </c>
      <c r="D8" s="22">
        <f t="shared" si="0"/>
        <v>2.761290687890837</v>
      </c>
      <c r="E8" s="23">
        <v>389018</v>
      </c>
    </row>
    <row r="9" spans="1:5" ht="12">
      <c r="A9" s="21" t="s">
        <v>4</v>
      </c>
      <c r="B9" s="31">
        <v>230</v>
      </c>
      <c r="C9" s="36">
        <v>179.09</v>
      </c>
      <c r="D9" s="22">
        <f t="shared" si="0"/>
        <v>4.869035081983659</v>
      </c>
      <c r="E9" s="23">
        <v>100771</v>
      </c>
    </row>
    <row r="10" spans="1:5" ht="12">
      <c r="A10" s="21" t="s">
        <v>5</v>
      </c>
      <c r="B10" s="31">
        <v>800</v>
      </c>
      <c r="C10" s="36">
        <v>697.88</v>
      </c>
      <c r="D10" s="22">
        <f t="shared" si="0"/>
        <v>5.427701147141231</v>
      </c>
      <c r="E10" s="23">
        <v>352267</v>
      </c>
    </row>
    <row r="11" spans="1:5" ht="12">
      <c r="A11" s="21" t="s">
        <v>6</v>
      </c>
      <c r="B11" s="31">
        <v>137</v>
      </c>
      <c r="C11" s="36">
        <v>149.5</v>
      </c>
      <c r="D11" s="22">
        <f t="shared" si="0"/>
        <v>5.374761056818235</v>
      </c>
      <c r="E11" s="23">
        <v>76206</v>
      </c>
    </row>
    <row r="12" spans="1:5" ht="12">
      <c r="A12" s="21" t="s">
        <v>7</v>
      </c>
      <c r="B12" s="31">
        <v>570</v>
      </c>
      <c r="C12" s="36">
        <v>408.03</v>
      </c>
      <c r="D12" s="22">
        <f t="shared" si="0"/>
        <v>3.162402787484099</v>
      </c>
      <c r="E12" s="23">
        <v>353494</v>
      </c>
    </row>
    <row r="13" spans="1:5" ht="12">
      <c r="A13" s="21" t="s">
        <v>8</v>
      </c>
      <c r="B13" s="31">
        <v>345</v>
      </c>
      <c r="C13" s="36">
        <v>276.78</v>
      </c>
      <c r="D13" s="22">
        <f t="shared" si="0"/>
        <v>8.4536556990782</v>
      </c>
      <c r="E13" s="23">
        <v>89701</v>
      </c>
    </row>
    <row r="14" spans="1:5" ht="12">
      <c r="A14" s="21" t="s">
        <v>9</v>
      </c>
      <c r="B14" s="31">
        <v>441</v>
      </c>
      <c r="C14" s="36">
        <v>355.04</v>
      </c>
      <c r="D14" s="22">
        <f t="shared" si="0"/>
        <v>6.545314838418993</v>
      </c>
      <c r="E14" s="23">
        <v>148612</v>
      </c>
    </row>
    <row r="15" spans="1:5" ht="12">
      <c r="A15" s="21" t="s">
        <v>10</v>
      </c>
      <c r="B15" s="31">
        <v>790</v>
      </c>
      <c r="C15" s="36">
        <v>451.38</v>
      </c>
      <c r="D15" s="22">
        <f t="shared" si="0"/>
        <v>3.051923057029203</v>
      </c>
      <c r="E15" s="23">
        <v>405206</v>
      </c>
    </row>
    <row r="16" spans="1:5" ht="12">
      <c r="A16" s="21" t="s">
        <v>11</v>
      </c>
      <c r="B16" s="32">
        <v>988</v>
      </c>
      <c r="C16" s="36">
        <v>313.69</v>
      </c>
      <c r="D16" s="22">
        <f t="shared" si="0"/>
        <v>3.2563091833856705</v>
      </c>
      <c r="E16" s="23">
        <v>263926</v>
      </c>
    </row>
    <row r="17" spans="1:5" ht="12">
      <c r="A17" s="21" t="s">
        <v>12</v>
      </c>
      <c r="B17" s="31">
        <v>593</v>
      </c>
      <c r="C17" s="36">
        <v>443.85</v>
      </c>
      <c r="D17" s="22">
        <f t="shared" si="0"/>
        <v>4.445178213489035</v>
      </c>
      <c r="E17" s="23">
        <v>273561</v>
      </c>
    </row>
    <row r="18" spans="1:5" ht="12">
      <c r="A18" s="21" t="s">
        <v>13</v>
      </c>
      <c r="B18" s="31">
        <v>238</v>
      </c>
      <c r="C18" s="36">
        <v>221.75</v>
      </c>
      <c r="D18" s="22">
        <f t="shared" si="0"/>
        <v>6.155237447826209</v>
      </c>
      <c r="E18" s="23">
        <v>98702</v>
      </c>
    </row>
    <row r="19" spans="1:5" ht="12">
      <c r="A19" s="21" t="s">
        <v>14</v>
      </c>
      <c r="B19" s="31">
        <v>251</v>
      </c>
      <c r="C19" s="36">
        <v>253.06</v>
      </c>
      <c r="D19" s="22">
        <f t="shared" si="0"/>
        <v>5.492909748796948</v>
      </c>
      <c r="E19" s="23">
        <v>126220</v>
      </c>
    </row>
    <row r="20" spans="1:5" ht="12">
      <c r="A20" s="21" t="s">
        <v>15</v>
      </c>
      <c r="B20" s="31">
        <v>294</v>
      </c>
      <c r="C20" s="36">
        <v>262.78</v>
      </c>
      <c r="D20" s="22">
        <f t="shared" si="0"/>
        <v>2.919379282505715</v>
      </c>
      <c r="E20" s="23">
        <v>246609</v>
      </c>
    </row>
    <row r="21" spans="1:5" ht="12">
      <c r="A21" s="21" t="s">
        <v>16</v>
      </c>
      <c r="B21" s="31">
        <v>250</v>
      </c>
      <c r="C21" s="36">
        <v>250.85</v>
      </c>
      <c r="D21" s="22">
        <f t="shared" si="0"/>
        <v>5.7447862944078745</v>
      </c>
      <c r="E21" s="23">
        <v>119632</v>
      </c>
    </row>
    <row r="22" spans="1:5" ht="12">
      <c r="A22" s="21" t="s">
        <v>17</v>
      </c>
      <c r="B22" s="31">
        <v>250</v>
      </c>
      <c r="C22" s="36">
        <v>292.6</v>
      </c>
      <c r="D22" s="22">
        <f t="shared" si="0"/>
        <v>6.161656512708785</v>
      </c>
      <c r="E22" s="23">
        <v>130102</v>
      </c>
    </row>
    <row r="23" spans="1:5" ht="12">
      <c r="A23" s="21" t="s">
        <v>18</v>
      </c>
      <c r="B23" s="31">
        <v>190</v>
      </c>
      <c r="C23" s="36">
        <v>177.13</v>
      </c>
      <c r="D23" s="22">
        <f t="shared" si="0"/>
        <v>3.7674689172647833</v>
      </c>
      <c r="E23" s="23">
        <v>128810</v>
      </c>
    </row>
    <row r="24" spans="1:5" ht="12">
      <c r="A24" s="21" t="s">
        <v>19</v>
      </c>
      <c r="B24" s="31">
        <v>387</v>
      </c>
      <c r="C24" s="36">
        <v>356.92</v>
      </c>
      <c r="D24" s="22">
        <f t="shared" si="0"/>
        <v>5.519629115316747</v>
      </c>
      <c r="E24" s="23">
        <v>177161</v>
      </c>
    </row>
    <row r="25" spans="1:5" ht="12">
      <c r="A25" s="21" t="s">
        <v>20</v>
      </c>
      <c r="B25" s="31">
        <v>200</v>
      </c>
      <c r="C25" s="36">
        <v>213.6</v>
      </c>
      <c r="D25" s="22">
        <f t="shared" si="0"/>
        <v>4.662100311112256</v>
      </c>
      <c r="E25" s="23">
        <v>125524</v>
      </c>
    </row>
    <row r="26" spans="1:5" ht="12">
      <c r="A26" s="21" t="s">
        <v>21</v>
      </c>
      <c r="B26" s="31">
        <v>88</v>
      </c>
      <c r="C26" s="36">
        <v>63</v>
      </c>
      <c r="D26" s="22">
        <f t="shared" si="0"/>
        <v>2.212912378856219</v>
      </c>
      <c r="E26" s="23">
        <v>77998</v>
      </c>
    </row>
    <row r="27" spans="1:5" ht="12">
      <c r="A27" s="21" t="s">
        <v>22</v>
      </c>
      <c r="B27" s="31">
        <v>102</v>
      </c>
      <c r="C27" s="36">
        <v>90.82</v>
      </c>
      <c r="D27" s="22">
        <f t="shared" si="0"/>
        <v>2.076925601263901</v>
      </c>
      <c r="E27" s="23">
        <v>119803</v>
      </c>
    </row>
    <row r="28" spans="1:5" ht="12">
      <c r="A28" s="21" t="s">
        <v>23</v>
      </c>
      <c r="B28" s="31">
        <v>230</v>
      </c>
      <c r="C28" s="36">
        <v>236.48</v>
      </c>
      <c r="D28" s="22">
        <f t="shared" si="0"/>
        <v>4.845996970432205</v>
      </c>
      <c r="E28" s="23">
        <v>133696</v>
      </c>
    </row>
    <row r="29" spans="1:5" ht="12">
      <c r="A29" s="21" t="s">
        <v>24</v>
      </c>
      <c r="B29" s="31">
        <v>201</v>
      </c>
      <c r="C29" s="36">
        <v>146.27</v>
      </c>
      <c r="D29" s="22">
        <f t="shared" si="0"/>
        <v>4.715139734408723</v>
      </c>
      <c r="E29" s="23">
        <v>84990</v>
      </c>
    </row>
    <row r="30" spans="1:5" ht="12">
      <c r="A30" s="21" t="s">
        <v>25</v>
      </c>
      <c r="B30" s="31">
        <v>147</v>
      </c>
      <c r="C30" s="36">
        <v>111.16</v>
      </c>
      <c r="D30" s="22">
        <f t="shared" si="0"/>
        <v>4.961357115950076</v>
      </c>
      <c r="E30" s="23">
        <v>61384</v>
      </c>
    </row>
    <row r="31" spans="1:5" ht="12">
      <c r="A31" s="21" t="s">
        <v>26</v>
      </c>
      <c r="B31" s="31">
        <v>169</v>
      </c>
      <c r="C31" s="36">
        <v>157.24</v>
      </c>
      <c r="D31" s="22">
        <f t="shared" si="0"/>
        <v>6.527288603584073</v>
      </c>
      <c r="E31" s="23">
        <v>65999</v>
      </c>
    </row>
    <row r="32" spans="1:5" ht="12">
      <c r="A32" s="21" t="s">
        <v>27</v>
      </c>
      <c r="B32" s="31">
        <v>868</v>
      </c>
      <c r="C32" s="36">
        <v>699.95</v>
      </c>
      <c r="D32" s="22">
        <f t="shared" si="0"/>
        <v>3.7374729978321914</v>
      </c>
      <c r="E32" s="23">
        <v>513093</v>
      </c>
    </row>
    <row r="33" spans="1:5" ht="12">
      <c r="A33" s="21" t="s">
        <v>28</v>
      </c>
      <c r="B33" s="32">
        <v>231</v>
      </c>
      <c r="C33" s="36">
        <v>152.39</v>
      </c>
      <c r="D33" s="22">
        <f t="shared" si="0"/>
        <v>6.439926105027973</v>
      </c>
      <c r="E33" s="23">
        <v>64831</v>
      </c>
    </row>
    <row r="34" spans="1:5" ht="12">
      <c r="A34" s="21" t="s">
        <v>62</v>
      </c>
      <c r="B34" s="31">
        <v>91</v>
      </c>
      <c r="C34" s="36">
        <v>71.17</v>
      </c>
      <c r="D34" s="22">
        <f t="shared" si="0"/>
        <v>3.4450485232930443</v>
      </c>
      <c r="E34" s="23">
        <v>56599</v>
      </c>
    </row>
    <row r="35" spans="1:5" ht="12">
      <c r="A35" s="21" t="s">
        <v>29</v>
      </c>
      <c r="B35" s="31">
        <v>158</v>
      </c>
      <c r="C35" s="36">
        <v>153.57</v>
      </c>
      <c r="D35" s="22">
        <f t="shared" si="0"/>
        <v>5.4397792491744426</v>
      </c>
      <c r="E35" s="23">
        <v>77345</v>
      </c>
    </row>
    <row r="36" spans="1:5" ht="12">
      <c r="A36" s="21" t="s">
        <v>30</v>
      </c>
      <c r="B36" s="31">
        <v>202</v>
      </c>
      <c r="C36" s="36">
        <v>131.69</v>
      </c>
      <c r="D36" s="22">
        <f t="shared" si="0"/>
        <v>6.299886861322598</v>
      </c>
      <c r="E36" s="23">
        <v>57270</v>
      </c>
    </row>
    <row r="37" spans="1:5" ht="12">
      <c r="A37" s="21" t="s">
        <v>31</v>
      </c>
      <c r="B37" s="31">
        <v>212</v>
      </c>
      <c r="C37" s="36">
        <v>147.29</v>
      </c>
      <c r="D37" s="22">
        <f t="shared" si="0"/>
        <v>6.900026444870175</v>
      </c>
      <c r="E37" s="23">
        <v>58483</v>
      </c>
    </row>
    <row r="38" spans="1:5" ht="12">
      <c r="A38" s="21" t="s">
        <v>32</v>
      </c>
      <c r="B38" s="31">
        <v>49</v>
      </c>
      <c r="C38" s="36">
        <v>52.01</v>
      </c>
      <c r="D38" s="22">
        <f t="shared" si="0"/>
        <v>4.846211294253359</v>
      </c>
      <c r="E38" s="23">
        <v>29403</v>
      </c>
    </row>
    <row r="39" spans="1:5" ht="12">
      <c r="A39" s="21" t="s">
        <v>33</v>
      </c>
      <c r="B39" s="31">
        <v>72</v>
      </c>
      <c r="C39" s="36">
        <v>44.69</v>
      </c>
      <c r="D39" s="22">
        <f t="shared" si="0"/>
        <v>6.9362313711978</v>
      </c>
      <c r="E39" s="23">
        <v>17652</v>
      </c>
    </row>
    <row r="40" spans="1:5" ht="12">
      <c r="A40" s="21" t="s">
        <v>34</v>
      </c>
      <c r="B40" s="31">
        <v>90</v>
      </c>
      <c r="C40" s="36">
        <v>118.19</v>
      </c>
      <c r="D40" s="22">
        <f t="shared" si="0"/>
        <v>7.396090065966565</v>
      </c>
      <c r="E40" s="23">
        <v>43781</v>
      </c>
    </row>
    <row r="41" spans="1:5" ht="12">
      <c r="A41" s="21" t="s">
        <v>35</v>
      </c>
      <c r="B41" s="31">
        <v>31</v>
      </c>
      <c r="C41" s="36">
        <v>20.3</v>
      </c>
      <c r="D41" s="22">
        <f t="shared" si="0"/>
        <v>8.116818207262753</v>
      </c>
      <c r="E41" s="23">
        <v>6852</v>
      </c>
    </row>
    <row r="42" spans="1:5" ht="12">
      <c r="A42" s="21" t="s">
        <v>36</v>
      </c>
      <c r="B42" s="31">
        <v>50</v>
      </c>
      <c r="C42" s="36">
        <v>35.65</v>
      </c>
      <c r="D42" s="22">
        <f t="shared" si="0"/>
        <v>5.130330542951588</v>
      </c>
      <c r="E42" s="23">
        <v>19038</v>
      </c>
    </row>
    <row r="43" spans="1:5" ht="12">
      <c r="A43" s="21" t="s">
        <v>37</v>
      </c>
      <c r="B43" s="31">
        <v>38</v>
      </c>
      <c r="C43" s="36">
        <v>46.83</v>
      </c>
      <c r="D43" s="22">
        <f t="shared" si="0"/>
        <v>8.83253269055581</v>
      </c>
      <c r="E43" s="23">
        <v>14526</v>
      </c>
    </row>
    <row r="44" spans="1:5" ht="12">
      <c r="A44" s="21" t="s">
        <v>38</v>
      </c>
      <c r="B44" s="31">
        <v>39</v>
      </c>
      <c r="C44" s="36">
        <v>36.36</v>
      </c>
      <c r="D44" s="22">
        <f t="shared" si="0"/>
        <v>5.699533033308409</v>
      </c>
      <c r="E44" s="23">
        <v>17478</v>
      </c>
    </row>
    <row r="45" spans="1:5" ht="12">
      <c r="A45" s="21" t="s">
        <v>39</v>
      </c>
      <c r="B45" s="31">
        <v>19</v>
      </c>
      <c r="C45" s="36">
        <v>14.56</v>
      </c>
      <c r="D45" s="22">
        <f t="shared" si="0"/>
        <v>6.029384969604612</v>
      </c>
      <c r="E45" s="23">
        <v>6616</v>
      </c>
    </row>
    <row r="46" spans="1:5" ht="12">
      <c r="A46" s="21" t="s">
        <v>40</v>
      </c>
      <c r="B46" s="31">
        <v>106</v>
      </c>
      <c r="C46" s="36">
        <v>79.93</v>
      </c>
      <c r="D46" s="22">
        <f t="shared" si="0"/>
        <v>5.62137543304916</v>
      </c>
      <c r="E46" s="23">
        <v>38956</v>
      </c>
    </row>
    <row r="47" spans="1:5" ht="12">
      <c r="A47" s="21" t="s">
        <v>49</v>
      </c>
      <c r="B47" s="31">
        <v>85</v>
      </c>
      <c r="C47" s="37">
        <v>63.71</v>
      </c>
      <c r="D47" s="22">
        <f t="shared" si="0"/>
        <v>4.55322669115637</v>
      </c>
      <c r="E47" s="23">
        <v>38335</v>
      </c>
    </row>
    <row r="48" spans="1:5" ht="12">
      <c r="A48" s="6" t="s">
        <v>43</v>
      </c>
      <c r="B48" s="38">
        <f>SUM(B5:B47)</f>
        <v>18353</v>
      </c>
      <c r="C48" s="39">
        <f>SUM(C5:C47)</f>
        <v>13062.63</v>
      </c>
      <c r="D48" s="14">
        <f>C48/E48/365*1000000</f>
        <v>4.052464059689923</v>
      </c>
      <c r="E48" s="16">
        <f>SUM(E5:E47)</f>
        <v>8831177</v>
      </c>
    </row>
    <row r="49" spans="1:5" ht="12">
      <c r="A49" s="7" t="s">
        <v>44</v>
      </c>
      <c r="B49" s="10"/>
      <c r="C49" s="10"/>
      <c r="D49" s="10"/>
      <c r="E49" s="11"/>
    </row>
    <row r="50" spans="1:5" ht="12">
      <c r="A50" s="7"/>
      <c r="B50" s="10"/>
      <c r="C50" s="10"/>
      <c r="D50" s="10"/>
      <c r="E50" s="11"/>
    </row>
    <row r="51" spans="1:5" ht="12">
      <c r="A51" s="3" t="s">
        <v>45</v>
      </c>
      <c r="B51" s="3"/>
      <c r="C51" s="3"/>
      <c r="D51" s="3"/>
      <c r="E51" s="3"/>
    </row>
    <row r="52" spans="1:5" ht="12">
      <c r="A52" s="3" t="s">
        <v>46</v>
      </c>
      <c r="B52" s="3"/>
      <c r="C52" s="3"/>
      <c r="D52" s="3"/>
      <c r="E52" s="3"/>
    </row>
    <row r="53" spans="1:5" ht="12">
      <c r="A53" s="44" t="s">
        <v>66</v>
      </c>
      <c r="B53" s="44"/>
      <c r="C53" s="44"/>
      <c r="D53" s="44"/>
      <c r="E53" s="44"/>
    </row>
    <row r="54" spans="1:5" ht="12">
      <c r="A54" s="3" t="s">
        <v>64</v>
      </c>
      <c r="B54" s="3"/>
      <c r="C54" s="3"/>
      <c r="D54" s="12"/>
      <c r="E54" s="3"/>
    </row>
    <row r="55" spans="1:5" ht="13.5">
      <c r="A55" s="3" t="s">
        <v>47</v>
      </c>
      <c r="B55" s="3"/>
      <c r="C55" s="3"/>
      <c r="D55" s="3"/>
      <c r="E55" s="29" t="s">
        <v>53</v>
      </c>
    </row>
    <row r="56" ht="12">
      <c r="A56" s="3"/>
    </row>
  </sheetData>
  <sheetProtection/>
  <mergeCells count="1">
    <mergeCell ref="A53:E53"/>
  </mergeCells>
  <hyperlinks>
    <hyperlink ref="E55" location="その他ガラス!A1" display="その他ガラス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5" width="12.625" style="1" customWidth="1"/>
    <col min="6" max="16384" width="9.00390625" style="1" customWidth="1"/>
  </cols>
  <sheetData>
    <row r="1" spans="1:5" ht="12">
      <c r="A1" s="3" t="s">
        <v>65</v>
      </c>
      <c r="B1" s="3"/>
      <c r="C1" s="3"/>
      <c r="D1" s="3"/>
      <c r="E1" s="3"/>
    </row>
    <row r="2" spans="1:5" ht="12">
      <c r="A2" s="3" t="s">
        <v>53</v>
      </c>
      <c r="B2" s="3"/>
      <c r="C2" s="3"/>
      <c r="D2" s="3"/>
      <c r="E2" s="3"/>
    </row>
    <row r="3" spans="1:5" ht="13.5" customHeight="1">
      <c r="A3" s="3"/>
      <c r="B3" s="3"/>
      <c r="C3" s="3"/>
      <c r="D3" s="3"/>
      <c r="E3" s="3"/>
    </row>
    <row r="4" spans="1:5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</row>
    <row r="5" spans="1:5" ht="12">
      <c r="A5" s="21" t="s">
        <v>0</v>
      </c>
      <c r="B5" s="31">
        <v>2700</v>
      </c>
      <c r="C5" s="40">
        <v>2288.4</v>
      </c>
      <c r="D5" s="22">
        <f>C5/E5/365*1000000</f>
        <v>2.3869281575460204</v>
      </c>
      <c r="E5" s="23">
        <v>2626635</v>
      </c>
    </row>
    <row r="6" spans="1:5" ht="12">
      <c r="A6" s="21" t="s">
        <v>1</v>
      </c>
      <c r="B6" s="31">
        <v>3743</v>
      </c>
      <c r="C6" s="40">
        <v>751.43</v>
      </c>
      <c r="D6" s="22">
        <f aca="true" t="shared" si="0" ref="D6:D47">C6/E6/365*1000000</f>
        <v>2.596852977611625</v>
      </c>
      <c r="E6" s="23">
        <v>792772</v>
      </c>
    </row>
    <row r="7" spans="1:5" ht="12">
      <c r="A7" s="21" t="s">
        <v>2</v>
      </c>
      <c r="B7" s="31">
        <v>206</v>
      </c>
      <c r="C7" s="40">
        <v>146.35</v>
      </c>
      <c r="D7" s="22">
        <f t="shared" si="0"/>
        <v>1.9837665946447112</v>
      </c>
      <c r="E7" s="23">
        <v>202120</v>
      </c>
    </row>
    <row r="8" spans="1:5" ht="12">
      <c r="A8" s="21" t="s">
        <v>3</v>
      </c>
      <c r="B8" s="31">
        <v>663</v>
      </c>
      <c r="C8" s="40">
        <v>393.83</v>
      </c>
      <c r="D8" s="22">
        <f t="shared" si="0"/>
        <v>2.773615363221915</v>
      </c>
      <c r="E8" s="23">
        <v>389018</v>
      </c>
    </row>
    <row r="9" spans="1:5" ht="12">
      <c r="A9" s="21" t="s">
        <v>4</v>
      </c>
      <c r="B9" s="31">
        <v>140</v>
      </c>
      <c r="C9" s="40">
        <v>83.59</v>
      </c>
      <c r="D9" s="22">
        <f t="shared" si="0"/>
        <v>2.2726151236976606</v>
      </c>
      <c r="E9" s="23">
        <v>100771</v>
      </c>
    </row>
    <row r="10" spans="1:5" ht="12">
      <c r="A10" s="21" t="s">
        <v>5</v>
      </c>
      <c r="B10" s="31">
        <v>600</v>
      </c>
      <c r="C10" s="40">
        <v>492.49</v>
      </c>
      <c r="D10" s="22">
        <f t="shared" si="0"/>
        <v>3.830298243187346</v>
      </c>
      <c r="E10" s="23">
        <v>352267</v>
      </c>
    </row>
    <row r="11" spans="1:5" ht="12">
      <c r="A11" s="21" t="s">
        <v>6</v>
      </c>
      <c r="B11" s="31">
        <v>42</v>
      </c>
      <c r="C11" s="40">
        <v>28.47</v>
      </c>
      <c r="D11" s="22">
        <f t="shared" si="0"/>
        <v>1.023541453428864</v>
      </c>
      <c r="E11" s="23">
        <v>76206</v>
      </c>
    </row>
    <row r="12" spans="1:5" ht="12">
      <c r="A12" s="21" t="s">
        <v>7</v>
      </c>
      <c r="B12" s="31">
        <v>1371</v>
      </c>
      <c r="C12" s="40">
        <v>1382.1</v>
      </c>
      <c r="D12" s="22">
        <f t="shared" si="0"/>
        <v>10.711851806440146</v>
      </c>
      <c r="E12" s="23">
        <v>353494</v>
      </c>
    </row>
    <row r="13" spans="1:5" ht="12">
      <c r="A13" s="21" t="s">
        <v>8</v>
      </c>
      <c r="B13" s="31">
        <v>86</v>
      </c>
      <c r="C13" s="40">
        <v>62.9</v>
      </c>
      <c r="D13" s="22">
        <f t="shared" si="0"/>
        <v>1.9211465549245565</v>
      </c>
      <c r="E13" s="23">
        <v>89701</v>
      </c>
    </row>
    <row r="14" spans="1:5" ht="12">
      <c r="A14" s="21" t="s">
        <v>9</v>
      </c>
      <c r="B14" s="31">
        <v>77</v>
      </c>
      <c r="C14" s="40">
        <v>72.01</v>
      </c>
      <c r="D14" s="22">
        <f t="shared" si="0"/>
        <v>1.327535267898129</v>
      </c>
      <c r="E14" s="23">
        <v>148612</v>
      </c>
    </row>
    <row r="15" spans="1:5" ht="12">
      <c r="A15" s="21" t="s">
        <v>10</v>
      </c>
      <c r="B15" s="31">
        <v>93</v>
      </c>
      <c r="C15" s="40">
        <v>116.38</v>
      </c>
      <c r="D15" s="22">
        <f t="shared" si="0"/>
        <v>0.7868820182043037</v>
      </c>
      <c r="E15" s="23">
        <v>405206</v>
      </c>
    </row>
    <row r="16" spans="1:5" ht="12">
      <c r="A16" s="21" t="s">
        <v>11</v>
      </c>
      <c r="B16" s="32">
        <v>486</v>
      </c>
      <c r="C16" s="40">
        <v>206.3</v>
      </c>
      <c r="D16" s="22">
        <f t="shared" si="0"/>
        <v>2.1415301237924824</v>
      </c>
      <c r="E16" s="23">
        <v>263926</v>
      </c>
    </row>
    <row r="17" spans="1:5" ht="12">
      <c r="A17" s="21" t="s">
        <v>12</v>
      </c>
      <c r="B17" s="31">
        <v>135</v>
      </c>
      <c r="C17" s="40">
        <v>178.6</v>
      </c>
      <c r="D17" s="22">
        <f t="shared" si="0"/>
        <v>1.7886872342664002</v>
      </c>
      <c r="E17" s="23">
        <v>273561</v>
      </c>
    </row>
    <row r="18" spans="1:5" ht="12">
      <c r="A18" s="21" t="s">
        <v>13</v>
      </c>
      <c r="B18" s="31">
        <v>112</v>
      </c>
      <c r="C18" s="40">
        <v>87.56</v>
      </c>
      <c r="D18" s="22">
        <f t="shared" si="0"/>
        <v>2.4304513683502273</v>
      </c>
      <c r="E18" s="23">
        <v>98702</v>
      </c>
    </row>
    <row r="19" spans="1:5" ht="12">
      <c r="A19" s="21" t="s">
        <v>14</v>
      </c>
      <c r="B19" s="31">
        <v>290</v>
      </c>
      <c r="C19" s="40">
        <v>96.91</v>
      </c>
      <c r="D19" s="22">
        <f t="shared" si="0"/>
        <v>2.103524396411571</v>
      </c>
      <c r="E19" s="23">
        <v>126220</v>
      </c>
    </row>
    <row r="20" spans="1:5" ht="12">
      <c r="A20" s="21" t="s">
        <v>15</v>
      </c>
      <c r="B20" s="31">
        <v>187</v>
      </c>
      <c r="C20" s="40">
        <v>234.56</v>
      </c>
      <c r="D20" s="22">
        <f t="shared" si="0"/>
        <v>2.605866521442046</v>
      </c>
      <c r="E20" s="23">
        <v>246609</v>
      </c>
    </row>
    <row r="21" spans="1:5" ht="12">
      <c r="A21" s="21" t="s">
        <v>16</v>
      </c>
      <c r="B21" s="31">
        <v>155</v>
      </c>
      <c r="C21" s="40">
        <v>146.24</v>
      </c>
      <c r="D21" s="22">
        <f t="shared" si="0"/>
        <v>3.3490833075312234</v>
      </c>
      <c r="E21" s="23">
        <v>119632</v>
      </c>
    </row>
    <row r="22" spans="1:5" ht="12">
      <c r="A22" s="21" t="s">
        <v>17</v>
      </c>
      <c r="B22" s="31">
        <v>145</v>
      </c>
      <c r="C22" s="40">
        <v>120.4</v>
      </c>
      <c r="D22" s="22">
        <f t="shared" si="0"/>
        <v>2.5354184693442847</v>
      </c>
      <c r="E22" s="23">
        <v>130102</v>
      </c>
    </row>
    <row r="23" spans="1:5" ht="12">
      <c r="A23" s="21" t="s">
        <v>18</v>
      </c>
      <c r="B23" s="31">
        <v>86</v>
      </c>
      <c r="C23" s="40">
        <v>94.44</v>
      </c>
      <c r="D23" s="22">
        <f t="shared" si="0"/>
        <v>2.0086928501467067</v>
      </c>
      <c r="E23" s="23">
        <v>128810</v>
      </c>
    </row>
    <row r="24" spans="1:5" ht="12">
      <c r="A24" s="21" t="s">
        <v>19</v>
      </c>
      <c r="B24" s="31">
        <v>85</v>
      </c>
      <c r="C24" s="40">
        <v>69.37</v>
      </c>
      <c r="D24" s="22">
        <f t="shared" si="0"/>
        <v>1.0727800956223321</v>
      </c>
      <c r="E24" s="23">
        <v>177161</v>
      </c>
    </row>
    <row r="25" spans="1:5" ht="12">
      <c r="A25" s="21" t="s">
        <v>20</v>
      </c>
      <c r="B25" s="31">
        <v>560</v>
      </c>
      <c r="C25" s="40">
        <v>229.6</v>
      </c>
      <c r="D25" s="22">
        <f t="shared" si="0"/>
        <v>5.0113213081993155</v>
      </c>
      <c r="E25" s="23">
        <v>125524</v>
      </c>
    </row>
    <row r="26" spans="1:5" ht="12">
      <c r="A26" s="21" t="s">
        <v>21</v>
      </c>
      <c r="B26" s="31">
        <v>15</v>
      </c>
      <c r="C26" s="40">
        <v>6.97</v>
      </c>
      <c r="D26" s="22">
        <f t="shared" si="0"/>
        <v>0.24482538540679127</v>
      </c>
      <c r="E26" s="23">
        <v>77998</v>
      </c>
    </row>
    <row r="27" spans="1:5" ht="12">
      <c r="A27" s="21" t="s">
        <v>22</v>
      </c>
      <c r="B27" s="31">
        <v>15</v>
      </c>
      <c r="C27" s="40">
        <v>9.78</v>
      </c>
      <c r="D27" s="22">
        <f t="shared" si="0"/>
        <v>0.22365483792513713</v>
      </c>
      <c r="E27" s="23">
        <v>119803</v>
      </c>
    </row>
    <row r="28" spans="1:5" ht="12">
      <c r="A28" s="21" t="s">
        <v>23</v>
      </c>
      <c r="B28" s="31">
        <v>69</v>
      </c>
      <c r="C28" s="40">
        <v>54.8</v>
      </c>
      <c r="D28" s="22">
        <f t="shared" si="0"/>
        <v>1.1229729109425102</v>
      </c>
      <c r="E28" s="23">
        <v>133696</v>
      </c>
    </row>
    <row r="29" spans="1:5" ht="12">
      <c r="A29" s="21" t="s">
        <v>24</v>
      </c>
      <c r="B29" s="31">
        <v>98</v>
      </c>
      <c r="C29" s="40">
        <v>117.02</v>
      </c>
      <c r="D29" s="22">
        <f t="shared" si="0"/>
        <v>3.772240730980438</v>
      </c>
      <c r="E29" s="23">
        <v>84990</v>
      </c>
    </row>
    <row r="30" spans="1:5" ht="12">
      <c r="A30" s="21" t="s">
        <v>25</v>
      </c>
      <c r="B30" s="31">
        <v>37</v>
      </c>
      <c r="C30" s="40">
        <v>21.94</v>
      </c>
      <c r="D30" s="22">
        <f t="shared" si="0"/>
        <v>0.9792387110826257</v>
      </c>
      <c r="E30" s="23">
        <v>61384</v>
      </c>
    </row>
    <row r="31" spans="1:5" ht="12">
      <c r="A31" s="21" t="s">
        <v>26</v>
      </c>
      <c r="B31" s="31">
        <v>39</v>
      </c>
      <c r="C31" s="40">
        <v>35.75</v>
      </c>
      <c r="D31" s="22">
        <f t="shared" si="0"/>
        <v>1.4840407503060964</v>
      </c>
      <c r="E31" s="23">
        <v>65999</v>
      </c>
    </row>
    <row r="32" spans="1:5" ht="12">
      <c r="A32" s="21" t="s">
        <v>27</v>
      </c>
      <c r="B32" s="31">
        <v>553</v>
      </c>
      <c r="C32" s="40">
        <v>377.4</v>
      </c>
      <c r="D32" s="22">
        <f t="shared" si="0"/>
        <v>2.0151758116749323</v>
      </c>
      <c r="E32" s="23">
        <v>513093</v>
      </c>
    </row>
    <row r="33" spans="1:5" ht="12">
      <c r="A33" s="21" t="s">
        <v>28</v>
      </c>
      <c r="B33" s="31">
        <v>62</v>
      </c>
      <c r="C33" s="40">
        <v>50.12</v>
      </c>
      <c r="D33" s="22">
        <f t="shared" si="0"/>
        <v>2.118046436012875</v>
      </c>
      <c r="E33" s="23">
        <v>64831</v>
      </c>
    </row>
    <row r="34" spans="1:5" ht="12">
      <c r="A34" s="21" t="s">
        <v>62</v>
      </c>
      <c r="B34" s="31">
        <v>29</v>
      </c>
      <c r="C34" s="40">
        <v>22.58</v>
      </c>
      <c r="D34" s="22">
        <f t="shared" si="0"/>
        <v>1.093005418799451</v>
      </c>
      <c r="E34" s="23">
        <v>56599</v>
      </c>
    </row>
    <row r="35" spans="1:5" ht="12">
      <c r="A35" s="21" t="s">
        <v>29</v>
      </c>
      <c r="B35" s="31">
        <v>97</v>
      </c>
      <c r="C35" s="40">
        <v>79.1</v>
      </c>
      <c r="D35" s="22">
        <f t="shared" si="0"/>
        <v>2.8018918969180078</v>
      </c>
      <c r="E35" s="23">
        <v>77345</v>
      </c>
    </row>
    <row r="36" spans="1:5" ht="12">
      <c r="A36" s="21" t="s">
        <v>30</v>
      </c>
      <c r="B36" s="31">
        <v>80</v>
      </c>
      <c r="C36" s="40">
        <v>50.98</v>
      </c>
      <c r="D36" s="22">
        <f t="shared" si="0"/>
        <v>2.438820200396583</v>
      </c>
      <c r="E36" s="23">
        <v>57270</v>
      </c>
    </row>
    <row r="37" spans="1:5" ht="12">
      <c r="A37" s="21" t="s">
        <v>31</v>
      </c>
      <c r="B37" s="31">
        <v>59</v>
      </c>
      <c r="C37" s="40">
        <v>48.06</v>
      </c>
      <c r="D37" s="22">
        <f t="shared" si="0"/>
        <v>2.2514445715286895</v>
      </c>
      <c r="E37" s="23">
        <v>58483</v>
      </c>
    </row>
    <row r="38" spans="1:5" ht="12">
      <c r="A38" s="21" t="s">
        <v>32</v>
      </c>
      <c r="B38" s="31">
        <v>25</v>
      </c>
      <c r="C38" s="40">
        <v>39.91</v>
      </c>
      <c r="D38" s="22">
        <f t="shared" si="0"/>
        <v>3.7187520237195066</v>
      </c>
      <c r="E38" s="23">
        <v>29403</v>
      </c>
    </row>
    <row r="39" spans="1:5" ht="12">
      <c r="A39" s="21" t="s">
        <v>33</v>
      </c>
      <c r="B39" s="31">
        <v>17</v>
      </c>
      <c r="C39" s="40">
        <v>2.7</v>
      </c>
      <c r="D39" s="22">
        <f t="shared" si="0"/>
        <v>0.4190607451831296</v>
      </c>
      <c r="E39" s="23">
        <v>17652</v>
      </c>
    </row>
    <row r="40" spans="1:5" ht="12">
      <c r="A40" s="21" t="s">
        <v>34</v>
      </c>
      <c r="B40" s="31">
        <v>63</v>
      </c>
      <c r="C40" s="40">
        <v>41.83</v>
      </c>
      <c r="D40" s="22">
        <f t="shared" si="0"/>
        <v>2.6176364113662864</v>
      </c>
      <c r="E40" s="23">
        <v>43781</v>
      </c>
    </row>
    <row r="41" spans="1:5" ht="12">
      <c r="A41" s="21" t="s">
        <v>35</v>
      </c>
      <c r="B41" s="31">
        <v>12</v>
      </c>
      <c r="C41" s="40">
        <v>7.32</v>
      </c>
      <c r="D41" s="22">
        <f t="shared" si="0"/>
        <v>2.9268526737518896</v>
      </c>
      <c r="E41" s="23">
        <v>6852</v>
      </c>
    </row>
    <row r="42" spans="1:5" ht="12">
      <c r="A42" s="21" t="s">
        <v>36</v>
      </c>
      <c r="B42" s="31">
        <v>14</v>
      </c>
      <c r="C42" s="40">
        <v>9.98</v>
      </c>
      <c r="D42" s="22">
        <f t="shared" si="0"/>
        <v>1.4362047354461946</v>
      </c>
      <c r="E42" s="23">
        <v>19038</v>
      </c>
    </row>
    <row r="43" spans="1:5" ht="12">
      <c r="A43" s="21" t="s">
        <v>37</v>
      </c>
      <c r="B43" s="31">
        <v>36</v>
      </c>
      <c r="C43" s="40">
        <v>12.79</v>
      </c>
      <c r="D43" s="22">
        <f t="shared" si="0"/>
        <v>2.412301796118061</v>
      </c>
      <c r="E43" s="23">
        <v>14526</v>
      </c>
    </row>
    <row r="44" spans="1:5" ht="12">
      <c r="A44" s="21" t="s">
        <v>38</v>
      </c>
      <c r="B44" s="31">
        <v>38</v>
      </c>
      <c r="C44" s="40">
        <v>13.79</v>
      </c>
      <c r="D44" s="22">
        <f t="shared" si="0"/>
        <v>2.1616215767140528</v>
      </c>
      <c r="E44" s="23">
        <v>17478</v>
      </c>
    </row>
    <row r="45" spans="1:5" ht="12">
      <c r="A45" s="21" t="s">
        <v>39</v>
      </c>
      <c r="B45" s="31">
        <v>12</v>
      </c>
      <c r="C45" s="40">
        <v>5.5</v>
      </c>
      <c r="D45" s="22">
        <f t="shared" si="0"/>
        <v>2.2775836080237197</v>
      </c>
      <c r="E45" s="23">
        <v>6616</v>
      </c>
    </row>
    <row r="46" spans="1:5" ht="12">
      <c r="A46" s="21" t="s">
        <v>40</v>
      </c>
      <c r="B46" s="31">
        <v>37</v>
      </c>
      <c r="C46" s="40">
        <v>34.68</v>
      </c>
      <c r="D46" s="22">
        <f t="shared" si="0"/>
        <v>2.439000375555421</v>
      </c>
      <c r="E46" s="23">
        <v>38956</v>
      </c>
    </row>
    <row r="47" spans="1:5" ht="12">
      <c r="A47" s="21" t="s">
        <v>49</v>
      </c>
      <c r="B47" s="31">
        <v>35</v>
      </c>
      <c r="C47" s="35">
        <v>32.36</v>
      </c>
      <c r="D47" s="22">
        <f t="shared" si="0"/>
        <v>2.312704688837233</v>
      </c>
      <c r="E47" s="23">
        <v>38335</v>
      </c>
    </row>
    <row r="48" spans="1:5" ht="12">
      <c r="A48" s="6" t="s">
        <v>43</v>
      </c>
      <c r="B48" s="33">
        <f>SUM(B5:B47)</f>
        <v>13404</v>
      </c>
      <c r="C48" s="33">
        <f>SUM(C5:C47)</f>
        <v>8357.290000000003</v>
      </c>
      <c r="D48" s="9">
        <f>C48/E48/365*1000000</f>
        <v>2.5927104542811064</v>
      </c>
      <c r="E48" s="16">
        <f>SUM(E5:E47)</f>
        <v>8831177</v>
      </c>
    </row>
    <row r="49" spans="1:5" ht="12">
      <c r="A49" s="7" t="s">
        <v>44</v>
      </c>
      <c r="B49" s="10"/>
      <c r="C49" s="10"/>
      <c r="D49" s="10"/>
      <c r="E49" s="11"/>
    </row>
    <row r="50" spans="1:5" ht="12">
      <c r="A50" s="7"/>
      <c r="B50" s="10"/>
      <c r="C50" s="10"/>
      <c r="D50" s="10"/>
      <c r="E50" s="11"/>
    </row>
    <row r="51" spans="1:5" ht="12">
      <c r="A51" s="3" t="s">
        <v>45</v>
      </c>
      <c r="B51" s="3"/>
      <c r="C51" s="3"/>
      <c r="D51" s="3"/>
      <c r="E51" s="3"/>
    </row>
    <row r="52" spans="1:5" ht="12">
      <c r="A52" s="3" t="s">
        <v>46</v>
      </c>
      <c r="B52" s="3"/>
      <c r="C52" s="3"/>
      <c r="D52" s="3"/>
      <c r="E52" s="3"/>
    </row>
    <row r="53" spans="1:5" ht="12">
      <c r="A53" s="44" t="s">
        <v>66</v>
      </c>
      <c r="B53" s="44"/>
      <c r="C53" s="44"/>
      <c r="D53" s="44"/>
      <c r="E53" s="44"/>
    </row>
    <row r="54" spans="1:5" ht="12">
      <c r="A54" s="3" t="s">
        <v>64</v>
      </c>
      <c r="B54" s="3"/>
      <c r="C54" s="3"/>
      <c r="D54" s="12"/>
      <c r="E54" s="3"/>
    </row>
    <row r="55" spans="1:5" ht="13.5">
      <c r="A55" s="3" t="s">
        <v>47</v>
      </c>
      <c r="B55" s="3"/>
      <c r="C55" s="3"/>
      <c r="D55" s="3"/>
      <c r="E55" s="30" t="s">
        <v>78</v>
      </c>
    </row>
    <row r="56" ht="12">
      <c r="A56" s="3"/>
    </row>
  </sheetData>
  <sheetProtection/>
  <mergeCells count="1">
    <mergeCell ref="A53:E53"/>
  </mergeCells>
  <hyperlinks>
    <hyperlink ref="E55" location="ペットボトル!A1" display="ペットボト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7" sqref="B7"/>
    </sheetView>
  </sheetViews>
  <sheetFormatPr defaultColWidth="9.00390625" defaultRowHeight="13.5"/>
  <cols>
    <col min="1" max="1" width="16.875" style="1" customWidth="1"/>
    <col min="2" max="5" width="12.625" style="1" customWidth="1"/>
    <col min="6" max="16384" width="9.00390625" style="1" customWidth="1"/>
  </cols>
  <sheetData>
    <row r="1" spans="1:5" ht="12">
      <c r="A1" s="3"/>
      <c r="B1" s="3"/>
      <c r="C1" s="3"/>
      <c r="D1" s="3"/>
      <c r="E1" s="3"/>
    </row>
    <row r="2" spans="1:5" ht="12">
      <c r="A2" s="3"/>
      <c r="B2" s="3"/>
      <c r="C2" s="3"/>
      <c r="D2" s="3"/>
      <c r="E2" s="3"/>
    </row>
    <row r="3" spans="1:5" ht="13.5" customHeight="1">
      <c r="A3" s="3"/>
      <c r="B3" s="3"/>
      <c r="C3" s="3"/>
      <c r="D3" s="3"/>
      <c r="E3" s="3"/>
    </row>
    <row r="4" spans="1:5" ht="12">
      <c r="A4" s="3" t="s">
        <v>65</v>
      </c>
      <c r="B4" s="3"/>
      <c r="C4" s="3"/>
      <c r="D4" s="3"/>
      <c r="E4" s="3"/>
    </row>
    <row r="5" spans="1:5" ht="12" customHeight="1">
      <c r="A5" s="3" t="s">
        <v>63</v>
      </c>
      <c r="B5" s="3"/>
      <c r="C5" s="3"/>
      <c r="D5" s="3"/>
      <c r="E5" s="3"/>
    </row>
    <row r="6" spans="1:5" ht="12" customHeight="1">
      <c r="A6" s="3"/>
      <c r="B6" s="3"/>
      <c r="C6" s="3"/>
      <c r="D6" s="3"/>
      <c r="E6" s="3"/>
    </row>
    <row r="7" spans="1:5" ht="12" customHeight="1">
      <c r="A7" s="3"/>
      <c r="B7" s="3"/>
      <c r="C7" s="3"/>
      <c r="D7" s="3"/>
      <c r="E7" s="3"/>
    </row>
    <row r="8" spans="1:5" ht="13.5" customHeight="1">
      <c r="A8" s="4" t="s">
        <v>41</v>
      </c>
      <c r="B8" s="26" t="s">
        <v>67</v>
      </c>
      <c r="C8" s="27" t="s">
        <v>68</v>
      </c>
      <c r="D8" s="28" t="s">
        <v>69</v>
      </c>
      <c r="E8" s="8" t="s">
        <v>51</v>
      </c>
    </row>
    <row r="9" spans="1:5" ht="12">
      <c r="A9" s="5" t="s">
        <v>0</v>
      </c>
      <c r="B9" s="31">
        <v>3400</v>
      </c>
      <c r="C9" s="34">
        <v>3083.75</v>
      </c>
      <c r="D9" s="9">
        <f>C9/E9/365*1000000</f>
        <v>3.216522332560977</v>
      </c>
      <c r="E9" s="20">
        <v>2626635</v>
      </c>
    </row>
    <row r="10" spans="1:5" ht="12">
      <c r="A10" s="5" t="s">
        <v>1</v>
      </c>
      <c r="B10" s="31">
        <v>318</v>
      </c>
      <c r="C10" s="34">
        <v>299.44</v>
      </c>
      <c r="D10" s="9">
        <f aca="true" t="shared" si="0" ref="D10:D51">C10/E10/365*1000000</f>
        <v>1.0348291332739246</v>
      </c>
      <c r="E10" s="20">
        <v>792772</v>
      </c>
    </row>
    <row r="11" spans="1:5" ht="12">
      <c r="A11" s="5" t="s">
        <v>2</v>
      </c>
      <c r="B11" s="31">
        <v>76</v>
      </c>
      <c r="C11" s="34">
        <v>75.25</v>
      </c>
      <c r="D11" s="9">
        <f t="shared" si="0"/>
        <v>1.0200098137821285</v>
      </c>
      <c r="E11" s="20">
        <v>202120</v>
      </c>
    </row>
    <row r="12" spans="1:5" ht="12">
      <c r="A12" s="5" t="s">
        <v>3</v>
      </c>
      <c r="B12" s="31">
        <v>254</v>
      </c>
      <c r="C12" s="34">
        <v>220.51</v>
      </c>
      <c r="D12" s="9">
        <f t="shared" si="0"/>
        <v>1.5529795184319743</v>
      </c>
      <c r="E12" s="20">
        <v>389018</v>
      </c>
    </row>
    <row r="13" spans="1:5" ht="12">
      <c r="A13" s="5" t="s">
        <v>4</v>
      </c>
      <c r="B13" s="31">
        <v>130</v>
      </c>
      <c r="C13" s="34">
        <v>142.91</v>
      </c>
      <c r="D13" s="9">
        <f t="shared" si="0"/>
        <v>3.8853861386246287</v>
      </c>
      <c r="E13" s="20">
        <v>100771</v>
      </c>
    </row>
    <row r="14" spans="1:5" ht="12">
      <c r="A14" s="5" t="s">
        <v>5</v>
      </c>
      <c r="B14" s="31">
        <v>250</v>
      </c>
      <c r="C14" s="34">
        <v>184.41</v>
      </c>
      <c r="D14" s="9">
        <f t="shared" si="0"/>
        <v>1.4342327743226835</v>
      </c>
      <c r="E14" s="20">
        <v>352267</v>
      </c>
    </row>
    <row r="15" spans="1:5" ht="12">
      <c r="A15" s="5" t="s">
        <v>6</v>
      </c>
      <c r="B15" s="31">
        <v>105</v>
      </c>
      <c r="C15" s="34">
        <v>83.37</v>
      </c>
      <c r="D15" s="9">
        <f t="shared" si="0"/>
        <v>2.9972831391768313</v>
      </c>
      <c r="E15" s="20">
        <v>76206</v>
      </c>
    </row>
    <row r="16" spans="1:5" ht="12">
      <c r="A16" s="5" t="s">
        <v>7</v>
      </c>
      <c r="B16" s="31">
        <v>163</v>
      </c>
      <c r="C16" s="34">
        <v>165.67</v>
      </c>
      <c r="D16" s="9">
        <f t="shared" si="0"/>
        <v>1.2840116408168287</v>
      </c>
      <c r="E16" s="20">
        <v>353494</v>
      </c>
    </row>
    <row r="17" spans="1:5" ht="12">
      <c r="A17" s="5" t="s">
        <v>8</v>
      </c>
      <c r="B17" s="31">
        <v>100</v>
      </c>
      <c r="C17" s="34">
        <v>126.4</v>
      </c>
      <c r="D17" s="9">
        <f t="shared" si="0"/>
        <v>3.8606188321536403</v>
      </c>
      <c r="E17" s="20">
        <v>89701</v>
      </c>
    </row>
    <row r="18" spans="1:5" ht="12">
      <c r="A18" s="5" t="s">
        <v>9</v>
      </c>
      <c r="B18" s="31">
        <v>140</v>
      </c>
      <c r="C18" s="34">
        <v>154.81</v>
      </c>
      <c r="D18" s="9">
        <f t="shared" si="0"/>
        <v>2.8539888185433875</v>
      </c>
      <c r="E18" s="20">
        <v>148612</v>
      </c>
    </row>
    <row r="19" spans="1:5" ht="12">
      <c r="A19" s="5" t="s">
        <v>10</v>
      </c>
      <c r="B19" s="31">
        <v>320</v>
      </c>
      <c r="C19" s="34">
        <v>244.75</v>
      </c>
      <c r="D19" s="9">
        <f t="shared" si="0"/>
        <v>1.6548322216489377</v>
      </c>
      <c r="E19" s="20">
        <v>405206</v>
      </c>
    </row>
    <row r="20" spans="1:5" ht="12">
      <c r="A20" s="5" t="s">
        <v>11</v>
      </c>
      <c r="B20" s="32">
        <v>467</v>
      </c>
      <c r="C20" s="34">
        <v>453.58</v>
      </c>
      <c r="D20" s="9">
        <f t="shared" si="0"/>
        <v>4.708459687589889</v>
      </c>
      <c r="E20" s="20">
        <v>263926</v>
      </c>
    </row>
    <row r="21" spans="1:5" ht="12">
      <c r="A21" s="5" t="s">
        <v>12</v>
      </c>
      <c r="B21" s="31">
        <v>23</v>
      </c>
      <c r="C21" s="34">
        <v>23.88</v>
      </c>
      <c r="D21" s="9">
        <f t="shared" si="0"/>
        <v>0.239159300975821</v>
      </c>
      <c r="E21" s="20">
        <v>273561</v>
      </c>
    </row>
    <row r="22" spans="1:5" ht="12">
      <c r="A22" s="5" t="s">
        <v>13</v>
      </c>
      <c r="B22" s="31">
        <v>45</v>
      </c>
      <c r="C22" s="34">
        <v>53.07</v>
      </c>
      <c r="D22" s="9">
        <f t="shared" si="0"/>
        <v>1.473093354480888</v>
      </c>
      <c r="E22" s="20">
        <v>98702</v>
      </c>
    </row>
    <row r="23" spans="1:5" ht="12">
      <c r="A23" s="5" t="s">
        <v>14</v>
      </c>
      <c r="B23" s="31">
        <v>182</v>
      </c>
      <c r="C23" s="34">
        <v>179.41</v>
      </c>
      <c r="D23" s="9">
        <f t="shared" si="0"/>
        <v>3.8942659370570625</v>
      </c>
      <c r="E23" s="20">
        <v>126220</v>
      </c>
    </row>
    <row r="24" spans="1:5" ht="12">
      <c r="A24" s="5" t="s">
        <v>15</v>
      </c>
      <c r="B24" s="31">
        <v>380</v>
      </c>
      <c r="C24" s="34">
        <v>414.97</v>
      </c>
      <c r="D24" s="9">
        <f t="shared" si="0"/>
        <v>4.610148492508551</v>
      </c>
      <c r="E24" s="20">
        <v>246609</v>
      </c>
    </row>
    <row r="25" spans="1:5" ht="12">
      <c r="A25" s="5" t="s">
        <v>16</v>
      </c>
      <c r="B25" s="31">
        <v>152</v>
      </c>
      <c r="C25" s="34">
        <v>73.1</v>
      </c>
      <c r="D25" s="9">
        <f t="shared" si="0"/>
        <v>1.674083628149155</v>
      </c>
      <c r="E25" s="20">
        <v>119632</v>
      </c>
    </row>
    <row r="26" spans="1:5" ht="12">
      <c r="A26" s="5" t="s">
        <v>17</v>
      </c>
      <c r="B26" s="31">
        <v>260</v>
      </c>
      <c r="C26" s="34">
        <v>246.09</v>
      </c>
      <c r="D26" s="9">
        <f t="shared" si="0"/>
        <v>5.182235308313414</v>
      </c>
      <c r="E26" s="20">
        <v>130102</v>
      </c>
    </row>
    <row r="27" spans="1:5" ht="12">
      <c r="A27" s="5" t="s">
        <v>18</v>
      </c>
      <c r="B27" s="31">
        <v>100</v>
      </c>
      <c r="C27" s="34">
        <v>108.58</v>
      </c>
      <c r="D27" s="9">
        <f t="shared" si="0"/>
        <v>2.309443770319032</v>
      </c>
      <c r="E27" s="20">
        <v>128810</v>
      </c>
    </row>
    <row r="28" spans="1:5" ht="12">
      <c r="A28" s="5" t="s">
        <v>19</v>
      </c>
      <c r="B28" s="31">
        <v>225</v>
      </c>
      <c r="C28" s="34">
        <v>172.94</v>
      </c>
      <c r="D28" s="9">
        <f t="shared" si="0"/>
        <v>2.6744499025072233</v>
      </c>
      <c r="E28" s="20">
        <v>177161</v>
      </c>
    </row>
    <row r="29" spans="1:5" ht="12">
      <c r="A29" s="5" t="s">
        <v>20</v>
      </c>
      <c r="B29" s="31">
        <v>110</v>
      </c>
      <c r="C29" s="34">
        <v>97.87</v>
      </c>
      <c r="D29" s="9">
        <f t="shared" si="0"/>
        <v>2.1361411865569124</v>
      </c>
      <c r="E29" s="20">
        <v>125524</v>
      </c>
    </row>
    <row r="30" spans="1:5" ht="12">
      <c r="A30" s="5" t="s">
        <v>21</v>
      </c>
      <c r="B30" s="31">
        <v>34</v>
      </c>
      <c r="C30" s="34">
        <v>39.27</v>
      </c>
      <c r="D30" s="9">
        <f t="shared" si="0"/>
        <v>1.3793820494870435</v>
      </c>
      <c r="E30" s="20">
        <v>77998</v>
      </c>
    </row>
    <row r="31" spans="1:5" ht="12">
      <c r="A31" s="5" t="s">
        <v>22</v>
      </c>
      <c r="B31" s="31">
        <v>14</v>
      </c>
      <c r="C31" s="34">
        <v>31.04</v>
      </c>
      <c r="D31" s="9">
        <f t="shared" si="0"/>
        <v>0.7098411215947092</v>
      </c>
      <c r="E31" s="20">
        <v>119803</v>
      </c>
    </row>
    <row r="32" spans="1:5" ht="12">
      <c r="A32" s="5" t="s">
        <v>23</v>
      </c>
      <c r="B32" s="31">
        <v>253</v>
      </c>
      <c r="C32" s="34">
        <v>279.47</v>
      </c>
      <c r="D32" s="9">
        <f t="shared" si="0"/>
        <v>5.726956923742763</v>
      </c>
      <c r="E32" s="20">
        <v>133696</v>
      </c>
    </row>
    <row r="33" spans="1:5" ht="12">
      <c r="A33" s="5" t="s">
        <v>24</v>
      </c>
      <c r="B33" s="31">
        <v>161</v>
      </c>
      <c r="C33" s="34">
        <v>167.49</v>
      </c>
      <c r="D33" s="9">
        <f t="shared" si="0"/>
        <v>5.399184755015497</v>
      </c>
      <c r="E33" s="20">
        <v>84990</v>
      </c>
    </row>
    <row r="34" spans="1:5" ht="12">
      <c r="A34" s="5" t="s">
        <v>25</v>
      </c>
      <c r="B34" s="31">
        <v>115</v>
      </c>
      <c r="C34" s="34">
        <v>73.2</v>
      </c>
      <c r="D34" s="9">
        <f t="shared" si="0"/>
        <v>3.267104541989435</v>
      </c>
      <c r="E34" s="20">
        <v>61384</v>
      </c>
    </row>
    <row r="35" spans="1:5" ht="12">
      <c r="A35" s="5" t="s">
        <v>26</v>
      </c>
      <c r="B35" s="31">
        <v>45</v>
      </c>
      <c r="C35" s="34">
        <v>62.34</v>
      </c>
      <c r="D35" s="9">
        <f t="shared" si="0"/>
        <v>2.5878349754987986</v>
      </c>
      <c r="E35" s="20">
        <v>65999</v>
      </c>
    </row>
    <row r="36" spans="1:5" ht="12">
      <c r="A36" s="5" t="s">
        <v>27</v>
      </c>
      <c r="B36" s="31">
        <v>371</v>
      </c>
      <c r="C36" s="34">
        <v>378.58</v>
      </c>
      <c r="D36" s="9">
        <f t="shared" si="0"/>
        <v>2.021476573354255</v>
      </c>
      <c r="E36" s="20">
        <v>513093</v>
      </c>
    </row>
    <row r="37" spans="1:5" ht="12">
      <c r="A37" s="5" t="s">
        <v>28</v>
      </c>
      <c r="B37" s="31">
        <v>105</v>
      </c>
      <c r="C37" s="34">
        <v>97.5</v>
      </c>
      <c r="D37" s="9">
        <f t="shared" si="0"/>
        <v>4.1203018258430815</v>
      </c>
      <c r="E37" s="20">
        <v>64831</v>
      </c>
    </row>
    <row r="38" spans="1:5" ht="12">
      <c r="A38" s="5" t="s">
        <v>62</v>
      </c>
      <c r="B38" s="31">
        <v>17</v>
      </c>
      <c r="C38" s="34">
        <v>19.22</v>
      </c>
      <c r="D38" s="9">
        <f t="shared" si="0"/>
        <v>0.930361565514856</v>
      </c>
      <c r="E38" s="20">
        <v>56599</v>
      </c>
    </row>
    <row r="39" spans="1:5" ht="12">
      <c r="A39" s="5" t="s">
        <v>29</v>
      </c>
      <c r="B39" s="31">
        <v>133</v>
      </c>
      <c r="C39" s="34">
        <v>128.21</v>
      </c>
      <c r="D39" s="9">
        <f t="shared" si="0"/>
        <v>4.541473579062678</v>
      </c>
      <c r="E39" s="20">
        <v>77345</v>
      </c>
    </row>
    <row r="40" spans="1:5" ht="12">
      <c r="A40" s="5" t="s">
        <v>30</v>
      </c>
      <c r="B40" s="31">
        <v>79</v>
      </c>
      <c r="C40" s="34">
        <v>73.68</v>
      </c>
      <c r="D40" s="9">
        <f t="shared" si="0"/>
        <v>3.524760148395847</v>
      </c>
      <c r="E40" s="20">
        <v>57270</v>
      </c>
    </row>
    <row r="41" spans="1:5" ht="12">
      <c r="A41" s="5" t="s">
        <v>31</v>
      </c>
      <c r="B41" s="31">
        <v>100</v>
      </c>
      <c r="C41" s="34">
        <v>119.02</v>
      </c>
      <c r="D41" s="9">
        <f t="shared" si="0"/>
        <v>5.575674841933928</v>
      </c>
      <c r="E41" s="20">
        <v>58483</v>
      </c>
    </row>
    <row r="42" spans="1:5" ht="12">
      <c r="A42" s="5" t="s">
        <v>32</v>
      </c>
      <c r="B42" s="31">
        <v>28</v>
      </c>
      <c r="C42" s="34">
        <v>56.86</v>
      </c>
      <c r="D42" s="9">
        <f t="shared" si="0"/>
        <v>5.298126786988002</v>
      </c>
      <c r="E42" s="20">
        <v>29403</v>
      </c>
    </row>
    <row r="43" spans="1:5" ht="12">
      <c r="A43" s="5" t="s">
        <v>33</v>
      </c>
      <c r="B43" s="31">
        <v>18</v>
      </c>
      <c r="C43" s="34">
        <v>30.98</v>
      </c>
      <c r="D43" s="9">
        <f t="shared" si="0"/>
        <v>4.808334031767909</v>
      </c>
      <c r="E43" s="20">
        <v>17652</v>
      </c>
    </row>
    <row r="44" spans="1:5" ht="12">
      <c r="A44" s="5" t="s">
        <v>34</v>
      </c>
      <c r="B44" s="31">
        <v>58</v>
      </c>
      <c r="C44" s="34">
        <v>71.93</v>
      </c>
      <c r="D44" s="9">
        <f t="shared" si="0"/>
        <v>4.501233255309037</v>
      </c>
      <c r="E44" s="20">
        <v>43781</v>
      </c>
    </row>
    <row r="45" spans="1:5" ht="12">
      <c r="A45" s="5" t="s">
        <v>35</v>
      </c>
      <c r="B45" s="31">
        <v>3</v>
      </c>
      <c r="C45" s="34">
        <v>4.38</v>
      </c>
      <c r="D45" s="9">
        <f t="shared" si="0"/>
        <v>1.7513134851138352</v>
      </c>
      <c r="E45" s="20">
        <v>6852</v>
      </c>
    </row>
    <row r="46" spans="1:5" ht="12">
      <c r="A46" s="5" t="s">
        <v>36</v>
      </c>
      <c r="B46" s="31">
        <v>6</v>
      </c>
      <c r="C46" s="34">
        <v>5.83</v>
      </c>
      <c r="D46" s="9">
        <f t="shared" si="0"/>
        <v>0.8389853314279876</v>
      </c>
      <c r="E46" s="20">
        <v>19038</v>
      </c>
    </row>
    <row r="47" spans="1:5" ht="12">
      <c r="A47" s="5" t="s">
        <v>37</v>
      </c>
      <c r="B47" s="31">
        <v>17</v>
      </c>
      <c r="C47" s="34">
        <v>16.27</v>
      </c>
      <c r="D47" s="9">
        <f t="shared" si="0"/>
        <v>3.068659126101709</v>
      </c>
      <c r="E47" s="20">
        <v>14526</v>
      </c>
    </row>
    <row r="48" spans="1:5" ht="12">
      <c r="A48" s="5" t="s">
        <v>38</v>
      </c>
      <c r="B48" s="31">
        <v>27</v>
      </c>
      <c r="C48" s="34">
        <v>27.46</v>
      </c>
      <c r="D48" s="9">
        <f t="shared" si="0"/>
        <v>4.304432813384183</v>
      </c>
      <c r="E48" s="20">
        <v>17478</v>
      </c>
    </row>
    <row r="49" spans="1:5" ht="12">
      <c r="A49" s="5" t="s">
        <v>39</v>
      </c>
      <c r="B49" s="31">
        <v>7</v>
      </c>
      <c r="C49" s="34">
        <v>7.38</v>
      </c>
      <c r="D49" s="9">
        <f t="shared" si="0"/>
        <v>3.056103095857283</v>
      </c>
      <c r="E49" s="20">
        <v>6616</v>
      </c>
    </row>
    <row r="50" spans="1:5" ht="12">
      <c r="A50" s="5" t="s">
        <v>40</v>
      </c>
      <c r="B50" s="31">
        <v>56</v>
      </c>
      <c r="C50" s="34">
        <v>66.17</v>
      </c>
      <c r="D50" s="9">
        <f t="shared" si="0"/>
        <v>4.653652100648853</v>
      </c>
      <c r="E50" s="20">
        <v>38956</v>
      </c>
    </row>
    <row r="51" spans="1:5" ht="12">
      <c r="A51" s="5" t="s">
        <v>49</v>
      </c>
      <c r="B51" s="31">
        <v>24</v>
      </c>
      <c r="C51" s="35">
        <v>5.21</v>
      </c>
      <c r="D51" s="9">
        <f t="shared" si="0"/>
        <v>0.3723483136230527</v>
      </c>
      <c r="E51" s="20">
        <v>38335</v>
      </c>
    </row>
    <row r="52" spans="1:5" ht="12">
      <c r="A52" s="6" t="s">
        <v>43</v>
      </c>
      <c r="B52" s="38">
        <f>SUM(B9:B51)</f>
        <v>8871</v>
      </c>
      <c r="C52" s="38">
        <f>SUM(C9:C51)</f>
        <v>8366.249999999996</v>
      </c>
      <c r="D52" s="9">
        <f>C52/E52/365*1000000</f>
        <v>2.595490145505216</v>
      </c>
      <c r="E52" s="16">
        <f>SUM(E9:E51)</f>
        <v>8831177</v>
      </c>
    </row>
    <row r="53" spans="1:5" ht="12">
      <c r="A53" s="7" t="s">
        <v>44</v>
      </c>
      <c r="B53" s="10"/>
      <c r="C53" s="10"/>
      <c r="D53" s="10"/>
      <c r="E53" s="11"/>
    </row>
    <row r="54" spans="1:5" ht="12">
      <c r="A54" s="7"/>
      <c r="B54" s="10"/>
      <c r="C54" s="10"/>
      <c r="D54" s="10"/>
      <c r="E54" s="11"/>
    </row>
    <row r="55" spans="1:5" ht="12">
      <c r="A55" s="3" t="s">
        <v>45</v>
      </c>
      <c r="B55" s="3"/>
      <c r="C55" s="3"/>
      <c r="D55" s="3"/>
      <c r="E55" s="3"/>
    </row>
    <row r="56" spans="1:5" ht="12">
      <c r="A56" s="3" t="s">
        <v>46</v>
      </c>
      <c r="B56" s="3"/>
      <c r="C56" s="3"/>
      <c r="D56" s="3"/>
      <c r="E56" s="3"/>
    </row>
    <row r="57" spans="1:5" ht="12">
      <c r="A57" s="44" t="s">
        <v>66</v>
      </c>
      <c r="B57" s="44"/>
      <c r="C57" s="44"/>
      <c r="D57" s="44"/>
      <c r="E57" s="44"/>
    </row>
    <row r="58" spans="1:5" ht="12">
      <c r="A58" s="3" t="s">
        <v>64</v>
      </c>
      <c r="B58" s="3"/>
      <c r="C58" s="3"/>
      <c r="D58" s="12"/>
      <c r="E58" s="3"/>
    </row>
    <row r="59" spans="1:5" ht="13.5">
      <c r="A59" s="3" t="s">
        <v>47</v>
      </c>
      <c r="B59" s="3"/>
      <c r="C59" s="3"/>
      <c r="D59" s="3"/>
      <c r="E59" s="29" t="s">
        <v>79</v>
      </c>
    </row>
    <row r="60" ht="12">
      <c r="A60" s="3"/>
    </row>
  </sheetData>
  <sheetProtection/>
  <mergeCells count="1">
    <mergeCell ref="A57:E57"/>
  </mergeCells>
  <hyperlinks>
    <hyperlink ref="E59" location="紙製容器包装!A1" display="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5" width="12.625" style="1" customWidth="1"/>
    <col min="6" max="6" width="12.625" style="1" hidden="1" customWidth="1"/>
    <col min="7" max="16384" width="9.00390625" style="1" customWidth="1"/>
  </cols>
  <sheetData>
    <row r="1" spans="1:6" ht="12">
      <c r="A1" s="3" t="s">
        <v>65</v>
      </c>
      <c r="B1" s="3"/>
      <c r="C1" s="3"/>
      <c r="D1" s="3"/>
      <c r="E1" s="3"/>
      <c r="F1" s="3"/>
    </row>
    <row r="2" spans="1:6" ht="12">
      <c r="A2" s="3" t="s">
        <v>54</v>
      </c>
      <c r="B2" s="3"/>
      <c r="C2" s="3"/>
      <c r="D2" s="3"/>
      <c r="E2" s="3"/>
      <c r="F2" s="3"/>
    </row>
    <row r="3" spans="1:6" ht="13.5" customHeight="1">
      <c r="A3" s="3"/>
      <c r="B3" s="3"/>
      <c r="C3" s="3"/>
      <c r="D3" s="3"/>
      <c r="E3" s="3"/>
      <c r="F3" s="3"/>
    </row>
    <row r="4" spans="1:6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  <c r="F4" s="8" t="s">
        <v>51</v>
      </c>
    </row>
    <row r="5" spans="1:9" ht="13.5" customHeight="1">
      <c r="A5" s="5" t="s">
        <v>0</v>
      </c>
      <c r="B5" s="41" t="s">
        <v>70</v>
      </c>
      <c r="C5" s="41" t="s">
        <v>71</v>
      </c>
      <c r="D5" s="9" t="s">
        <v>70</v>
      </c>
      <c r="E5" s="16" t="s">
        <v>70</v>
      </c>
      <c r="F5" s="20">
        <v>2626635</v>
      </c>
      <c r="I5" s="15"/>
    </row>
    <row r="6" spans="1:9" ht="13.5" customHeight="1">
      <c r="A6" s="5" t="s">
        <v>1</v>
      </c>
      <c r="B6" s="41">
        <v>466</v>
      </c>
      <c r="C6" s="41">
        <v>0</v>
      </c>
      <c r="D6" s="9">
        <f>C6/E6/365*1000000</f>
        <v>0</v>
      </c>
      <c r="E6" s="16">
        <v>792772</v>
      </c>
      <c r="F6" s="20">
        <v>792772</v>
      </c>
      <c r="I6" s="15"/>
    </row>
    <row r="7" spans="1:9" ht="12">
      <c r="A7" s="5" t="s">
        <v>2</v>
      </c>
      <c r="B7" s="41">
        <v>98</v>
      </c>
      <c r="C7" s="41">
        <v>0</v>
      </c>
      <c r="D7" s="9">
        <f>C7/E7/365*1000000</f>
        <v>0</v>
      </c>
      <c r="E7" s="16">
        <v>202120</v>
      </c>
      <c r="F7" s="20">
        <v>202120</v>
      </c>
      <c r="I7" s="15"/>
    </row>
    <row r="8" spans="1:9" ht="12">
      <c r="A8" s="5" t="s">
        <v>3</v>
      </c>
      <c r="B8" s="41" t="s">
        <v>70</v>
      </c>
      <c r="C8" s="41" t="s">
        <v>71</v>
      </c>
      <c r="D8" s="9" t="s">
        <v>70</v>
      </c>
      <c r="E8" s="16" t="s">
        <v>70</v>
      </c>
      <c r="F8" s="20">
        <v>389018</v>
      </c>
      <c r="I8" s="15"/>
    </row>
    <row r="9" spans="1:9" ht="12">
      <c r="A9" s="5" t="s">
        <v>4</v>
      </c>
      <c r="B9" s="41" t="s">
        <v>70</v>
      </c>
      <c r="C9" s="41" t="s">
        <v>71</v>
      </c>
      <c r="D9" s="9" t="s">
        <v>70</v>
      </c>
      <c r="E9" s="16" t="s">
        <v>70</v>
      </c>
      <c r="F9" s="20">
        <v>100771</v>
      </c>
      <c r="I9" s="15"/>
    </row>
    <row r="10" spans="1:9" ht="12">
      <c r="A10" s="5" t="s">
        <v>5</v>
      </c>
      <c r="B10" s="41">
        <v>50</v>
      </c>
      <c r="C10" s="41">
        <v>0</v>
      </c>
      <c r="D10" s="9">
        <f>C10/E10/365*1000000</f>
        <v>0</v>
      </c>
      <c r="E10" s="16">
        <v>352267</v>
      </c>
      <c r="F10" s="20">
        <v>352267</v>
      </c>
      <c r="I10" s="15"/>
    </row>
    <row r="11" spans="1:9" ht="12">
      <c r="A11" s="5" t="s">
        <v>6</v>
      </c>
      <c r="B11" s="41" t="s">
        <v>70</v>
      </c>
      <c r="C11" s="41" t="s">
        <v>71</v>
      </c>
      <c r="D11" s="9" t="s">
        <v>70</v>
      </c>
      <c r="E11" s="16" t="s">
        <v>70</v>
      </c>
      <c r="F11" s="20">
        <v>76206</v>
      </c>
      <c r="I11" s="15"/>
    </row>
    <row r="12" spans="1:9" ht="12">
      <c r="A12" s="5" t="s">
        <v>7</v>
      </c>
      <c r="B12" s="41">
        <v>89</v>
      </c>
      <c r="C12" s="41">
        <v>18.87</v>
      </c>
      <c r="D12" s="9">
        <f>C12/E12/365*1000000</f>
        <v>0.1462503752170795</v>
      </c>
      <c r="E12" s="16">
        <v>353494</v>
      </c>
      <c r="F12" s="20">
        <v>353494</v>
      </c>
      <c r="I12" s="15"/>
    </row>
    <row r="13" spans="1:9" ht="12">
      <c r="A13" s="5" t="s">
        <v>8</v>
      </c>
      <c r="B13" s="41">
        <v>42</v>
      </c>
      <c r="C13" s="41">
        <v>0</v>
      </c>
      <c r="D13" s="9">
        <f>C13/E13/365*1000000</f>
        <v>0</v>
      </c>
      <c r="E13" s="16">
        <v>89701</v>
      </c>
      <c r="F13" s="20">
        <v>89701</v>
      </c>
      <c r="I13" s="15"/>
    </row>
    <row r="14" spans="1:9" ht="12">
      <c r="A14" s="5" t="s">
        <v>9</v>
      </c>
      <c r="B14" s="41">
        <v>461</v>
      </c>
      <c r="C14" s="41">
        <v>1044.86</v>
      </c>
      <c r="D14" s="9">
        <f>C14/E14/365*1000000</f>
        <v>19.262442716512133</v>
      </c>
      <c r="E14" s="16">
        <v>148612</v>
      </c>
      <c r="F14" s="20">
        <v>148612</v>
      </c>
      <c r="I14" s="15"/>
    </row>
    <row r="15" spans="1:9" ht="12">
      <c r="A15" s="5" t="s">
        <v>10</v>
      </c>
      <c r="B15" s="41">
        <v>103</v>
      </c>
      <c r="C15" s="41">
        <v>0</v>
      </c>
      <c r="D15" s="9">
        <f>C15/E15/365*1000000</f>
        <v>0</v>
      </c>
      <c r="E15" s="16">
        <v>405206</v>
      </c>
      <c r="F15" s="20">
        <v>405206</v>
      </c>
      <c r="I15" s="15"/>
    </row>
    <row r="16" spans="1:9" ht="12">
      <c r="A16" s="5" t="s">
        <v>11</v>
      </c>
      <c r="B16" s="41" t="s">
        <v>70</v>
      </c>
      <c r="C16" s="41" t="s">
        <v>71</v>
      </c>
      <c r="D16" s="9" t="s">
        <v>70</v>
      </c>
      <c r="E16" s="16" t="s">
        <v>70</v>
      </c>
      <c r="F16" s="20">
        <v>263926</v>
      </c>
      <c r="I16" s="15"/>
    </row>
    <row r="17" spans="1:9" ht="12">
      <c r="A17" s="5" t="s">
        <v>12</v>
      </c>
      <c r="B17" s="41" t="s">
        <v>70</v>
      </c>
      <c r="C17" s="41" t="s">
        <v>71</v>
      </c>
      <c r="D17" s="9" t="s">
        <v>70</v>
      </c>
      <c r="E17" s="16" t="s">
        <v>70</v>
      </c>
      <c r="F17" s="20">
        <v>273561</v>
      </c>
      <c r="I17" s="15"/>
    </row>
    <row r="18" spans="1:9" ht="12">
      <c r="A18" s="5" t="s">
        <v>13</v>
      </c>
      <c r="B18" s="41">
        <v>70</v>
      </c>
      <c r="C18" s="41">
        <v>4.12</v>
      </c>
      <c r="D18" s="9">
        <f>C18/E18/365*1000000</f>
        <v>0.11436111966197962</v>
      </c>
      <c r="E18" s="16">
        <v>98702</v>
      </c>
      <c r="F18" s="20">
        <v>98702</v>
      </c>
      <c r="I18" s="15"/>
    </row>
    <row r="19" spans="1:9" ht="12">
      <c r="A19" s="5" t="s">
        <v>14</v>
      </c>
      <c r="B19" s="41" t="s">
        <v>70</v>
      </c>
      <c r="C19" s="41" t="s">
        <v>71</v>
      </c>
      <c r="D19" s="9" t="s">
        <v>70</v>
      </c>
      <c r="E19" s="16" t="s">
        <v>70</v>
      </c>
      <c r="F19" s="20">
        <v>126220</v>
      </c>
      <c r="I19" s="15"/>
    </row>
    <row r="20" spans="1:9" ht="12">
      <c r="A20" s="5" t="s">
        <v>15</v>
      </c>
      <c r="B20" s="41" t="s">
        <v>70</v>
      </c>
      <c r="C20" s="41" t="s">
        <v>71</v>
      </c>
      <c r="D20" s="9" t="s">
        <v>70</v>
      </c>
      <c r="E20" s="16" t="s">
        <v>70</v>
      </c>
      <c r="F20" s="20">
        <v>246609</v>
      </c>
      <c r="I20" s="15"/>
    </row>
    <row r="21" spans="1:9" ht="12">
      <c r="A21" s="5" t="s">
        <v>16</v>
      </c>
      <c r="B21" s="41" t="s">
        <v>70</v>
      </c>
      <c r="C21" s="41" t="s">
        <v>71</v>
      </c>
      <c r="D21" s="9" t="s">
        <v>70</v>
      </c>
      <c r="E21" s="16" t="s">
        <v>70</v>
      </c>
      <c r="F21" s="20">
        <v>119632</v>
      </c>
      <c r="I21" s="15"/>
    </row>
    <row r="22" spans="1:9" ht="12.75" customHeight="1">
      <c r="A22" s="5" t="s">
        <v>17</v>
      </c>
      <c r="B22" s="41">
        <v>40</v>
      </c>
      <c r="C22" s="41">
        <v>76.38</v>
      </c>
      <c r="D22" s="9">
        <f>C22/E22/365*1000000</f>
        <v>1.6084324143564488</v>
      </c>
      <c r="E22" s="16">
        <v>130102</v>
      </c>
      <c r="F22" s="20">
        <v>130102</v>
      </c>
      <c r="I22" s="15"/>
    </row>
    <row r="23" spans="1:9" ht="12.75" customHeight="1">
      <c r="A23" s="5" t="s">
        <v>18</v>
      </c>
      <c r="B23" s="41">
        <v>49</v>
      </c>
      <c r="C23" s="41">
        <v>0</v>
      </c>
      <c r="D23" s="9">
        <f>C23/E23/365*1000000</f>
        <v>0</v>
      </c>
      <c r="E23" s="16">
        <v>128810</v>
      </c>
      <c r="F23" s="20">
        <v>128810</v>
      </c>
      <c r="I23" s="15"/>
    </row>
    <row r="24" spans="1:9" ht="12.75" customHeight="1">
      <c r="A24" s="5" t="s">
        <v>19</v>
      </c>
      <c r="B24" s="41" t="s">
        <v>70</v>
      </c>
      <c r="C24" s="41" t="s">
        <v>71</v>
      </c>
      <c r="D24" s="9" t="s">
        <v>70</v>
      </c>
      <c r="E24" s="16" t="s">
        <v>70</v>
      </c>
      <c r="F24" s="20">
        <v>177161</v>
      </c>
      <c r="I24" s="15"/>
    </row>
    <row r="25" spans="1:9" ht="12">
      <c r="A25" s="5" t="s">
        <v>20</v>
      </c>
      <c r="B25" s="41">
        <v>30</v>
      </c>
      <c r="C25" s="41">
        <v>0</v>
      </c>
      <c r="D25" s="9">
        <f>C25/E25/365*1000000</f>
        <v>0</v>
      </c>
      <c r="E25" s="16">
        <v>125524</v>
      </c>
      <c r="F25" s="20">
        <v>125524</v>
      </c>
      <c r="I25" s="15"/>
    </row>
    <row r="26" spans="1:9" ht="12">
      <c r="A26" s="5" t="s">
        <v>21</v>
      </c>
      <c r="B26" s="41" t="s">
        <v>70</v>
      </c>
      <c r="C26" s="41" t="s">
        <v>71</v>
      </c>
      <c r="D26" s="9" t="s">
        <v>70</v>
      </c>
      <c r="E26" s="16" t="s">
        <v>70</v>
      </c>
      <c r="F26" s="20">
        <v>77998</v>
      </c>
      <c r="I26" s="15"/>
    </row>
    <row r="27" spans="1:9" ht="12">
      <c r="A27" s="5" t="s">
        <v>22</v>
      </c>
      <c r="B27" s="41" t="s">
        <v>70</v>
      </c>
      <c r="C27" s="41" t="s">
        <v>71</v>
      </c>
      <c r="D27" s="9" t="s">
        <v>70</v>
      </c>
      <c r="E27" s="16" t="s">
        <v>70</v>
      </c>
      <c r="F27" s="20">
        <v>119803</v>
      </c>
      <c r="I27" s="15"/>
    </row>
    <row r="28" spans="1:9" ht="12">
      <c r="A28" s="5" t="s">
        <v>23</v>
      </c>
      <c r="B28" s="41">
        <v>7</v>
      </c>
      <c r="C28" s="41">
        <v>0</v>
      </c>
      <c r="D28" s="9">
        <f>C28/E28/365*1000000</f>
        <v>0</v>
      </c>
      <c r="E28" s="16">
        <v>133696</v>
      </c>
      <c r="F28" s="20">
        <v>133696</v>
      </c>
      <c r="I28" s="15"/>
    </row>
    <row r="29" spans="1:9" ht="12">
      <c r="A29" s="5" t="s">
        <v>24</v>
      </c>
      <c r="B29" s="41" t="s">
        <v>70</v>
      </c>
      <c r="C29" s="41" t="s">
        <v>71</v>
      </c>
      <c r="D29" s="9" t="s">
        <v>70</v>
      </c>
      <c r="E29" s="16" t="s">
        <v>70</v>
      </c>
      <c r="F29" s="20">
        <v>84990</v>
      </c>
      <c r="I29" s="15"/>
    </row>
    <row r="30" spans="1:9" ht="12">
      <c r="A30" s="5" t="s">
        <v>25</v>
      </c>
      <c r="B30" s="41" t="s">
        <v>70</v>
      </c>
      <c r="C30" s="41" t="s">
        <v>71</v>
      </c>
      <c r="D30" s="9" t="s">
        <v>70</v>
      </c>
      <c r="E30" s="16" t="s">
        <v>70</v>
      </c>
      <c r="F30" s="20">
        <v>61384</v>
      </c>
      <c r="I30" s="15"/>
    </row>
    <row r="31" spans="1:9" ht="12">
      <c r="A31" s="5" t="s">
        <v>26</v>
      </c>
      <c r="B31" s="41" t="s">
        <v>70</v>
      </c>
      <c r="C31" s="41" t="s">
        <v>71</v>
      </c>
      <c r="D31" s="9" t="s">
        <v>70</v>
      </c>
      <c r="E31" s="16" t="s">
        <v>70</v>
      </c>
      <c r="F31" s="20">
        <v>65999</v>
      </c>
      <c r="I31" s="15"/>
    </row>
    <row r="32" spans="1:9" ht="12">
      <c r="A32" s="5" t="s">
        <v>27</v>
      </c>
      <c r="B32" s="41">
        <v>128</v>
      </c>
      <c r="C32" s="41">
        <v>0</v>
      </c>
      <c r="D32" s="9">
        <f>C32/E32/365*1000000</f>
        <v>0</v>
      </c>
      <c r="E32" s="16">
        <v>513093</v>
      </c>
      <c r="F32" s="20">
        <v>513093</v>
      </c>
      <c r="I32" s="15"/>
    </row>
    <row r="33" spans="1:9" ht="12">
      <c r="A33" s="5" t="s">
        <v>28</v>
      </c>
      <c r="B33" s="42">
        <v>44</v>
      </c>
      <c r="C33" s="41">
        <v>10.51</v>
      </c>
      <c r="D33" s="9">
        <f>C33/E33/365*1000000</f>
        <v>0.4441474070729312</v>
      </c>
      <c r="E33" s="16">
        <v>64831</v>
      </c>
      <c r="F33" s="20">
        <v>64831</v>
      </c>
      <c r="I33" s="15"/>
    </row>
    <row r="34" spans="1:9" ht="12">
      <c r="A34" s="5" t="s">
        <v>62</v>
      </c>
      <c r="B34" s="41" t="s">
        <v>70</v>
      </c>
      <c r="C34" s="41" t="s">
        <v>71</v>
      </c>
      <c r="D34" s="9" t="s">
        <v>70</v>
      </c>
      <c r="E34" s="16" t="s">
        <v>70</v>
      </c>
      <c r="F34" s="20">
        <v>56599</v>
      </c>
      <c r="I34" s="15"/>
    </row>
    <row r="35" spans="1:9" ht="12">
      <c r="A35" s="5" t="s">
        <v>29</v>
      </c>
      <c r="B35" s="41">
        <v>14</v>
      </c>
      <c r="C35" s="41">
        <v>0</v>
      </c>
      <c r="D35" s="9">
        <f>C35/E35/365*1000000</f>
        <v>0</v>
      </c>
      <c r="E35" s="16">
        <v>77345</v>
      </c>
      <c r="F35" s="20">
        <v>77345</v>
      </c>
      <c r="I35" s="15"/>
    </row>
    <row r="36" spans="1:9" ht="12">
      <c r="A36" s="5" t="s">
        <v>30</v>
      </c>
      <c r="B36" s="41" t="s">
        <v>70</v>
      </c>
      <c r="C36" s="41" t="s">
        <v>71</v>
      </c>
      <c r="D36" s="9" t="s">
        <v>70</v>
      </c>
      <c r="E36" s="16" t="s">
        <v>70</v>
      </c>
      <c r="F36" s="20">
        <v>57270</v>
      </c>
      <c r="I36" s="15"/>
    </row>
    <row r="37" spans="1:9" ht="12">
      <c r="A37" s="5" t="s">
        <v>31</v>
      </c>
      <c r="B37" s="41">
        <v>398</v>
      </c>
      <c r="C37" s="41">
        <v>298.99</v>
      </c>
      <c r="D37" s="9">
        <f>C37/E37/365*1000000</f>
        <v>14.006646118213956</v>
      </c>
      <c r="E37" s="16">
        <v>58483</v>
      </c>
      <c r="F37" s="20">
        <v>58483</v>
      </c>
      <c r="I37" s="15"/>
    </row>
    <row r="38" spans="1:9" ht="12">
      <c r="A38" s="5" t="s">
        <v>32</v>
      </c>
      <c r="B38" s="41" t="s">
        <v>70</v>
      </c>
      <c r="C38" s="41" t="s">
        <v>71</v>
      </c>
      <c r="D38" s="9" t="s">
        <v>70</v>
      </c>
      <c r="E38" s="16" t="s">
        <v>70</v>
      </c>
      <c r="F38" s="20">
        <v>29403</v>
      </c>
      <c r="I38" s="15"/>
    </row>
    <row r="39" spans="1:9" ht="12">
      <c r="A39" s="5" t="s">
        <v>33</v>
      </c>
      <c r="B39" s="41" t="s">
        <v>70</v>
      </c>
      <c r="C39" s="41" t="s">
        <v>71</v>
      </c>
      <c r="D39" s="9" t="s">
        <v>70</v>
      </c>
      <c r="E39" s="16" t="s">
        <v>70</v>
      </c>
      <c r="F39" s="20">
        <v>17652</v>
      </c>
      <c r="I39" s="15"/>
    </row>
    <row r="40" spans="1:9" ht="12">
      <c r="A40" s="5" t="s">
        <v>34</v>
      </c>
      <c r="B40" s="41" t="s">
        <v>70</v>
      </c>
      <c r="C40" s="41" t="s">
        <v>71</v>
      </c>
      <c r="D40" s="9" t="s">
        <v>70</v>
      </c>
      <c r="E40" s="16" t="s">
        <v>70</v>
      </c>
      <c r="F40" s="20">
        <v>43781</v>
      </c>
      <c r="I40" s="15"/>
    </row>
    <row r="41" spans="1:9" ht="12">
      <c r="A41" s="5" t="s">
        <v>35</v>
      </c>
      <c r="B41" s="41">
        <v>8</v>
      </c>
      <c r="C41" s="41">
        <v>0.4</v>
      </c>
      <c r="D41" s="9">
        <f>C41/E41/365*1000000</f>
        <v>0.159937304576606</v>
      </c>
      <c r="E41" s="16">
        <v>6852</v>
      </c>
      <c r="F41" s="20">
        <v>6852</v>
      </c>
      <c r="I41" s="15"/>
    </row>
    <row r="42" spans="1:9" ht="12">
      <c r="A42" s="5" t="s">
        <v>36</v>
      </c>
      <c r="B42" s="41">
        <v>1</v>
      </c>
      <c r="C42" s="41">
        <v>0</v>
      </c>
      <c r="D42" s="9">
        <f>C42/E42/365*1000000</f>
        <v>0</v>
      </c>
      <c r="E42" s="16">
        <v>19038</v>
      </c>
      <c r="F42" s="20">
        <v>19038</v>
      </c>
      <c r="I42" s="15"/>
    </row>
    <row r="43" spans="1:9" ht="12">
      <c r="A43" s="5" t="s">
        <v>37</v>
      </c>
      <c r="B43" s="41" t="s">
        <v>70</v>
      </c>
      <c r="C43" s="41" t="s">
        <v>71</v>
      </c>
      <c r="D43" s="9" t="s">
        <v>70</v>
      </c>
      <c r="E43" s="16" t="s">
        <v>70</v>
      </c>
      <c r="F43" s="20">
        <v>14526</v>
      </c>
      <c r="I43" s="15"/>
    </row>
    <row r="44" spans="1:9" ht="12">
      <c r="A44" s="5" t="s">
        <v>38</v>
      </c>
      <c r="B44" s="41" t="s">
        <v>70</v>
      </c>
      <c r="C44" s="41" t="s">
        <v>71</v>
      </c>
      <c r="D44" s="9" t="s">
        <v>70</v>
      </c>
      <c r="E44" s="16" t="s">
        <v>70</v>
      </c>
      <c r="F44" s="20">
        <v>17478</v>
      </c>
      <c r="I44" s="15"/>
    </row>
    <row r="45" spans="1:9" ht="12">
      <c r="A45" s="5" t="s">
        <v>39</v>
      </c>
      <c r="B45" s="41" t="s">
        <v>70</v>
      </c>
      <c r="C45" s="41" t="s">
        <v>71</v>
      </c>
      <c r="D45" s="9" t="s">
        <v>70</v>
      </c>
      <c r="E45" s="16" t="s">
        <v>70</v>
      </c>
      <c r="F45" s="20">
        <v>6616</v>
      </c>
      <c r="I45" s="15"/>
    </row>
    <row r="46" spans="1:9" ht="12">
      <c r="A46" s="5" t="s">
        <v>40</v>
      </c>
      <c r="B46" s="41" t="s">
        <v>70</v>
      </c>
      <c r="C46" s="41" t="s">
        <v>71</v>
      </c>
      <c r="D46" s="9" t="s">
        <v>70</v>
      </c>
      <c r="E46" s="16" t="s">
        <v>70</v>
      </c>
      <c r="F46" s="20">
        <v>38956</v>
      </c>
      <c r="I46" s="15"/>
    </row>
    <row r="47" spans="1:9" ht="12">
      <c r="A47" s="5" t="s">
        <v>49</v>
      </c>
      <c r="B47" s="31">
        <v>42</v>
      </c>
      <c r="C47" s="43">
        <v>13.13</v>
      </c>
      <c r="D47" s="9">
        <f>C47/E47/365*1000000</f>
        <v>0.9383749247352559</v>
      </c>
      <c r="E47" s="20">
        <v>38335</v>
      </c>
      <c r="F47" s="20">
        <v>38335</v>
      </c>
      <c r="I47" s="15"/>
    </row>
    <row r="48" spans="1:9" ht="12">
      <c r="A48" s="6" t="s">
        <v>43</v>
      </c>
      <c r="B48" s="38">
        <f>SUM(B5:B47)</f>
        <v>2140</v>
      </c>
      <c r="C48" s="38">
        <f>SUM(C5:C47)</f>
        <v>1467.2599999999998</v>
      </c>
      <c r="D48" s="9">
        <f>C48/E48/365*1000000</f>
        <v>1.0751293629735421</v>
      </c>
      <c r="E48" s="16">
        <f>SUM(E5:E47)</f>
        <v>3738983</v>
      </c>
      <c r="F48" s="16">
        <f>SUM(F5:F47)</f>
        <v>8831177</v>
      </c>
      <c r="I48" s="15"/>
    </row>
    <row r="49" spans="1:6" ht="12">
      <c r="A49" s="7" t="s">
        <v>44</v>
      </c>
      <c r="B49" s="10"/>
      <c r="C49" s="10"/>
      <c r="D49" s="10"/>
      <c r="E49" s="11"/>
      <c r="F49" s="11"/>
    </row>
    <row r="50" spans="1:6" ht="12">
      <c r="A50" s="7"/>
      <c r="B50" s="10"/>
      <c r="C50" s="10"/>
      <c r="D50" s="10"/>
      <c r="E50" s="11"/>
      <c r="F50" s="11"/>
    </row>
    <row r="51" spans="1:6" ht="12">
      <c r="A51" s="3" t="s">
        <v>45</v>
      </c>
      <c r="B51" s="3"/>
      <c r="C51" s="3"/>
      <c r="D51" s="3"/>
      <c r="E51" s="3"/>
      <c r="F51" s="3"/>
    </row>
    <row r="52" spans="1:6" ht="12">
      <c r="A52" s="3" t="s">
        <v>46</v>
      </c>
      <c r="B52" s="3"/>
      <c r="C52" s="3"/>
      <c r="D52" s="3"/>
      <c r="E52" s="3"/>
      <c r="F52" s="3"/>
    </row>
    <row r="53" spans="1:6" ht="12">
      <c r="A53" s="44" t="s">
        <v>66</v>
      </c>
      <c r="B53" s="44"/>
      <c r="C53" s="44"/>
      <c r="D53" s="44"/>
      <c r="E53" s="44"/>
      <c r="F53" s="3"/>
    </row>
    <row r="54" spans="1:6" ht="12">
      <c r="A54" s="3" t="s">
        <v>64</v>
      </c>
      <c r="B54" s="3"/>
      <c r="C54" s="3"/>
      <c r="D54" s="12"/>
      <c r="E54" s="3"/>
      <c r="F54" s="3"/>
    </row>
    <row r="55" spans="1:6" ht="13.5">
      <c r="A55" s="3" t="s">
        <v>47</v>
      </c>
      <c r="B55" s="3"/>
      <c r="C55" s="3"/>
      <c r="D55" s="3"/>
      <c r="E55" s="29" t="s">
        <v>80</v>
      </c>
      <c r="F55" s="3"/>
    </row>
    <row r="56" ht="12">
      <c r="A56" s="3"/>
    </row>
  </sheetData>
  <sheetProtection/>
  <mergeCells count="1">
    <mergeCell ref="A53:E53"/>
  </mergeCells>
  <hyperlinks>
    <hyperlink ref="E55" location="プラスチック製容器包装!A1" display="プラスチック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5" width="12.625" style="1" customWidth="1"/>
    <col min="6" max="6" width="12.625" style="1" hidden="1" customWidth="1"/>
    <col min="7" max="16384" width="9.00390625" style="1" customWidth="1"/>
  </cols>
  <sheetData>
    <row r="1" spans="1:6" ht="12">
      <c r="A1" s="3" t="s">
        <v>65</v>
      </c>
      <c r="B1" s="3"/>
      <c r="C1" s="3"/>
      <c r="D1" s="3"/>
      <c r="E1" s="3"/>
      <c r="F1" s="3"/>
    </row>
    <row r="2" spans="1:6" ht="12">
      <c r="A2" s="3" t="s">
        <v>55</v>
      </c>
      <c r="B2" s="3"/>
      <c r="C2" s="3"/>
      <c r="D2" s="3"/>
      <c r="E2" s="3"/>
      <c r="F2" s="3"/>
    </row>
    <row r="3" spans="1:6" ht="13.5" customHeight="1">
      <c r="A3" s="3"/>
      <c r="B3" s="3"/>
      <c r="C3" s="3"/>
      <c r="D3" s="3"/>
      <c r="E3" s="3"/>
      <c r="F3" s="3"/>
    </row>
    <row r="4" spans="1:6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  <c r="F4" s="8" t="s">
        <v>51</v>
      </c>
    </row>
    <row r="5" spans="1:9" ht="12">
      <c r="A5" s="5" t="s">
        <v>0</v>
      </c>
      <c r="B5" s="31">
        <v>3600</v>
      </c>
      <c r="C5" s="31">
        <v>4386.27</v>
      </c>
      <c r="D5" s="9">
        <f>C5/E5/365*1000000</f>
        <v>4.575122954727925</v>
      </c>
      <c r="E5" s="20">
        <v>2626635</v>
      </c>
      <c r="F5" s="20">
        <v>2626635</v>
      </c>
      <c r="I5" s="15"/>
    </row>
    <row r="6" spans="1:9" ht="12">
      <c r="A6" s="5" t="s">
        <v>1</v>
      </c>
      <c r="B6" s="31">
        <v>171</v>
      </c>
      <c r="C6" s="31">
        <v>23.74</v>
      </c>
      <c r="D6" s="9">
        <f aca="true" t="shared" si="0" ref="D6:D48">C6/E6/365*1000000</f>
        <v>0.08204262497970533</v>
      </c>
      <c r="E6" s="20">
        <v>792772</v>
      </c>
      <c r="F6" s="20">
        <v>792772</v>
      </c>
      <c r="I6" s="15"/>
    </row>
    <row r="7" spans="1:9" ht="12">
      <c r="A7" s="5" t="s">
        <v>2</v>
      </c>
      <c r="B7" s="31">
        <v>2560</v>
      </c>
      <c r="C7" s="31">
        <v>3195.95</v>
      </c>
      <c r="D7" s="9">
        <f t="shared" si="0"/>
        <v>43.320935074511546</v>
      </c>
      <c r="E7" s="20">
        <v>202120</v>
      </c>
      <c r="F7" s="20">
        <v>202120</v>
      </c>
      <c r="I7" s="15"/>
    </row>
    <row r="8" spans="1:9" ht="12">
      <c r="A8" s="5" t="s">
        <v>3</v>
      </c>
      <c r="B8" s="31">
        <v>335</v>
      </c>
      <c r="C8" s="31">
        <v>117.28</v>
      </c>
      <c r="D8" s="9">
        <f t="shared" si="0"/>
        <v>0.8259645273307422</v>
      </c>
      <c r="E8" s="20">
        <v>389018</v>
      </c>
      <c r="F8" s="20">
        <v>389018</v>
      </c>
      <c r="I8" s="15"/>
    </row>
    <row r="9" spans="1:9" ht="12">
      <c r="A9" s="5" t="s">
        <v>4</v>
      </c>
      <c r="B9" s="41" t="s">
        <v>70</v>
      </c>
      <c r="C9" s="41" t="s">
        <v>70</v>
      </c>
      <c r="D9" s="9" t="s">
        <v>70</v>
      </c>
      <c r="E9" s="16" t="s">
        <v>70</v>
      </c>
      <c r="F9" s="20">
        <v>100771</v>
      </c>
      <c r="I9" s="15"/>
    </row>
    <row r="10" spans="1:9" ht="12">
      <c r="A10" s="5" t="s">
        <v>5</v>
      </c>
      <c r="B10" s="41" t="s">
        <v>70</v>
      </c>
      <c r="C10" s="41" t="s">
        <v>70</v>
      </c>
      <c r="D10" s="9" t="s">
        <v>70</v>
      </c>
      <c r="E10" s="16" t="s">
        <v>70</v>
      </c>
      <c r="F10" s="20">
        <v>352267</v>
      </c>
      <c r="I10" s="15"/>
    </row>
    <row r="11" spans="1:9" ht="12">
      <c r="A11" s="5" t="s">
        <v>6</v>
      </c>
      <c r="B11" s="41" t="s">
        <v>70</v>
      </c>
      <c r="C11" s="41" t="s">
        <v>70</v>
      </c>
      <c r="D11" s="9" t="s">
        <v>70</v>
      </c>
      <c r="E11" s="16" t="s">
        <v>70</v>
      </c>
      <c r="F11" s="20">
        <v>76206</v>
      </c>
      <c r="I11" s="15"/>
    </row>
    <row r="12" spans="1:9" ht="12">
      <c r="A12" s="5" t="s">
        <v>7</v>
      </c>
      <c r="B12" s="41" t="s">
        <v>70</v>
      </c>
      <c r="C12" s="41" t="s">
        <v>70</v>
      </c>
      <c r="D12" s="9" t="s">
        <v>70</v>
      </c>
      <c r="E12" s="16" t="s">
        <v>70</v>
      </c>
      <c r="F12" s="20">
        <v>353494</v>
      </c>
      <c r="I12" s="15"/>
    </row>
    <row r="13" spans="1:9" ht="12">
      <c r="A13" s="5" t="s">
        <v>8</v>
      </c>
      <c r="B13" s="41">
        <v>1200</v>
      </c>
      <c r="C13" s="41">
        <v>687.63</v>
      </c>
      <c r="D13" s="9">
        <f t="shared" si="0"/>
        <v>21.00219404710291</v>
      </c>
      <c r="E13" s="16">
        <v>89701</v>
      </c>
      <c r="F13" s="20">
        <v>89701</v>
      </c>
      <c r="I13" s="15"/>
    </row>
    <row r="14" spans="1:9" ht="12">
      <c r="A14" s="5" t="s">
        <v>9</v>
      </c>
      <c r="B14" s="41" t="s">
        <v>70</v>
      </c>
      <c r="C14" s="41" t="s">
        <v>70</v>
      </c>
      <c r="D14" s="9" t="s">
        <v>70</v>
      </c>
      <c r="E14" s="16" t="s">
        <v>70</v>
      </c>
      <c r="F14" s="20">
        <v>148612</v>
      </c>
      <c r="I14" s="15"/>
    </row>
    <row r="15" spans="1:9" ht="12">
      <c r="A15" s="5" t="s">
        <v>10</v>
      </c>
      <c r="B15" s="41">
        <v>45</v>
      </c>
      <c r="C15" s="41">
        <v>21.23</v>
      </c>
      <c r="D15" s="9">
        <f t="shared" si="0"/>
        <v>0.14354275001269437</v>
      </c>
      <c r="E15" s="16">
        <v>405206</v>
      </c>
      <c r="F15" s="20">
        <v>405206</v>
      </c>
      <c r="I15" s="15"/>
    </row>
    <row r="16" spans="1:9" ht="12">
      <c r="A16" s="5" t="s">
        <v>11</v>
      </c>
      <c r="B16" s="41" t="s">
        <v>70</v>
      </c>
      <c r="C16" s="41" t="s">
        <v>70</v>
      </c>
      <c r="D16" s="9" t="s">
        <v>70</v>
      </c>
      <c r="E16" s="16" t="s">
        <v>70</v>
      </c>
      <c r="F16" s="20">
        <v>263926</v>
      </c>
      <c r="I16" s="15"/>
    </row>
    <row r="17" spans="1:9" ht="12">
      <c r="A17" s="5" t="s">
        <v>12</v>
      </c>
      <c r="B17" s="41" t="s">
        <v>70</v>
      </c>
      <c r="C17" s="41" t="s">
        <v>70</v>
      </c>
      <c r="D17" s="9" t="s">
        <v>70</v>
      </c>
      <c r="E17" s="16" t="s">
        <v>70</v>
      </c>
      <c r="F17" s="20">
        <v>273561</v>
      </c>
      <c r="I17" s="15"/>
    </row>
    <row r="18" spans="1:9" ht="12">
      <c r="A18" s="5" t="s">
        <v>13</v>
      </c>
      <c r="B18" s="41" t="s">
        <v>70</v>
      </c>
      <c r="C18" s="41" t="s">
        <v>70</v>
      </c>
      <c r="D18" s="9" t="s">
        <v>70</v>
      </c>
      <c r="E18" s="16" t="s">
        <v>70</v>
      </c>
      <c r="F18" s="20">
        <v>98702</v>
      </c>
      <c r="I18" s="15"/>
    </row>
    <row r="19" spans="1:9" ht="12">
      <c r="A19" s="5" t="s">
        <v>14</v>
      </c>
      <c r="B19" s="41">
        <v>371</v>
      </c>
      <c r="C19" s="41">
        <v>430.82</v>
      </c>
      <c r="D19" s="9">
        <f t="shared" si="0"/>
        <v>9.3513608550411</v>
      </c>
      <c r="E19" s="16">
        <v>126220</v>
      </c>
      <c r="F19" s="20">
        <v>126220</v>
      </c>
      <c r="I19" s="15"/>
    </row>
    <row r="20" spans="1:9" ht="12">
      <c r="A20" s="5" t="s">
        <v>15</v>
      </c>
      <c r="B20" s="41">
        <v>3100</v>
      </c>
      <c r="C20" s="41">
        <v>3434.8</v>
      </c>
      <c r="D20" s="9">
        <f t="shared" si="0"/>
        <v>38.159235708770204</v>
      </c>
      <c r="E20" s="16">
        <v>246609</v>
      </c>
      <c r="F20" s="20">
        <v>246609</v>
      </c>
      <c r="I20" s="15"/>
    </row>
    <row r="21" spans="1:9" ht="12">
      <c r="A21" s="5" t="s">
        <v>16</v>
      </c>
      <c r="B21" s="41">
        <v>202</v>
      </c>
      <c r="C21" s="41">
        <v>322.91</v>
      </c>
      <c r="D21" s="9">
        <f t="shared" si="0"/>
        <v>7.395052590501282</v>
      </c>
      <c r="E21" s="16">
        <v>119632</v>
      </c>
      <c r="F21" s="20">
        <v>119632</v>
      </c>
      <c r="I21" s="15"/>
    </row>
    <row r="22" spans="1:9" ht="12">
      <c r="A22" s="5" t="s">
        <v>17</v>
      </c>
      <c r="B22" s="41">
        <v>800</v>
      </c>
      <c r="C22" s="41">
        <v>632.87</v>
      </c>
      <c r="D22" s="9">
        <f t="shared" si="0"/>
        <v>13.327161849617255</v>
      </c>
      <c r="E22" s="16">
        <v>130102</v>
      </c>
      <c r="F22" s="20">
        <v>130102</v>
      </c>
      <c r="I22" s="15"/>
    </row>
    <row r="23" spans="1:9" ht="12">
      <c r="A23" s="5" t="s">
        <v>18</v>
      </c>
      <c r="B23" s="41">
        <v>22</v>
      </c>
      <c r="C23" s="41">
        <v>23.76</v>
      </c>
      <c r="D23" s="9">
        <f t="shared" si="0"/>
        <v>0.5053636395540634</v>
      </c>
      <c r="E23" s="16">
        <v>128810</v>
      </c>
      <c r="F23" s="20">
        <v>128810</v>
      </c>
      <c r="I23" s="15"/>
    </row>
    <row r="24" spans="1:9" ht="12">
      <c r="A24" s="5" t="s">
        <v>19</v>
      </c>
      <c r="B24" s="41">
        <v>18</v>
      </c>
      <c r="C24" s="41">
        <v>41.63</v>
      </c>
      <c r="D24" s="9">
        <f t="shared" si="0"/>
        <v>0.6437917742649226</v>
      </c>
      <c r="E24" s="16">
        <v>177161</v>
      </c>
      <c r="F24" s="20">
        <v>177161</v>
      </c>
      <c r="I24" s="15"/>
    </row>
    <row r="25" spans="1:9" ht="12">
      <c r="A25" s="5" t="s">
        <v>20</v>
      </c>
      <c r="B25" s="41">
        <v>20</v>
      </c>
      <c r="C25" s="41">
        <v>32.47</v>
      </c>
      <c r="D25" s="9">
        <f t="shared" si="0"/>
        <v>0.7087003609635532</v>
      </c>
      <c r="E25" s="16">
        <v>125524</v>
      </c>
      <c r="F25" s="20">
        <v>125524</v>
      </c>
      <c r="I25" s="15"/>
    </row>
    <row r="26" spans="1:9" ht="12">
      <c r="A26" s="5" t="s">
        <v>21</v>
      </c>
      <c r="B26" s="41" t="s">
        <v>70</v>
      </c>
      <c r="C26" s="41" t="s">
        <v>70</v>
      </c>
      <c r="D26" s="9" t="s">
        <v>70</v>
      </c>
      <c r="E26" s="16" t="s">
        <v>70</v>
      </c>
      <c r="F26" s="20">
        <v>77998</v>
      </c>
      <c r="I26" s="15"/>
    </row>
    <row r="27" spans="1:9" ht="12">
      <c r="A27" s="5" t="s">
        <v>22</v>
      </c>
      <c r="B27" s="41" t="s">
        <v>70</v>
      </c>
      <c r="C27" s="41" t="s">
        <v>70</v>
      </c>
      <c r="D27" s="9" t="s">
        <v>70</v>
      </c>
      <c r="E27" s="16" t="s">
        <v>70</v>
      </c>
      <c r="F27" s="20">
        <v>119803</v>
      </c>
      <c r="I27" s="15"/>
    </row>
    <row r="28" spans="1:9" ht="12">
      <c r="A28" s="5" t="s">
        <v>23</v>
      </c>
      <c r="B28" s="41">
        <v>1436</v>
      </c>
      <c r="C28" s="41">
        <v>1039.11</v>
      </c>
      <c r="D28" s="9">
        <f t="shared" si="0"/>
        <v>21.29365659652321</v>
      </c>
      <c r="E28" s="16">
        <v>133696</v>
      </c>
      <c r="F28" s="20">
        <v>133696</v>
      </c>
      <c r="I28" s="15"/>
    </row>
    <row r="29" spans="1:9" ht="12">
      <c r="A29" s="5" t="s">
        <v>24</v>
      </c>
      <c r="B29" s="41" t="s">
        <v>70</v>
      </c>
      <c r="C29" s="41" t="s">
        <v>70</v>
      </c>
      <c r="D29" s="9" t="s">
        <v>70</v>
      </c>
      <c r="E29" s="16" t="s">
        <v>70</v>
      </c>
      <c r="F29" s="20">
        <v>84990</v>
      </c>
      <c r="I29" s="15"/>
    </row>
    <row r="30" spans="1:9" ht="12">
      <c r="A30" s="5" t="s">
        <v>25</v>
      </c>
      <c r="B30" s="41" t="s">
        <v>70</v>
      </c>
      <c r="C30" s="41" t="s">
        <v>70</v>
      </c>
      <c r="D30" s="9" t="s">
        <v>70</v>
      </c>
      <c r="E30" s="16" t="s">
        <v>70</v>
      </c>
      <c r="F30" s="20">
        <v>61384</v>
      </c>
      <c r="I30" s="15"/>
    </row>
    <row r="31" spans="1:9" ht="12">
      <c r="A31" s="5" t="s">
        <v>26</v>
      </c>
      <c r="B31" s="41" t="s">
        <v>70</v>
      </c>
      <c r="C31" s="41" t="s">
        <v>70</v>
      </c>
      <c r="D31" s="9" t="s">
        <v>70</v>
      </c>
      <c r="E31" s="16" t="s">
        <v>70</v>
      </c>
      <c r="F31" s="20">
        <v>65999</v>
      </c>
      <c r="I31" s="15"/>
    </row>
    <row r="32" spans="1:9" ht="12">
      <c r="A32" s="5" t="s">
        <v>27</v>
      </c>
      <c r="B32" s="41">
        <v>336</v>
      </c>
      <c r="C32" s="41">
        <v>95.86</v>
      </c>
      <c r="D32" s="9">
        <f t="shared" si="0"/>
        <v>0.5118567920168495</v>
      </c>
      <c r="E32" s="16">
        <v>513093</v>
      </c>
      <c r="F32" s="20">
        <v>513093</v>
      </c>
      <c r="I32" s="15"/>
    </row>
    <row r="33" spans="1:9" ht="12">
      <c r="A33" s="5" t="s">
        <v>28</v>
      </c>
      <c r="B33" s="41">
        <v>381</v>
      </c>
      <c r="C33" s="41">
        <v>177.26</v>
      </c>
      <c r="D33" s="9">
        <f t="shared" si="0"/>
        <v>7.490920016912254</v>
      </c>
      <c r="E33" s="16">
        <v>64831</v>
      </c>
      <c r="F33" s="20">
        <v>64831</v>
      </c>
      <c r="I33" s="15"/>
    </row>
    <row r="34" spans="1:9" ht="12">
      <c r="A34" s="5" t="s">
        <v>62</v>
      </c>
      <c r="B34" s="41" t="s">
        <v>70</v>
      </c>
      <c r="C34" s="41" t="s">
        <v>70</v>
      </c>
      <c r="D34" s="9" t="s">
        <v>70</v>
      </c>
      <c r="E34" s="16" t="s">
        <v>70</v>
      </c>
      <c r="F34" s="20">
        <v>56599</v>
      </c>
      <c r="I34" s="15"/>
    </row>
    <row r="35" spans="1:9" ht="12">
      <c r="A35" s="5" t="s">
        <v>29</v>
      </c>
      <c r="B35" s="41" t="s">
        <v>70</v>
      </c>
      <c r="C35" s="41" t="s">
        <v>70</v>
      </c>
      <c r="D35" s="9" t="s">
        <v>70</v>
      </c>
      <c r="E35" s="16" t="s">
        <v>70</v>
      </c>
      <c r="F35" s="20">
        <v>77345</v>
      </c>
      <c r="I35" s="15"/>
    </row>
    <row r="36" spans="1:9" ht="12">
      <c r="A36" s="5" t="s">
        <v>30</v>
      </c>
      <c r="B36" s="41">
        <v>670</v>
      </c>
      <c r="C36" s="41">
        <v>3.3</v>
      </c>
      <c r="D36" s="9">
        <f t="shared" si="0"/>
        <v>0.15786792195584</v>
      </c>
      <c r="E36" s="16">
        <v>57270</v>
      </c>
      <c r="F36" s="20">
        <v>57270</v>
      </c>
      <c r="I36" s="15"/>
    </row>
    <row r="37" spans="1:9" ht="12">
      <c r="A37" s="5" t="s">
        <v>31</v>
      </c>
      <c r="B37" s="41">
        <v>429</v>
      </c>
      <c r="C37" s="41">
        <v>234.96</v>
      </c>
      <c r="D37" s="9">
        <f t="shared" si="0"/>
        <v>11.007062349695813</v>
      </c>
      <c r="E37" s="16">
        <v>58483</v>
      </c>
      <c r="F37" s="20">
        <v>58483</v>
      </c>
      <c r="I37" s="15"/>
    </row>
    <row r="38" spans="1:9" ht="12">
      <c r="A38" s="5" t="s">
        <v>32</v>
      </c>
      <c r="B38" s="41" t="s">
        <v>70</v>
      </c>
      <c r="C38" s="41" t="s">
        <v>70</v>
      </c>
      <c r="D38" s="9" t="s">
        <v>70</v>
      </c>
      <c r="E38" s="16" t="s">
        <v>70</v>
      </c>
      <c r="F38" s="20">
        <v>29403</v>
      </c>
      <c r="I38" s="15"/>
    </row>
    <row r="39" spans="1:9" ht="12">
      <c r="A39" s="5" t="s">
        <v>33</v>
      </c>
      <c r="B39" s="41" t="s">
        <v>70</v>
      </c>
      <c r="C39" s="41" t="s">
        <v>70</v>
      </c>
      <c r="D39" s="9" t="s">
        <v>70</v>
      </c>
      <c r="E39" s="16" t="s">
        <v>70</v>
      </c>
      <c r="F39" s="20">
        <v>17652</v>
      </c>
      <c r="I39" s="15"/>
    </row>
    <row r="40" spans="1:9" ht="12">
      <c r="A40" s="5" t="s">
        <v>34</v>
      </c>
      <c r="B40" s="41">
        <v>15</v>
      </c>
      <c r="C40" s="41">
        <v>8.34</v>
      </c>
      <c r="D40" s="9">
        <f t="shared" si="0"/>
        <v>0.5219002550990876</v>
      </c>
      <c r="E40" s="16">
        <v>43781</v>
      </c>
      <c r="F40" s="20">
        <v>43781</v>
      </c>
      <c r="I40" s="15"/>
    </row>
    <row r="41" spans="1:9" ht="12">
      <c r="A41" s="5" t="s">
        <v>35</v>
      </c>
      <c r="B41" s="41" t="s">
        <v>70</v>
      </c>
      <c r="C41" s="41" t="s">
        <v>70</v>
      </c>
      <c r="D41" s="9" t="s">
        <v>70</v>
      </c>
      <c r="E41" s="16" t="s">
        <v>70</v>
      </c>
      <c r="F41" s="20">
        <v>6852</v>
      </c>
      <c r="I41" s="15"/>
    </row>
    <row r="42" spans="1:9" ht="12">
      <c r="A42" s="5" t="s">
        <v>36</v>
      </c>
      <c r="B42" s="41" t="s">
        <v>70</v>
      </c>
      <c r="C42" s="41" t="s">
        <v>70</v>
      </c>
      <c r="D42" s="9" t="s">
        <v>70</v>
      </c>
      <c r="E42" s="16" t="s">
        <v>70</v>
      </c>
      <c r="F42" s="20">
        <v>19038</v>
      </c>
      <c r="I42" s="15"/>
    </row>
    <row r="43" spans="1:9" ht="12">
      <c r="A43" s="5" t="s">
        <v>37</v>
      </c>
      <c r="B43" s="41">
        <v>56</v>
      </c>
      <c r="C43" s="41">
        <v>18.57</v>
      </c>
      <c r="D43" s="9">
        <f t="shared" si="0"/>
        <v>3.5024585108610164</v>
      </c>
      <c r="E43" s="16">
        <v>14526</v>
      </c>
      <c r="F43" s="20">
        <v>14526</v>
      </c>
      <c r="I43" s="15"/>
    </row>
    <row r="44" spans="1:9" ht="12">
      <c r="A44" s="5" t="s">
        <v>38</v>
      </c>
      <c r="B44" s="41">
        <v>31</v>
      </c>
      <c r="C44" s="41">
        <v>29.2</v>
      </c>
      <c r="D44" s="9">
        <f t="shared" si="0"/>
        <v>4.577182744021055</v>
      </c>
      <c r="E44" s="16">
        <v>17478</v>
      </c>
      <c r="F44" s="20">
        <v>17478</v>
      </c>
      <c r="I44" s="15"/>
    </row>
    <row r="45" spans="1:9" ht="12">
      <c r="A45" s="5" t="s">
        <v>39</v>
      </c>
      <c r="B45" s="41">
        <v>10</v>
      </c>
      <c r="C45" s="41">
        <v>24.09</v>
      </c>
      <c r="D45" s="9">
        <f t="shared" si="0"/>
        <v>9.975816203143895</v>
      </c>
      <c r="E45" s="16">
        <v>6616</v>
      </c>
      <c r="F45" s="20">
        <v>6616</v>
      </c>
      <c r="I45" s="15"/>
    </row>
    <row r="46" spans="1:9" ht="12">
      <c r="A46" s="5" t="s">
        <v>40</v>
      </c>
      <c r="B46" s="41" t="s">
        <v>70</v>
      </c>
      <c r="C46" s="41" t="s">
        <v>70</v>
      </c>
      <c r="D46" s="9" t="s">
        <v>70</v>
      </c>
      <c r="E46" s="16" t="s">
        <v>70</v>
      </c>
      <c r="F46" s="20">
        <v>38956</v>
      </c>
      <c r="I46" s="15"/>
    </row>
    <row r="47" spans="1:9" ht="12">
      <c r="A47" s="5" t="s">
        <v>49</v>
      </c>
      <c r="B47" s="31">
        <v>360</v>
      </c>
      <c r="C47" s="43">
        <v>398.74</v>
      </c>
      <c r="D47" s="9">
        <f t="shared" si="0"/>
        <v>28.497152893292906</v>
      </c>
      <c r="E47" s="20">
        <v>38335</v>
      </c>
      <c r="F47" s="20">
        <v>38335</v>
      </c>
      <c r="I47" s="15"/>
    </row>
    <row r="48" spans="1:9" ht="12">
      <c r="A48" s="6" t="s">
        <v>43</v>
      </c>
      <c r="B48" s="38">
        <v>16168</v>
      </c>
      <c r="C48" s="38">
        <v>15380.79</v>
      </c>
      <c r="D48" s="9">
        <f t="shared" si="0"/>
        <v>6.475356145608941</v>
      </c>
      <c r="E48" s="16">
        <f>SUM(E5:E47)</f>
        <v>6507619</v>
      </c>
      <c r="F48" s="16">
        <f>SUM(F5:F47)</f>
        <v>8831177</v>
      </c>
      <c r="I48" s="15"/>
    </row>
    <row r="49" spans="1:6" ht="12">
      <c r="A49" s="7" t="s">
        <v>44</v>
      </c>
      <c r="B49" s="10"/>
      <c r="C49" s="10"/>
      <c r="D49" s="10"/>
      <c r="E49" s="11"/>
      <c r="F49" s="11"/>
    </row>
    <row r="50" spans="1:6" ht="12">
      <c r="A50" s="7"/>
      <c r="B50" s="10"/>
      <c r="C50" s="10"/>
      <c r="D50" s="10"/>
      <c r="E50" s="11"/>
      <c r="F50" s="11"/>
    </row>
    <row r="51" spans="1:6" ht="12">
      <c r="A51" s="3" t="s">
        <v>45</v>
      </c>
      <c r="B51" s="3"/>
      <c r="C51" s="3"/>
      <c r="D51" s="3"/>
      <c r="E51" s="3"/>
      <c r="F51" s="3"/>
    </row>
    <row r="52" spans="1:6" ht="12">
      <c r="A52" s="3" t="s">
        <v>46</v>
      </c>
      <c r="B52" s="3"/>
      <c r="C52" s="3"/>
      <c r="D52" s="3"/>
      <c r="E52" s="3"/>
      <c r="F52" s="3"/>
    </row>
    <row r="53" spans="1:6" ht="12">
      <c r="A53" s="44" t="s">
        <v>66</v>
      </c>
      <c r="B53" s="44"/>
      <c r="C53" s="44"/>
      <c r="D53" s="44"/>
      <c r="E53" s="44"/>
      <c r="F53" s="3"/>
    </row>
    <row r="54" spans="1:6" ht="12">
      <c r="A54" s="3" t="s">
        <v>64</v>
      </c>
      <c r="B54" s="3"/>
      <c r="C54" s="3"/>
      <c r="D54" s="12"/>
      <c r="E54" s="3"/>
      <c r="F54" s="3"/>
    </row>
    <row r="55" spans="1:6" ht="13.5">
      <c r="A55" s="3" t="s">
        <v>47</v>
      </c>
      <c r="B55" s="3"/>
      <c r="C55" s="3"/>
      <c r="D55" s="3"/>
      <c r="E55" s="29" t="s">
        <v>81</v>
      </c>
      <c r="F55" s="3"/>
    </row>
    <row r="56" ht="12">
      <c r="A56" s="3"/>
    </row>
  </sheetData>
  <sheetProtection/>
  <mergeCells count="1">
    <mergeCell ref="A53:E53"/>
  </mergeCells>
  <hyperlinks>
    <hyperlink ref="E55" location="白色トレイ!A1" display="白色トレイ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5" width="12.625" style="1" customWidth="1"/>
    <col min="6" max="6" width="12.625" style="1" hidden="1" customWidth="1"/>
    <col min="7" max="16384" width="9.00390625" style="1" customWidth="1"/>
  </cols>
  <sheetData>
    <row r="1" spans="1:6" ht="12">
      <c r="A1" s="3" t="s">
        <v>65</v>
      </c>
      <c r="B1" s="3"/>
      <c r="C1" s="3"/>
      <c r="D1" s="3"/>
      <c r="E1" s="3"/>
      <c r="F1" s="3"/>
    </row>
    <row r="2" spans="1:6" ht="12">
      <c r="A2" s="3" t="s">
        <v>56</v>
      </c>
      <c r="B2" s="3"/>
      <c r="C2" s="3"/>
      <c r="D2" s="3"/>
      <c r="E2" s="3"/>
      <c r="F2" s="3"/>
    </row>
    <row r="3" spans="1:6" ht="13.5" customHeight="1">
      <c r="A3" s="3"/>
      <c r="B3" s="3"/>
      <c r="C3" s="3"/>
      <c r="D3" s="3"/>
      <c r="E3" s="3"/>
      <c r="F3" s="3"/>
    </row>
    <row r="4" spans="1:6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  <c r="F4" s="8" t="s">
        <v>51</v>
      </c>
    </row>
    <row r="5" spans="1:9" ht="12">
      <c r="A5" s="5" t="s">
        <v>0</v>
      </c>
      <c r="B5" s="41" t="s">
        <v>70</v>
      </c>
      <c r="C5" s="41" t="s">
        <v>70</v>
      </c>
      <c r="D5" s="9" t="s">
        <v>70</v>
      </c>
      <c r="E5" s="16" t="s">
        <v>70</v>
      </c>
      <c r="F5" s="20">
        <v>2626635</v>
      </c>
      <c r="I5" s="15"/>
    </row>
    <row r="6" spans="1:9" ht="12">
      <c r="A6" s="5" t="s">
        <v>1</v>
      </c>
      <c r="B6" s="41" t="s">
        <v>70</v>
      </c>
      <c r="C6" s="41" t="s">
        <v>70</v>
      </c>
      <c r="D6" s="9" t="s">
        <v>70</v>
      </c>
      <c r="E6" s="16" t="s">
        <v>70</v>
      </c>
      <c r="F6" s="20">
        <v>792772</v>
      </c>
      <c r="I6" s="15"/>
    </row>
    <row r="7" spans="1:9" ht="12">
      <c r="A7" s="5" t="s">
        <v>2</v>
      </c>
      <c r="B7" s="41" t="s">
        <v>70</v>
      </c>
      <c r="C7" s="41" t="s">
        <v>70</v>
      </c>
      <c r="D7" s="9" t="s">
        <v>70</v>
      </c>
      <c r="E7" s="16" t="s">
        <v>70</v>
      </c>
      <c r="F7" s="20">
        <v>202120</v>
      </c>
      <c r="I7" s="15"/>
    </row>
    <row r="8" spans="1:9" ht="12">
      <c r="A8" s="5" t="s">
        <v>3</v>
      </c>
      <c r="B8" s="41">
        <v>1</v>
      </c>
      <c r="C8" s="41">
        <v>0.32</v>
      </c>
      <c r="D8" s="9">
        <f>C8/E8/365*1000000</f>
        <v>0.002253654917682789</v>
      </c>
      <c r="E8" s="16">
        <v>389018</v>
      </c>
      <c r="F8" s="20">
        <v>389018</v>
      </c>
      <c r="I8" s="15"/>
    </row>
    <row r="9" spans="1:9" ht="12">
      <c r="A9" s="5" t="s">
        <v>4</v>
      </c>
      <c r="B9" s="41" t="s">
        <v>70</v>
      </c>
      <c r="C9" s="41" t="s">
        <v>70</v>
      </c>
      <c r="D9" s="9" t="s">
        <v>70</v>
      </c>
      <c r="E9" s="16" t="s">
        <v>70</v>
      </c>
      <c r="F9" s="20">
        <v>100771</v>
      </c>
      <c r="I9" s="15"/>
    </row>
    <row r="10" spans="1:9" ht="12">
      <c r="A10" s="5" t="s">
        <v>5</v>
      </c>
      <c r="B10" s="41" t="s">
        <v>70</v>
      </c>
      <c r="C10" s="41" t="s">
        <v>70</v>
      </c>
      <c r="D10" s="9" t="s">
        <v>70</v>
      </c>
      <c r="E10" s="16" t="s">
        <v>70</v>
      </c>
      <c r="F10" s="20">
        <v>352267</v>
      </c>
      <c r="I10" s="15"/>
    </row>
    <row r="11" spans="1:9" ht="12">
      <c r="A11" s="5" t="s">
        <v>6</v>
      </c>
      <c r="B11" s="41" t="s">
        <v>70</v>
      </c>
      <c r="C11" s="41" t="s">
        <v>70</v>
      </c>
      <c r="D11" s="9" t="s">
        <v>70</v>
      </c>
      <c r="E11" s="16" t="s">
        <v>70</v>
      </c>
      <c r="F11" s="20">
        <v>76206</v>
      </c>
      <c r="I11" s="15"/>
    </row>
    <row r="12" spans="1:9" ht="12">
      <c r="A12" s="5" t="s">
        <v>7</v>
      </c>
      <c r="B12" s="41" t="s">
        <v>70</v>
      </c>
      <c r="C12" s="41" t="s">
        <v>70</v>
      </c>
      <c r="D12" s="9" t="s">
        <v>70</v>
      </c>
      <c r="E12" s="16" t="s">
        <v>70</v>
      </c>
      <c r="F12" s="20">
        <v>353494</v>
      </c>
      <c r="I12" s="15"/>
    </row>
    <row r="13" spans="1:9" ht="12">
      <c r="A13" s="5" t="s">
        <v>8</v>
      </c>
      <c r="B13" s="41" t="s">
        <v>70</v>
      </c>
      <c r="C13" s="41" t="s">
        <v>70</v>
      </c>
      <c r="D13" s="9" t="s">
        <v>70</v>
      </c>
      <c r="E13" s="16" t="s">
        <v>70</v>
      </c>
      <c r="F13" s="20">
        <v>89701</v>
      </c>
      <c r="I13" s="15"/>
    </row>
    <row r="14" spans="1:9" ht="12">
      <c r="A14" s="5" t="s">
        <v>9</v>
      </c>
      <c r="B14" s="41" t="s">
        <v>70</v>
      </c>
      <c r="C14" s="41" t="s">
        <v>70</v>
      </c>
      <c r="D14" s="9" t="s">
        <v>70</v>
      </c>
      <c r="E14" s="16" t="s">
        <v>70</v>
      </c>
      <c r="F14" s="20">
        <v>148612</v>
      </c>
      <c r="I14" s="15"/>
    </row>
    <row r="15" spans="1:9" ht="12">
      <c r="A15" s="5" t="s">
        <v>10</v>
      </c>
      <c r="B15" s="41" t="s">
        <v>70</v>
      </c>
      <c r="C15" s="41" t="s">
        <v>70</v>
      </c>
      <c r="D15" s="9" t="s">
        <v>70</v>
      </c>
      <c r="E15" s="16" t="s">
        <v>70</v>
      </c>
      <c r="F15" s="20">
        <v>405206</v>
      </c>
      <c r="I15" s="15"/>
    </row>
    <row r="16" spans="1:9" ht="12">
      <c r="A16" s="5" t="s">
        <v>11</v>
      </c>
      <c r="B16" s="41" t="s">
        <v>70</v>
      </c>
      <c r="C16" s="41" t="s">
        <v>70</v>
      </c>
      <c r="D16" s="9" t="s">
        <v>70</v>
      </c>
      <c r="E16" s="16" t="s">
        <v>70</v>
      </c>
      <c r="F16" s="20">
        <v>263926</v>
      </c>
      <c r="I16" s="15"/>
    </row>
    <row r="17" spans="1:9" ht="12">
      <c r="A17" s="5" t="s">
        <v>12</v>
      </c>
      <c r="B17" s="41" t="s">
        <v>70</v>
      </c>
      <c r="C17" s="41" t="s">
        <v>70</v>
      </c>
      <c r="D17" s="9" t="s">
        <v>70</v>
      </c>
      <c r="E17" s="16" t="s">
        <v>70</v>
      </c>
      <c r="F17" s="20">
        <v>273561</v>
      </c>
      <c r="I17" s="15"/>
    </row>
    <row r="18" spans="1:9" ht="12">
      <c r="A18" s="5" t="s">
        <v>13</v>
      </c>
      <c r="B18" s="41">
        <v>2</v>
      </c>
      <c r="C18" s="41">
        <v>0.5</v>
      </c>
      <c r="D18" s="9">
        <f>C18/E18/365*1000000</f>
        <v>0.013878776658007236</v>
      </c>
      <c r="E18" s="16">
        <v>98702</v>
      </c>
      <c r="F18" s="20">
        <v>98702</v>
      </c>
      <c r="I18" s="15"/>
    </row>
    <row r="19" spans="1:9" ht="12">
      <c r="A19" s="5" t="s">
        <v>14</v>
      </c>
      <c r="B19" s="41" t="s">
        <v>70</v>
      </c>
      <c r="C19" s="41" t="s">
        <v>70</v>
      </c>
      <c r="D19" s="9" t="s">
        <v>70</v>
      </c>
      <c r="E19" s="16" t="s">
        <v>70</v>
      </c>
      <c r="F19" s="20">
        <v>126220</v>
      </c>
      <c r="I19" s="15"/>
    </row>
    <row r="20" spans="1:9" ht="12">
      <c r="A20" s="5" t="s">
        <v>15</v>
      </c>
      <c r="B20" s="41" t="s">
        <v>70</v>
      </c>
      <c r="C20" s="41" t="s">
        <v>70</v>
      </c>
      <c r="D20" s="9" t="s">
        <v>70</v>
      </c>
      <c r="E20" s="16" t="s">
        <v>70</v>
      </c>
      <c r="F20" s="20">
        <v>246609</v>
      </c>
      <c r="I20" s="15"/>
    </row>
    <row r="21" spans="1:9" ht="12">
      <c r="A21" s="5" t="s">
        <v>16</v>
      </c>
      <c r="B21" s="41" t="s">
        <v>70</v>
      </c>
      <c r="C21" s="41" t="s">
        <v>70</v>
      </c>
      <c r="D21" s="9" t="s">
        <v>70</v>
      </c>
      <c r="E21" s="16" t="s">
        <v>70</v>
      </c>
      <c r="F21" s="20">
        <v>119632</v>
      </c>
      <c r="I21" s="15"/>
    </row>
    <row r="22" spans="1:9" ht="12">
      <c r="A22" s="5" t="s">
        <v>17</v>
      </c>
      <c r="B22" s="41" t="s">
        <v>70</v>
      </c>
      <c r="C22" s="41" t="s">
        <v>70</v>
      </c>
      <c r="D22" s="9" t="s">
        <v>70</v>
      </c>
      <c r="E22" s="16" t="s">
        <v>70</v>
      </c>
      <c r="F22" s="20">
        <v>130102</v>
      </c>
      <c r="I22" s="15"/>
    </row>
    <row r="23" spans="1:9" ht="12">
      <c r="A23" s="5" t="s">
        <v>18</v>
      </c>
      <c r="B23" s="41" t="s">
        <v>70</v>
      </c>
      <c r="C23" s="41" t="s">
        <v>70</v>
      </c>
      <c r="D23" s="9" t="s">
        <v>70</v>
      </c>
      <c r="E23" s="16" t="s">
        <v>70</v>
      </c>
      <c r="F23" s="20">
        <v>128810</v>
      </c>
      <c r="I23" s="15"/>
    </row>
    <row r="24" spans="1:9" ht="12">
      <c r="A24" s="5" t="s">
        <v>19</v>
      </c>
      <c r="B24" s="41">
        <v>25</v>
      </c>
      <c r="C24" s="41">
        <v>15.13</v>
      </c>
      <c r="D24" s="9">
        <f>C24/E24/365*1000000</f>
        <v>0.2339795710936411</v>
      </c>
      <c r="E24" s="16">
        <v>177161</v>
      </c>
      <c r="F24" s="20">
        <v>177161</v>
      </c>
      <c r="I24" s="15"/>
    </row>
    <row r="25" spans="1:9" ht="12">
      <c r="A25" s="5" t="s">
        <v>20</v>
      </c>
      <c r="B25" s="41" t="s">
        <v>70</v>
      </c>
      <c r="C25" s="41" t="s">
        <v>70</v>
      </c>
      <c r="D25" s="9" t="s">
        <v>70</v>
      </c>
      <c r="E25" s="16" t="s">
        <v>70</v>
      </c>
      <c r="F25" s="20">
        <v>125524</v>
      </c>
      <c r="I25" s="15"/>
    </row>
    <row r="26" spans="1:9" ht="12">
      <c r="A26" s="5" t="s">
        <v>21</v>
      </c>
      <c r="B26" s="41" t="s">
        <v>70</v>
      </c>
      <c r="C26" s="41" t="s">
        <v>70</v>
      </c>
      <c r="D26" s="9" t="s">
        <v>70</v>
      </c>
      <c r="E26" s="16" t="s">
        <v>70</v>
      </c>
      <c r="F26" s="20">
        <v>77998</v>
      </c>
      <c r="I26" s="15"/>
    </row>
    <row r="27" spans="1:9" ht="12">
      <c r="A27" s="5" t="s">
        <v>22</v>
      </c>
      <c r="B27" s="41" t="s">
        <v>70</v>
      </c>
      <c r="C27" s="41" t="s">
        <v>70</v>
      </c>
      <c r="D27" s="9" t="s">
        <v>70</v>
      </c>
      <c r="E27" s="16" t="s">
        <v>70</v>
      </c>
      <c r="F27" s="20">
        <v>119803</v>
      </c>
      <c r="I27" s="15"/>
    </row>
    <row r="28" spans="1:9" ht="12">
      <c r="A28" s="5" t="s">
        <v>23</v>
      </c>
      <c r="B28" s="41" t="s">
        <v>70</v>
      </c>
      <c r="C28" s="41" t="s">
        <v>70</v>
      </c>
      <c r="D28" s="9" t="s">
        <v>70</v>
      </c>
      <c r="E28" s="16" t="s">
        <v>70</v>
      </c>
      <c r="F28" s="20">
        <v>133696</v>
      </c>
      <c r="I28" s="15"/>
    </row>
    <row r="29" spans="1:9" ht="12">
      <c r="A29" s="5" t="s">
        <v>24</v>
      </c>
      <c r="B29" s="41" t="s">
        <v>70</v>
      </c>
      <c r="C29" s="41" t="s">
        <v>70</v>
      </c>
      <c r="D29" s="9" t="s">
        <v>70</v>
      </c>
      <c r="E29" s="16" t="s">
        <v>70</v>
      </c>
      <c r="F29" s="20">
        <v>84990</v>
      </c>
      <c r="I29" s="15"/>
    </row>
    <row r="30" spans="1:9" ht="12">
      <c r="A30" s="5" t="s">
        <v>25</v>
      </c>
      <c r="B30" s="41">
        <v>10</v>
      </c>
      <c r="C30" s="41">
        <v>8.1</v>
      </c>
      <c r="D30" s="9">
        <f>C30/E30/365*1000000</f>
        <v>0.36152386325292923</v>
      </c>
      <c r="E30" s="16">
        <v>61384</v>
      </c>
      <c r="F30" s="20">
        <v>61384</v>
      </c>
      <c r="I30" s="15"/>
    </row>
    <row r="31" spans="1:9" ht="12">
      <c r="A31" s="5" t="s">
        <v>26</v>
      </c>
      <c r="B31" s="41" t="s">
        <v>70</v>
      </c>
      <c r="C31" s="41" t="s">
        <v>70</v>
      </c>
      <c r="D31" s="9" t="s">
        <v>70</v>
      </c>
      <c r="E31" s="16" t="s">
        <v>70</v>
      </c>
      <c r="F31" s="20">
        <v>65999</v>
      </c>
      <c r="I31" s="15"/>
    </row>
    <row r="32" spans="1:9" ht="12">
      <c r="A32" s="5" t="s">
        <v>27</v>
      </c>
      <c r="B32" s="41">
        <v>20</v>
      </c>
      <c r="C32" s="41">
        <v>0.54</v>
      </c>
      <c r="D32" s="9">
        <f>C32/E32/365*1000000</f>
        <v>0.002883399412571445</v>
      </c>
      <c r="E32" s="16">
        <v>513093</v>
      </c>
      <c r="F32" s="20">
        <v>513093</v>
      </c>
      <c r="I32" s="15"/>
    </row>
    <row r="33" spans="1:9" ht="12">
      <c r="A33" s="5" t="s">
        <v>28</v>
      </c>
      <c r="B33" s="41" t="s">
        <v>70</v>
      </c>
      <c r="C33" s="41" t="s">
        <v>70</v>
      </c>
      <c r="D33" s="9" t="s">
        <v>70</v>
      </c>
      <c r="E33" s="16" t="s">
        <v>70</v>
      </c>
      <c r="F33" s="20">
        <v>64831</v>
      </c>
      <c r="I33" s="15"/>
    </row>
    <row r="34" spans="1:9" ht="12">
      <c r="A34" s="5" t="s">
        <v>62</v>
      </c>
      <c r="B34" s="41">
        <v>1</v>
      </c>
      <c r="C34" s="41">
        <v>1.08</v>
      </c>
      <c r="D34" s="9">
        <f>C34/E34/365*1000000</f>
        <v>0.05227838141290555</v>
      </c>
      <c r="E34" s="16">
        <v>56599</v>
      </c>
      <c r="F34" s="20">
        <v>56599</v>
      </c>
      <c r="I34" s="15"/>
    </row>
    <row r="35" spans="1:9" ht="12">
      <c r="A35" s="5" t="s">
        <v>29</v>
      </c>
      <c r="B35" s="41" t="s">
        <v>70</v>
      </c>
      <c r="C35" s="41" t="s">
        <v>70</v>
      </c>
      <c r="D35" s="9" t="s">
        <v>70</v>
      </c>
      <c r="E35" s="16" t="s">
        <v>70</v>
      </c>
      <c r="F35" s="20">
        <v>77345</v>
      </c>
      <c r="I35" s="15"/>
    </row>
    <row r="36" spans="1:9" ht="12">
      <c r="A36" s="5" t="s">
        <v>30</v>
      </c>
      <c r="B36" s="41">
        <v>35</v>
      </c>
      <c r="C36" s="41">
        <v>22</v>
      </c>
      <c r="D36" s="9">
        <f>C36/E36/365*1000000</f>
        <v>1.0524528130389337</v>
      </c>
      <c r="E36" s="16">
        <v>57270</v>
      </c>
      <c r="F36" s="20">
        <v>57270</v>
      </c>
      <c r="I36" s="15"/>
    </row>
    <row r="37" spans="1:9" ht="12">
      <c r="A37" s="5" t="s">
        <v>31</v>
      </c>
      <c r="B37" s="41" t="s">
        <v>70</v>
      </c>
      <c r="C37" s="41" t="s">
        <v>70</v>
      </c>
      <c r="D37" s="9" t="s">
        <v>70</v>
      </c>
      <c r="E37" s="16" t="s">
        <v>70</v>
      </c>
      <c r="F37" s="20">
        <v>58483</v>
      </c>
      <c r="I37" s="15"/>
    </row>
    <row r="38" spans="1:9" ht="12">
      <c r="A38" s="5" t="s">
        <v>32</v>
      </c>
      <c r="B38" s="41" t="s">
        <v>70</v>
      </c>
      <c r="C38" s="41" t="s">
        <v>70</v>
      </c>
      <c r="D38" s="9" t="s">
        <v>70</v>
      </c>
      <c r="E38" s="16" t="s">
        <v>70</v>
      </c>
      <c r="F38" s="20">
        <v>29403</v>
      </c>
      <c r="I38" s="15"/>
    </row>
    <row r="39" spans="1:9" ht="12">
      <c r="A39" s="5" t="s">
        <v>33</v>
      </c>
      <c r="B39" s="41" t="s">
        <v>70</v>
      </c>
      <c r="C39" s="41" t="s">
        <v>70</v>
      </c>
      <c r="D39" s="9" t="s">
        <v>70</v>
      </c>
      <c r="E39" s="16" t="s">
        <v>70</v>
      </c>
      <c r="F39" s="20">
        <v>17652</v>
      </c>
      <c r="I39" s="15"/>
    </row>
    <row r="40" spans="1:9" ht="12">
      <c r="A40" s="5" t="s">
        <v>34</v>
      </c>
      <c r="B40" s="41" t="s">
        <v>70</v>
      </c>
      <c r="C40" s="41" t="s">
        <v>70</v>
      </c>
      <c r="D40" s="9" t="s">
        <v>70</v>
      </c>
      <c r="E40" s="16" t="s">
        <v>70</v>
      </c>
      <c r="F40" s="20">
        <v>43781</v>
      </c>
      <c r="I40" s="15"/>
    </row>
    <row r="41" spans="1:9" ht="12">
      <c r="A41" s="5" t="s">
        <v>35</v>
      </c>
      <c r="B41" s="41">
        <v>0.1</v>
      </c>
      <c r="C41" s="41">
        <v>0.03</v>
      </c>
      <c r="D41" s="9">
        <f>C41/E41/365*1000000</f>
        <v>0.011995297843245448</v>
      </c>
      <c r="E41" s="16">
        <v>6852</v>
      </c>
      <c r="F41" s="20">
        <v>6852</v>
      </c>
      <c r="I41" s="15"/>
    </row>
    <row r="42" spans="1:9" ht="12">
      <c r="A42" s="5" t="s">
        <v>36</v>
      </c>
      <c r="B42" s="41">
        <v>2</v>
      </c>
      <c r="C42" s="41">
        <v>0</v>
      </c>
      <c r="D42" s="9">
        <f>C42/E42/365*1000000</f>
        <v>0</v>
      </c>
      <c r="E42" s="16">
        <v>19038</v>
      </c>
      <c r="F42" s="20">
        <v>19038</v>
      </c>
      <c r="I42" s="15"/>
    </row>
    <row r="43" spans="1:9" ht="12">
      <c r="A43" s="5" t="s">
        <v>37</v>
      </c>
      <c r="B43" s="41" t="s">
        <v>70</v>
      </c>
      <c r="C43" s="41" t="s">
        <v>70</v>
      </c>
      <c r="D43" s="9" t="s">
        <v>70</v>
      </c>
      <c r="E43" s="16" t="s">
        <v>70</v>
      </c>
      <c r="F43" s="20">
        <v>14526</v>
      </c>
      <c r="I43" s="15"/>
    </row>
    <row r="44" spans="1:9" ht="12">
      <c r="A44" s="5" t="s">
        <v>38</v>
      </c>
      <c r="B44" s="41" t="s">
        <v>70</v>
      </c>
      <c r="C44" s="41" t="s">
        <v>70</v>
      </c>
      <c r="D44" s="9" t="s">
        <v>70</v>
      </c>
      <c r="E44" s="16" t="s">
        <v>70</v>
      </c>
      <c r="F44" s="20">
        <v>17478</v>
      </c>
      <c r="I44" s="15"/>
    </row>
    <row r="45" spans="1:9" ht="12">
      <c r="A45" s="5" t="s">
        <v>39</v>
      </c>
      <c r="B45" s="41" t="s">
        <v>70</v>
      </c>
      <c r="C45" s="41" t="s">
        <v>70</v>
      </c>
      <c r="D45" s="9" t="s">
        <v>70</v>
      </c>
      <c r="E45" s="16" t="s">
        <v>70</v>
      </c>
      <c r="F45" s="20">
        <v>6616</v>
      </c>
      <c r="I45" s="15"/>
    </row>
    <row r="46" spans="1:9" ht="12">
      <c r="A46" s="5" t="s">
        <v>40</v>
      </c>
      <c r="B46" s="41">
        <v>2</v>
      </c>
      <c r="C46" s="41">
        <v>1.597</v>
      </c>
      <c r="D46" s="9">
        <f>C46/E46/365*1000000</f>
        <v>0.11231498269209941</v>
      </c>
      <c r="E46" s="16">
        <v>38956</v>
      </c>
      <c r="F46" s="20">
        <v>38956</v>
      </c>
      <c r="I46" s="15"/>
    </row>
    <row r="47" spans="1:9" ht="12">
      <c r="A47" s="5" t="s">
        <v>49</v>
      </c>
      <c r="B47" s="41" t="s">
        <v>70</v>
      </c>
      <c r="C47" s="41" t="s">
        <v>70</v>
      </c>
      <c r="D47" s="9" t="s">
        <v>70</v>
      </c>
      <c r="E47" s="16" t="s">
        <v>70</v>
      </c>
      <c r="F47" s="20">
        <v>38335</v>
      </c>
      <c r="I47" s="15"/>
    </row>
    <row r="48" spans="1:9" ht="12">
      <c r="A48" s="6" t="s">
        <v>43</v>
      </c>
      <c r="B48" s="38">
        <f>SUM(B5:B47)</f>
        <v>98.1</v>
      </c>
      <c r="C48" s="38">
        <f>SUM(C5:C47)</f>
        <v>49.297000000000004</v>
      </c>
      <c r="D48" s="9">
        <f>C48/E48/365*1000000</f>
        <v>0.0952421165712927</v>
      </c>
      <c r="E48" s="16">
        <f>SUM(E5:E47)</f>
        <v>1418073</v>
      </c>
      <c r="F48" s="16">
        <f>SUM(F5:F47)</f>
        <v>8831177</v>
      </c>
      <c r="I48" s="15"/>
    </row>
    <row r="49" spans="1:6" ht="12">
      <c r="A49" s="7" t="s">
        <v>44</v>
      </c>
      <c r="B49" s="10"/>
      <c r="C49" s="10"/>
      <c r="D49" s="10"/>
      <c r="E49" s="11"/>
      <c r="F49" s="11"/>
    </row>
    <row r="50" spans="1:6" ht="12">
      <c r="A50" s="7"/>
      <c r="B50" s="10"/>
      <c r="C50" s="10"/>
      <c r="D50" s="10"/>
      <c r="E50" s="11"/>
      <c r="F50" s="11"/>
    </row>
    <row r="51" spans="1:6" ht="12">
      <c r="A51" s="3" t="s">
        <v>45</v>
      </c>
      <c r="B51" s="3"/>
      <c r="C51" s="3"/>
      <c r="D51" s="3"/>
      <c r="E51" s="3"/>
      <c r="F51" s="3"/>
    </row>
    <row r="52" spans="1:6" ht="12">
      <c r="A52" s="3" t="s">
        <v>46</v>
      </c>
      <c r="B52" s="3"/>
      <c r="C52" s="3"/>
      <c r="D52" s="3"/>
      <c r="E52" s="3"/>
      <c r="F52" s="3"/>
    </row>
    <row r="53" spans="1:6" ht="12">
      <c r="A53" s="44" t="s">
        <v>66</v>
      </c>
      <c r="B53" s="44"/>
      <c r="C53" s="44"/>
      <c r="D53" s="44"/>
      <c r="E53" s="44"/>
      <c r="F53" s="3"/>
    </row>
    <row r="54" spans="1:6" ht="12">
      <c r="A54" s="3" t="s">
        <v>64</v>
      </c>
      <c r="B54" s="3"/>
      <c r="C54" s="3"/>
      <c r="D54" s="12"/>
      <c r="E54" s="3"/>
      <c r="F54" s="3"/>
    </row>
    <row r="55" spans="1:6" ht="13.5">
      <c r="A55" s="3" t="s">
        <v>47</v>
      </c>
      <c r="B55" s="3"/>
      <c r="C55" s="3"/>
      <c r="D55" s="3"/>
      <c r="E55" s="29" t="s">
        <v>82</v>
      </c>
      <c r="F55" s="3"/>
    </row>
    <row r="56" ht="12">
      <c r="A56" s="3"/>
    </row>
  </sheetData>
  <sheetProtection/>
  <mergeCells count="1">
    <mergeCell ref="A53:E53"/>
  </mergeCells>
  <hyperlinks>
    <hyperlink ref="E55" location="鋼製容器包装!A1" display="鋼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875" style="1" customWidth="1"/>
    <col min="2" max="4" width="12.625" style="2" customWidth="1"/>
    <col min="5" max="5" width="12.625" style="1" customWidth="1"/>
    <col min="6" max="16384" width="9.00390625" style="2" customWidth="1"/>
  </cols>
  <sheetData>
    <row r="1" spans="1:5" s="1" customFormat="1" ht="12">
      <c r="A1" s="3" t="s">
        <v>65</v>
      </c>
      <c r="B1" s="3"/>
      <c r="C1" s="3"/>
      <c r="D1" s="3"/>
      <c r="E1" s="3"/>
    </row>
    <row r="2" spans="1:5" ht="12">
      <c r="A2" s="3" t="s">
        <v>57</v>
      </c>
      <c r="B2" s="3"/>
      <c r="C2" s="3"/>
      <c r="D2" s="3"/>
      <c r="E2" s="3"/>
    </row>
    <row r="3" spans="1:5" ht="12">
      <c r="A3" s="3"/>
      <c r="B3" s="3"/>
      <c r="C3" s="3"/>
      <c r="D3" s="3"/>
      <c r="E3" s="3"/>
    </row>
    <row r="4" spans="1:5" s="1" customFormat="1" ht="13.5" customHeight="1">
      <c r="A4" s="4" t="s">
        <v>41</v>
      </c>
      <c r="B4" s="26" t="s">
        <v>67</v>
      </c>
      <c r="C4" s="27" t="s">
        <v>68</v>
      </c>
      <c r="D4" s="28" t="s">
        <v>69</v>
      </c>
      <c r="E4" s="8" t="s">
        <v>51</v>
      </c>
    </row>
    <row r="5" spans="1:8" ht="12">
      <c r="A5" s="5" t="s">
        <v>0</v>
      </c>
      <c r="B5" s="31">
        <v>6400</v>
      </c>
      <c r="C5" s="34">
        <v>4050.52</v>
      </c>
      <c r="D5" s="9">
        <f>C5/E5/365*1000000</f>
        <v>4.224917077741351</v>
      </c>
      <c r="E5" s="20">
        <v>2626635</v>
      </c>
      <c r="H5" s="15"/>
    </row>
    <row r="6" spans="1:8" ht="12">
      <c r="A6" s="5" t="s">
        <v>1</v>
      </c>
      <c r="B6" s="31">
        <v>1808</v>
      </c>
      <c r="C6" s="34">
        <v>1662.07</v>
      </c>
      <c r="D6" s="9">
        <f aca="true" t="shared" si="0" ref="D6:D47">C6/E6/365*1000000</f>
        <v>5.743916836563558</v>
      </c>
      <c r="E6" s="20">
        <v>792772</v>
      </c>
      <c r="H6" s="15"/>
    </row>
    <row r="7" spans="1:8" ht="12">
      <c r="A7" s="5" t="s">
        <v>2</v>
      </c>
      <c r="B7" s="31">
        <v>846</v>
      </c>
      <c r="C7" s="34">
        <v>995.66</v>
      </c>
      <c r="D7" s="9">
        <f t="shared" si="0"/>
        <v>13.496119218475936</v>
      </c>
      <c r="E7" s="20">
        <v>202120</v>
      </c>
      <c r="H7" s="15"/>
    </row>
    <row r="8" spans="1:8" ht="12">
      <c r="A8" s="5" t="s">
        <v>3</v>
      </c>
      <c r="B8" s="31">
        <v>974</v>
      </c>
      <c r="C8" s="34">
        <v>3499.79</v>
      </c>
      <c r="D8" s="9">
        <f t="shared" si="0"/>
        <v>24.647871701115776</v>
      </c>
      <c r="E8" s="20">
        <v>389018</v>
      </c>
      <c r="H8" s="15"/>
    </row>
    <row r="9" spans="1:8" ht="12">
      <c r="A9" s="5" t="s">
        <v>4</v>
      </c>
      <c r="B9" s="31">
        <v>310</v>
      </c>
      <c r="C9" s="34">
        <v>389.2</v>
      </c>
      <c r="D9" s="9">
        <f t="shared" si="0"/>
        <v>10.581430866648278</v>
      </c>
      <c r="E9" s="20">
        <v>100771</v>
      </c>
      <c r="H9" s="15"/>
    </row>
    <row r="10" spans="1:8" ht="12">
      <c r="A10" s="5" t="s">
        <v>5</v>
      </c>
      <c r="B10" s="31">
        <v>1350</v>
      </c>
      <c r="C10" s="34">
        <v>835.17</v>
      </c>
      <c r="D10" s="9">
        <f t="shared" si="0"/>
        <v>6.495462209918527</v>
      </c>
      <c r="E10" s="20">
        <v>352267</v>
      </c>
      <c r="H10" s="15"/>
    </row>
    <row r="11" spans="1:8" ht="12">
      <c r="A11" s="5" t="s">
        <v>6</v>
      </c>
      <c r="B11" s="31">
        <v>271</v>
      </c>
      <c r="C11" s="34">
        <v>257</v>
      </c>
      <c r="D11" s="9">
        <f t="shared" si="0"/>
        <v>9.239555796670812</v>
      </c>
      <c r="E11" s="20">
        <v>76206</v>
      </c>
      <c r="H11" s="15"/>
    </row>
    <row r="12" spans="1:8" ht="12">
      <c r="A12" s="5" t="s">
        <v>7</v>
      </c>
      <c r="B12" s="31">
        <v>726</v>
      </c>
      <c r="C12" s="34">
        <v>569.89</v>
      </c>
      <c r="D12" s="9">
        <f t="shared" si="0"/>
        <v>4.416885338233251</v>
      </c>
      <c r="E12" s="20">
        <v>353494</v>
      </c>
      <c r="H12" s="15"/>
    </row>
    <row r="13" spans="1:8" ht="12">
      <c r="A13" s="5" t="s">
        <v>8</v>
      </c>
      <c r="B13" s="31">
        <v>414</v>
      </c>
      <c r="C13" s="34">
        <v>427.75</v>
      </c>
      <c r="D13" s="9">
        <f t="shared" si="0"/>
        <v>13.064712859602214</v>
      </c>
      <c r="E13" s="20">
        <v>89701</v>
      </c>
      <c r="H13" s="15"/>
    </row>
    <row r="14" spans="1:8" ht="12">
      <c r="A14" s="5" t="s">
        <v>9</v>
      </c>
      <c r="B14" s="31">
        <v>583</v>
      </c>
      <c r="C14" s="34">
        <v>502.96</v>
      </c>
      <c r="D14" s="9">
        <f t="shared" si="0"/>
        <v>9.272283548702164</v>
      </c>
      <c r="E14" s="20">
        <v>148612</v>
      </c>
      <c r="H14" s="15"/>
    </row>
    <row r="15" spans="1:8" ht="12">
      <c r="A15" s="5" t="s">
        <v>10</v>
      </c>
      <c r="B15" s="31">
        <v>1333</v>
      </c>
      <c r="C15" s="34">
        <v>578.87</v>
      </c>
      <c r="D15" s="9">
        <f t="shared" si="0"/>
        <v>3.913923301924088</v>
      </c>
      <c r="E15" s="20">
        <v>405206</v>
      </c>
      <c r="H15" s="15"/>
    </row>
    <row r="16" spans="1:8" ht="12">
      <c r="A16" s="5" t="s">
        <v>11</v>
      </c>
      <c r="B16" s="31">
        <v>846</v>
      </c>
      <c r="C16" s="34">
        <v>557.04</v>
      </c>
      <c r="D16" s="9">
        <f t="shared" si="0"/>
        <v>5.782442754034729</v>
      </c>
      <c r="E16" s="20">
        <v>263926</v>
      </c>
      <c r="H16" s="15"/>
    </row>
    <row r="17" spans="1:8" ht="12">
      <c r="A17" s="5" t="s">
        <v>12</v>
      </c>
      <c r="B17" s="31">
        <v>1032</v>
      </c>
      <c r="C17" s="34">
        <v>1668.01</v>
      </c>
      <c r="D17" s="9">
        <f t="shared" si="0"/>
        <v>16.70519705279226</v>
      </c>
      <c r="E17" s="20">
        <v>273561</v>
      </c>
      <c r="H17" s="15"/>
    </row>
    <row r="18" spans="1:8" ht="12">
      <c r="A18" s="5" t="s">
        <v>13</v>
      </c>
      <c r="B18" s="31">
        <v>503</v>
      </c>
      <c r="C18" s="34">
        <v>1097.01</v>
      </c>
      <c r="D18" s="9">
        <f t="shared" si="0"/>
        <v>30.450313563201036</v>
      </c>
      <c r="E18" s="20">
        <v>98702</v>
      </c>
      <c r="H18" s="15"/>
    </row>
    <row r="19" spans="1:8" ht="12">
      <c r="A19" s="5" t="s">
        <v>14</v>
      </c>
      <c r="B19" s="31">
        <v>306</v>
      </c>
      <c r="C19" s="34">
        <v>280.33</v>
      </c>
      <c r="D19" s="9">
        <f t="shared" si="0"/>
        <v>6.084831225323039</v>
      </c>
      <c r="E19" s="20">
        <v>126220</v>
      </c>
      <c r="H19" s="15"/>
    </row>
    <row r="20" spans="1:8" ht="12">
      <c r="A20" s="5" t="s">
        <v>15</v>
      </c>
      <c r="B20" s="31">
        <v>590</v>
      </c>
      <c r="C20" s="34">
        <v>529.31</v>
      </c>
      <c r="D20" s="9">
        <f t="shared" si="0"/>
        <v>5.880419544954336</v>
      </c>
      <c r="E20" s="20">
        <v>246609</v>
      </c>
      <c r="H20" s="15"/>
    </row>
    <row r="21" spans="1:8" ht="12">
      <c r="A21" s="5" t="s">
        <v>16</v>
      </c>
      <c r="B21" s="31">
        <v>289</v>
      </c>
      <c r="C21" s="34">
        <v>305.2</v>
      </c>
      <c r="D21" s="9">
        <f t="shared" si="0"/>
        <v>6.989470907128894</v>
      </c>
      <c r="E21" s="20">
        <v>119632</v>
      </c>
      <c r="H21" s="15"/>
    </row>
    <row r="22" spans="1:8" ht="12">
      <c r="A22" s="5" t="s">
        <v>17</v>
      </c>
      <c r="B22" s="31">
        <v>550</v>
      </c>
      <c r="C22" s="34">
        <v>540.61</v>
      </c>
      <c r="D22" s="9">
        <f t="shared" si="0"/>
        <v>11.384323743456925</v>
      </c>
      <c r="E22" s="20">
        <v>130102</v>
      </c>
      <c r="H22" s="15"/>
    </row>
    <row r="23" spans="1:8" ht="12">
      <c r="A23" s="5" t="s">
        <v>18</v>
      </c>
      <c r="B23" s="31">
        <v>307</v>
      </c>
      <c r="C23" s="34">
        <v>269.03</v>
      </c>
      <c r="D23" s="9">
        <f t="shared" si="0"/>
        <v>5.722137203250407</v>
      </c>
      <c r="E23" s="20">
        <v>128810</v>
      </c>
      <c r="H23" s="15"/>
    </row>
    <row r="24" spans="1:8" ht="12">
      <c r="A24" s="5" t="s">
        <v>19</v>
      </c>
      <c r="B24" s="31">
        <v>688</v>
      </c>
      <c r="C24" s="34">
        <v>612.72</v>
      </c>
      <c r="D24" s="9">
        <f t="shared" si="0"/>
        <v>9.475476721777646</v>
      </c>
      <c r="E24" s="20">
        <v>177161</v>
      </c>
      <c r="H24" s="15"/>
    </row>
    <row r="25" spans="1:8" ht="12">
      <c r="A25" s="5" t="s">
        <v>20</v>
      </c>
      <c r="B25" s="31">
        <v>260</v>
      </c>
      <c r="C25" s="34">
        <v>190.33</v>
      </c>
      <c r="D25" s="9">
        <f t="shared" si="0"/>
        <v>4.154202023473763</v>
      </c>
      <c r="E25" s="20">
        <v>125524</v>
      </c>
      <c r="H25" s="15"/>
    </row>
    <row r="26" spans="1:8" ht="12">
      <c r="A26" s="5" t="s">
        <v>21</v>
      </c>
      <c r="B26" s="31">
        <v>237</v>
      </c>
      <c r="C26" s="34">
        <v>130.66</v>
      </c>
      <c r="D26" s="9">
        <f t="shared" si="0"/>
        <v>4.589510022561169</v>
      </c>
      <c r="E26" s="20">
        <v>77998</v>
      </c>
      <c r="H26" s="15"/>
    </row>
    <row r="27" spans="1:8" ht="12">
      <c r="A27" s="5" t="s">
        <v>22</v>
      </c>
      <c r="B27" s="31">
        <v>270</v>
      </c>
      <c r="C27" s="34">
        <v>189.5</v>
      </c>
      <c r="D27" s="9">
        <f t="shared" si="0"/>
        <v>4.333598342209968</v>
      </c>
      <c r="E27" s="20">
        <v>119803</v>
      </c>
      <c r="H27" s="15"/>
    </row>
    <row r="28" spans="1:8" ht="12">
      <c r="A28" s="5" t="s">
        <v>23</v>
      </c>
      <c r="B28" s="31">
        <v>484</v>
      </c>
      <c r="C28" s="34">
        <v>401.84</v>
      </c>
      <c r="D28" s="9">
        <f t="shared" si="0"/>
        <v>8.234588221407634</v>
      </c>
      <c r="E28" s="20">
        <v>133696</v>
      </c>
      <c r="H28" s="15"/>
    </row>
    <row r="29" spans="1:8" ht="12">
      <c r="A29" s="5" t="s">
        <v>24</v>
      </c>
      <c r="B29" s="31">
        <v>191</v>
      </c>
      <c r="C29" s="34">
        <v>160.68</v>
      </c>
      <c r="D29" s="9">
        <f t="shared" si="0"/>
        <v>5.1796585254993746</v>
      </c>
      <c r="E29" s="20">
        <v>84990</v>
      </c>
      <c r="H29" s="15"/>
    </row>
    <row r="30" spans="1:8" ht="12">
      <c r="A30" s="5" t="s">
        <v>25</v>
      </c>
      <c r="B30" s="31">
        <v>166</v>
      </c>
      <c r="C30" s="34">
        <v>189.88</v>
      </c>
      <c r="D30" s="9">
        <f t="shared" si="0"/>
        <v>8.474833475860025</v>
      </c>
      <c r="E30" s="20">
        <v>61384</v>
      </c>
      <c r="H30" s="15"/>
    </row>
    <row r="31" spans="1:8" ht="12">
      <c r="A31" s="5" t="s">
        <v>26</v>
      </c>
      <c r="B31" s="31">
        <v>155</v>
      </c>
      <c r="C31" s="34">
        <v>143.31</v>
      </c>
      <c r="D31" s="9">
        <f t="shared" si="0"/>
        <v>5.9490316063319355</v>
      </c>
      <c r="E31" s="20">
        <v>65999</v>
      </c>
      <c r="H31" s="15"/>
    </row>
    <row r="32" spans="1:8" ht="12">
      <c r="A32" s="5" t="s">
        <v>27</v>
      </c>
      <c r="B32" s="31">
        <v>1235</v>
      </c>
      <c r="C32" s="34">
        <v>1064.26</v>
      </c>
      <c r="D32" s="9">
        <f t="shared" si="0"/>
        <v>5.682753071894974</v>
      </c>
      <c r="E32" s="20">
        <v>513093</v>
      </c>
      <c r="H32" s="15"/>
    </row>
    <row r="33" spans="1:8" ht="12">
      <c r="A33" s="5" t="s">
        <v>28</v>
      </c>
      <c r="B33" s="31">
        <v>355</v>
      </c>
      <c r="C33" s="34">
        <v>262.52</v>
      </c>
      <c r="D33" s="9">
        <f t="shared" si="0"/>
        <v>11.093965490464882</v>
      </c>
      <c r="E33" s="20">
        <v>64831</v>
      </c>
      <c r="H33" s="15"/>
    </row>
    <row r="34" spans="1:8" ht="12">
      <c r="A34" s="5" t="s">
        <v>62</v>
      </c>
      <c r="B34" s="31">
        <v>164</v>
      </c>
      <c r="C34" s="34">
        <v>122.52</v>
      </c>
      <c r="D34" s="9">
        <f t="shared" si="0"/>
        <v>5.930691935841841</v>
      </c>
      <c r="E34" s="20">
        <v>56599</v>
      </c>
      <c r="H34" s="15"/>
    </row>
    <row r="35" spans="1:8" ht="12">
      <c r="A35" s="5" t="s">
        <v>29</v>
      </c>
      <c r="B35" s="31">
        <v>170</v>
      </c>
      <c r="C35" s="34">
        <v>162.85</v>
      </c>
      <c r="D35" s="9">
        <f t="shared" si="0"/>
        <v>5.768496781455089</v>
      </c>
      <c r="E35" s="20">
        <v>77345</v>
      </c>
      <c r="H35" s="15"/>
    </row>
    <row r="36" spans="1:8" ht="12">
      <c r="A36" s="5" t="s">
        <v>30</v>
      </c>
      <c r="B36" s="31">
        <v>218</v>
      </c>
      <c r="C36" s="35">
        <v>147.71</v>
      </c>
      <c r="D36" s="9">
        <f t="shared" si="0"/>
        <v>7.066263864271859</v>
      </c>
      <c r="E36" s="20">
        <v>57270</v>
      </c>
      <c r="H36" s="15"/>
    </row>
    <row r="37" spans="1:8" ht="12">
      <c r="A37" s="5" t="s">
        <v>31</v>
      </c>
      <c r="B37" s="31">
        <v>329</v>
      </c>
      <c r="C37" s="45">
        <v>253.9</v>
      </c>
      <c r="D37" s="9">
        <f t="shared" si="0"/>
        <v>11.894335761779738</v>
      </c>
      <c r="E37" s="20">
        <v>58483</v>
      </c>
      <c r="H37" s="15"/>
    </row>
    <row r="38" spans="1:8" ht="12">
      <c r="A38" s="5" t="s">
        <v>32</v>
      </c>
      <c r="B38" s="31">
        <v>86</v>
      </c>
      <c r="C38" s="34">
        <v>257.83</v>
      </c>
      <c r="D38" s="9">
        <f t="shared" si="0"/>
        <v>24.02420030758207</v>
      </c>
      <c r="E38" s="20">
        <v>29403</v>
      </c>
      <c r="H38" s="15"/>
    </row>
    <row r="39" spans="1:8" ht="12">
      <c r="A39" s="5" t="s">
        <v>33</v>
      </c>
      <c r="B39" s="31">
        <v>113</v>
      </c>
      <c r="C39" s="34">
        <v>53.17</v>
      </c>
      <c r="D39" s="9">
        <f t="shared" si="0"/>
        <v>8.252392526439628</v>
      </c>
      <c r="E39" s="20">
        <v>17652</v>
      </c>
      <c r="H39" s="15"/>
    </row>
    <row r="40" spans="1:8" ht="12">
      <c r="A40" s="5" t="s">
        <v>34</v>
      </c>
      <c r="B40" s="31">
        <v>141</v>
      </c>
      <c r="C40" s="34">
        <v>139.3</v>
      </c>
      <c r="D40" s="9">
        <f t="shared" si="0"/>
        <v>8.717110975455983</v>
      </c>
      <c r="E40" s="20">
        <v>43781</v>
      </c>
      <c r="H40" s="15"/>
    </row>
    <row r="41" spans="1:8" ht="12">
      <c r="A41" s="5" t="s">
        <v>35</v>
      </c>
      <c r="B41" s="31">
        <v>40</v>
      </c>
      <c r="C41" s="34">
        <v>32.7</v>
      </c>
      <c r="D41" s="9">
        <f t="shared" si="0"/>
        <v>13.07487464913754</v>
      </c>
      <c r="E41" s="20">
        <v>6852</v>
      </c>
      <c r="H41" s="15"/>
    </row>
    <row r="42" spans="1:8" ht="12">
      <c r="A42" s="5" t="s">
        <v>36</v>
      </c>
      <c r="B42" s="31">
        <v>39</v>
      </c>
      <c r="C42" s="34">
        <v>26.92</v>
      </c>
      <c r="D42" s="9">
        <f t="shared" si="0"/>
        <v>3.8740111701614794</v>
      </c>
      <c r="E42" s="20">
        <v>19038</v>
      </c>
      <c r="H42" s="15"/>
    </row>
    <row r="43" spans="1:8" ht="12">
      <c r="A43" s="5" t="s">
        <v>37</v>
      </c>
      <c r="B43" s="31">
        <v>65</v>
      </c>
      <c r="C43" s="34">
        <v>41.66</v>
      </c>
      <c r="D43" s="9">
        <f t="shared" si="0"/>
        <v>7.857427116988149</v>
      </c>
      <c r="E43" s="20">
        <v>14526</v>
      </c>
      <c r="H43" s="15"/>
    </row>
    <row r="44" spans="1:8" ht="12">
      <c r="A44" s="5" t="s">
        <v>38</v>
      </c>
      <c r="B44" s="31">
        <v>35</v>
      </c>
      <c r="C44" s="34">
        <v>40.38</v>
      </c>
      <c r="D44" s="9">
        <f t="shared" si="0"/>
        <v>6.329679424779803</v>
      </c>
      <c r="E44" s="20">
        <v>17478</v>
      </c>
      <c r="H44" s="15"/>
    </row>
    <row r="45" spans="1:8" ht="12">
      <c r="A45" s="5" t="s">
        <v>39</v>
      </c>
      <c r="B45" s="31">
        <v>23</v>
      </c>
      <c r="C45" s="34">
        <v>16.01</v>
      </c>
      <c r="D45" s="9">
        <f t="shared" si="0"/>
        <v>6.629838829901774</v>
      </c>
      <c r="E45" s="20">
        <v>6616</v>
      </c>
      <c r="H45" s="15"/>
    </row>
    <row r="46" spans="1:8" ht="12">
      <c r="A46" s="5" t="s">
        <v>40</v>
      </c>
      <c r="B46" s="31">
        <v>118</v>
      </c>
      <c r="C46" s="34">
        <v>85.68</v>
      </c>
      <c r="D46" s="9">
        <f t="shared" si="0"/>
        <v>6.025765633725158</v>
      </c>
      <c r="E46" s="20">
        <v>38956</v>
      </c>
      <c r="H46" s="15"/>
    </row>
    <row r="47" spans="1:8" ht="12">
      <c r="A47" s="5" t="s">
        <v>50</v>
      </c>
      <c r="B47" s="31">
        <v>150</v>
      </c>
      <c r="C47" s="35">
        <v>121.72</v>
      </c>
      <c r="D47" s="9">
        <f t="shared" si="0"/>
        <v>8.699085745527443</v>
      </c>
      <c r="E47" s="20">
        <v>38335</v>
      </c>
      <c r="H47" s="15"/>
    </row>
    <row r="48" spans="1:8" ht="12">
      <c r="A48" s="6" t="s">
        <v>43</v>
      </c>
      <c r="B48" s="38">
        <f>SUM(B5:B47)</f>
        <v>25170</v>
      </c>
      <c r="C48" s="38">
        <f>SUM(C5:C47)</f>
        <v>23863.47000000001</v>
      </c>
      <c r="D48" s="9">
        <f>C48/E48/365*1000000</f>
        <v>7.403245327662861</v>
      </c>
      <c r="E48" s="16">
        <f>SUM(E5:E47)</f>
        <v>8831177</v>
      </c>
      <c r="H48" s="15"/>
    </row>
    <row r="49" spans="1:5" ht="12">
      <c r="A49" s="7" t="s">
        <v>44</v>
      </c>
      <c r="B49" s="10"/>
      <c r="C49" s="10"/>
      <c r="D49" s="10"/>
      <c r="E49" s="11"/>
    </row>
    <row r="50" spans="1:5" ht="12">
      <c r="A50" s="7"/>
      <c r="B50" s="10"/>
      <c r="C50" s="10"/>
      <c r="D50" s="10"/>
      <c r="E50" s="11"/>
    </row>
    <row r="51" spans="1:5" ht="12">
      <c r="A51" s="3" t="s">
        <v>45</v>
      </c>
      <c r="B51" s="3"/>
      <c r="C51" s="3"/>
      <c r="D51" s="3"/>
      <c r="E51" s="3"/>
    </row>
    <row r="52" spans="1:5" ht="12">
      <c r="A52" s="3" t="s">
        <v>46</v>
      </c>
      <c r="B52" s="3"/>
      <c r="C52" s="3"/>
      <c r="D52" s="3"/>
      <c r="E52" s="3"/>
    </row>
    <row r="53" spans="1:5" ht="12">
      <c r="A53" s="44" t="s">
        <v>66</v>
      </c>
      <c r="B53" s="44"/>
      <c r="C53" s="44"/>
      <c r="D53" s="44"/>
      <c r="E53" s="44"/>
    </row>
    <row r="54" spans="1:5" s="1" customFormat="1" ht="12">
      <c r="A54" s="3" t="s">
        <v>64</v>
      </c>
      <c r="B54" s="3"/>
      <c r="C54" s="3"/>
      <c r="D54" s="12"/>
      <c r="E54" s="3"/>
    </row>
    <row r="55" spans="1:5" ht="13.5">
      <c r="A55" s="3" t="s">
        <v>47</v>
      </c>
      <c r="B55" s="3"/>
      <c r="C55" s="3"/>
      <c r="D55" s="3"/>
      <c r="E55" s="29" t="s">
        <v>83</v>
      </c>
    </row>
    <row r="56" ht="12">
      <c r="A56" s="3"/>
    </row>
  </sheetData>
  <sheetProtection/>
  <mergeCells count="1">
    <mergeCell ref="A53:E53"/>
  </mergeCells>
  <hyperlinks>
    <hyperlink ref="E55" location="アルミニウム製容器包装!A1" display="アルミニウム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2004-10-12T02:01:15Z</cp:lastPrinted>
  <dcterms:created xsi:type="dcterms:W3CDTF">2003-02-17T10:48:09Z</dcterms:created>
  <dcterms:modified xsi:type="dcterms:W3CDTF">2019-05-13T04:24:03Z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