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1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<sst xmlns="http://schemas.openxmlformats.org/spreadsheetml/2006/main" count="89" uniqueCount="58">
  <si>
    <t>ヒトスジシマカ</t>
  </si>
  <si>
    <t>アカイエカ</t>
  </si>
  <si>
    <t>設置施設名</t>
  </si>
  <si>
    <t>6/29</t>
  </si>
  <si>
    <t>7/13</t>
  </si>
  <si>
    <t>7/27</t>
  </si>
  <si>
    <t>8/10</t>
  </si>
  <si>
    <t>8/24</t>
  </si>
  <si>
    <t>9/8</t>
  </si>
  <si>
    <t>9/21</t>
  </si>
  <si>
    <t>①</t>
  </si>
  <si>
    <t>アカイエカ</t>
  </si>
  <si>
    <t>コガタアカイエカ</t>
  </si>
  <si>
    <t>②</t>
  </si>
  <si>
    <t>コガタアカイエカ</t>
  </si>
  <si>
    <t>③</t>
  </si>
  <si>
    <t>④</t>
  </si>
  <si>
    <t>アカイエカ</t>
  </si>
  <si>
    <t>⑤</t>
  </si>
  <si>
    <t>⑥</t>
  </si>
  <si>
    <t>種不明</t>
  </si>
  <si>
    <t>⑦</t>
  </si>
  <si>
    <t>⑧</t>
  </si>
  <si>
    <t>⑨</t>
  </si>
  <si>
    <t>⑩</t>
  </si>
  <si>
    <t>コガタアカイエカ</t>
  </si>
  <si>
    <t>⑪</t>
  </si>
  <si>
    <t>アカイエカ</t>
  </si>
  <si>
    <t>シナハマダラカ</t>
  </si>
  <si>
    <t>⑫</t>
  </si>
  <si>
    <t>コガタアカイエカ</t>
  </si>
  <si>
    <t>⑬</t>
  </si>
  <si>
    <t>⑭</t>
  </si>
  <si>
    <t>⑮</t>
  </si>
  <si>
    <t>コガタアカイエカ</t>
  </si>
  <si>
    <t>⑯</t>
  </si>
  <si>
    <t>⑰</t>
  </si>
  <si>
    <t>コガタアカイエカ</t>
  </si>
  <si>
    <t>合計</t>
  </si>
  <si>
    <t>計</t>
  </si>
  <si>
    <t>平成１６年度　　大阪府蚊サーベイランス　蚊捕集結果</t>
  </si>
  <si>
    <t>池田市</t>
  </si>
  <si>
    <t>豊中市</t>
  </si>
  <si>
    <t>吹田市</t>
  </si>
  <si>
    <t>茨木市</t>
  </si>
  <si>
    <t>門真市</t>
  </si>
  <si>
    <t>寝屋川市</t>
  </si>
  <si>
    <t>枚方市</t>
  </si>
  <si>
    <t>大東市</t>
  </si>
  <si>
    <t>八尾市</t>
  </si>
  <si>
    <t>藤井寺市</t>
  </si>
  <si>
    <t>泉大津市</t>
  </si>
  <si>
    <t>和泉市</t>
  </si>
  <si>
    <t>岸和田市</t>
  </si>
  <si>
    <t>貝塚市</t>
  </si>
  <si>
    <t>泉佐野市</t>
  </si>
  <si>
    <t>阪南市</t>
  </si>
  <si>
    <t>富田林市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</si>
</sst>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.0"/>
    <numFmt numFmtId="180" formatCode="0.0000"/>
    <numFmt numFmtId="181" formatCode="0.00000"/>
    <numFmt numFmtId="182" formatCode="0.00000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10"/>
      <name val="ＭＳ Ｐ明朝"/>
      <family val="1"/>
    </font>
    <font>
      <sz val="11"/>
      <color indexed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3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56" fontId="5" fillId="0" borderId="13" xfId="0" applyNumberFormat="1" applyFont="1" applyBorder="1" applyAlignment="1" quotePrefix="1">
      <alignment horizontal="center" vertical="center"/>
    </xf>
    <xf numFmtId="56" fontId="5" fillId="0" borderId="12" xfId="0" applyNumberFormat="1" applyFont="1" applyBorder="1" applyAlignment="1" quotePrefix="1">
      <alignment horizontal="center" vertical="center"/>
    </xf>
    <xf numFmtId="0" fontId="5" fillId="0" borderId="12" xfId="0" applyFont="1" applyBorder="1" applyAlignment="1" quotePrefix="1">
      <alignment horizontal="center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3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0" fontId="3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3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5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北摂ブロック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'[1]2004捕集数'!$B$63</c:f>
              <c:strCache>
                <c:ptCount val="1"/>
                <c:pt idx="0">
                  <c:v>北摂ブロック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'[1]2004捕集数'!$C$62:$C$64</c:f>
              <c:strCache>
                <c:ptCount val="3"/>
                <c:pt idx="0">
                  <c:v>アカイエカ</c:v>
                </c:pt>
                <c:pt idx="1">
                  <c:v>ヒトスジシマカ</c:v>
                </c:pt>
                <c:pt idx="2">
                  <c:v>コガタアカイエカ</c:v>
                </c:pt>
              </c:strCache>
            </c:strRef>
          </c:cat>
          <c:val>
            <c:numRef>
              <c:f>'[1]2004捕集数'!$K$62:$K$64</c:f>
              <c:numCache>
                <c:ptCount val="3"/>
                <c:pt idx="0">
                  <c:v>161</c:v>
                </c:pt>
                <c:pt idx="1">
                  <c:v>449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'[1]2004捕集数'!$E$61</c:f>
              <c:strCache>
                <c:ptCount val="1"/>
                <c:pt idx="0">
                  <c:v>7/13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'[1]2004捕集数'!$C$62:$C$64</c:f>
              <c:strCache>
                <c:ptCount val="3"/>
                <c:pt idx="0">
                  <c:v>アカイエカ</c:v>
                </c:pt>
                <c:pt idx="1">
                  <c:v>ヒトスジシマカ</c:v>
                </c:pt>
                <c:pt idx="2">
                  <c:v>コガタアカイエカ</c:v>
                </c:pt>
              </c:strCache>
            </c:strRef>
          </c:cat>
          <c:val>
            <c:numRef>
              <c:f>'[1]2004捕集数'!$E$62:$E$82</c:f>
              <c:numCache>
                <c:ptCount val="3"/>
                <c:pt idx="0">
                  <c:v>21</c:v>
                </c:pt>
                <c:pt idx="1">
                  <c:v>32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'[1]2004捕集数'!$F$61</c:f>
              <c:strCache>
                <c:ptCount val="1"/>
                <c:pt idx="0">
                  <c:v>7/27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'[1]2004捕集数'!$C$62:$C$64</c:f>
              <c:strCache>
                <c:ptCount val="3"/>
                <c:pt idx="0">
                  <c:v>アカイエカ</c:v>
                </c:pt>
                <c:pt idx="1">
                  <c:v>ヒトスジシマカ</c:v>
                </c:pt>
                <c:pt idx="2">
                  <c:v>コガタアカイエカ</c:v>
                </c:pt>
              </c:strCache>
            </c:strRef>
          </c:cat>
          <c:val>
            <c:numRef>
              <c:f>'[1]2004捕集数'!$F$62:$F$82</c:f>
              <c:numCache>
                <c:ptCount val="3"/>
                <c:pt idx="0">
                  <c:v>35</c:v>
                </c:pt>
                <c:pt idx="1">
                  <c:v>65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'[1]2004捕集数'!$G$61</c:f>
              <c:strCache>
                <c:ptCount val="1"/>
                <c:pt idx="0">
                  <c:v>8/10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'[1]2004捕集数'!$C$62:$C$64</c:f>
              <c:strCache>
                <c:ptCount val="3"/>
                <c:pt idx="0">
                  <c:v>アカイエカ</c:v>
                </c:pt>
                <c:pt idx="1">
                  <c:v>ヒトスジシマカ</c:v>
                </c:pt>
                <c:pt idx="2">
                  <c:v>コガタアカイエカ</c:v>
                </c:pt>
              </c:strCache>
            </c:strRef>
          </c:cat>
          <c:val>
            <c:numRef>
              <c:f>'[1]2004捕集数'!$G$62:$G$82</c:f>
              <c:numCache>
                <c:ptCount val="3"/>
                <c:pt idx="0">
                  <c:v>19</c:v>
                </c:pt>
                <c:pt idx="1">
                  <c:v>40</c:v>
                </c:pt>
                <c:pt idx="2">
                  <c:v>2</c:v>
                </c:pt>
              </c:numCache>
            </c:numRef>
          </c:val>
        </c:ser>
        <c:ser>
          <c:idx val="4"/>
          <c:order val="4"/>
          <c:tx>
            <c:strRef>
              <c:f>'[1]2004捕集数'!$H$61</c:f>
              <c:strCache>
                <c:ptCount val="1"/>
                <c:pt idx="0">
                  <c:v>8/24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'[1]2004捕集数'!$C$62:$C$64</c:f>
              <c:strCache>
                <c:ptCount val="3"/>
                <c:pt idx="0">
                  <c:v>アカイエカ</c:v>
                </c:pt>
                <c:pt idx="1">
                  <c:v>ヒトスジシマカ</c:v>
                </c:pt>
                <c:pt idx="2">
                  <c:v>コガタアカイエカ</c:v>
                </c:pt>
              </c:strCache>
            </c:strRef>
          </c:cat>
          <c:val>
            <c:numRef>
              <c:f>'[1]2004捕集数'!$H$62:$H$82</c:f>
              <c:numCache>
                <c:ptCount val="3"/>
                <c:pt idx="0">
                  <c:v>23</c:v>
                </c:pt>
                <c:pt idx="1">
                  <c:v>93</c:v>
                </c:pt>
                <c:pt idx="2">
                  <c:v>4</c:v>
                </c:pt>
              </c:numCache>
            </c:numRef>
          </c:val>
        </c:ser>
        <c:ser>
          <c:idx val="5"/>
          <c:order val="5"/>
          <c:tx>
            <c:strRef>
              <c:f>'[1]2004捕集数'!$I$61</c:f>
              <c:strCache>
                <c:ptCount val="1"/>
                <c:pt idx="0">
                  <c:v>9/8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'[1]2004捕集数'!$C$62:$C$64</c:f>
              <c:strCache>
                <c:ptCount val="3"/>
                <c:pt idx="0">
                  <c:v>アカイエカ</c:v>
                </c:pt>
                <c:pt idx="1">
                  <c:v>ヒトスジシマカ</c:v>
                </c:pt>
                <c:pt idx="2">
                  <c:v>コガタアカイエカ</c:v>
                </c:pt>
              </c:strCache>
            </c:strRef>
          </c:cat>
          <c:val>
            <c:numRef>
              <c:f>'[1]2004捕集数'!$I$62:$I$82</c:f>
              <c:numCache>
                <c:ptCount val="3"/>
                <c:pt idx="0">
                  <c:v>28</c:v>
                </c:pt>
                <c:pt idx="1">
                  <c:v>124</c:v>
                </c:pt>
                <c:pt idx="2">
                  <c:v>1</c:v>
                </c:pt>
              </c:numCache>
            </c:numRef>
          </c:val>
        </c:ser>
        <c:ser>
          <c:idx val="6"/>
          <c:order val="6"/>
          <c:tx>
            <c:strRef>
              <c:f>'[1]2004捕集数'!$J$61</c:f>
              <c:strCache>
                <c:ptCount val="1"/>
                <c:pt idx="0">
                  <c:v>9/21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'[1]2004捕集数'!$C$62:$C$64</c:f>
              <c:strCache>
                <c:ptCount val="3"/>
                <c:pt idx="0">
                  <c:v>アカイエカ</c:v>
                </c:pt>
                <c:pt idx="1">
                  <c:v>ヒトスジシマカ</c:v>
                </c:pt>
                <c:pt idx="2">
                  <c:v>コガタアカイエカ</c:v>
                </c:pt>
              </c:strCache>
            </c:strRef>
          </c:cat>
          <c:val>
            <c:numRef>
              <c:f>'[1]2004捕集数'!$J$62:$J$82</c:f>
              <c:numCache>
                <c:ptCount val="3"/>
                <c:pt idx="0">
                  <c:v>28</c:v>
                </c:pt>
                <c:pt idx="1">
                  <c:v>66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'[1]2004捕集数'!$K$61</c:f>
              <c:strCache>
                <c:ptCount val="1"/>
                <c:pt idx="0">
                  <c:v>合計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'[1]2004捕集数'!$C$62:$C$64</c:f>
              <c:strCache>
                <c:ptCount val="3"/>
                <c:pt idx="0">
                  <c:v>アカイエカ</c:v>
                </c:pt>
                <c:pt idx="1">
                  <c:v>ヒトスジシマカ</c:v>
                </c:pt>
                <c:pt idx="2">
                  <c:v>コガタアカイエカ</c:v>
                </c:pt>
              </c:strCache>
            </c:strRef>
          </c:cat>
          <c:val>
            <c:numRef>
              <c:f>'[1]2004捕集数'!$K$62:$K$82</c:f>
              <c:numCache>
                <c:ptCount val="3"/>
                <c:pt idx="0">
                  <c:v>161</c:v>
                </c:pt>
                <c:pt idx="1">
                  <c:v>449</c:v>
                </c:pt>
                <c:pt idx="2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'[1]2004捕集数'!$B$67</c:f>
              <c:strCache>
                <c:ptCount val="1"/>
                <c:pt idx="0">
                  <c:v>北河内ブロック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delete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'[1]2004捕集数'!$C$65:$C$68</c:f>
              <c:strCache>
                <c:ptCount val="4"/>
                <c:pt idx="0">
                  <c:v>アカイエカ</c:v>
                </c:pt>
                <c:pt idx="1">
                  <c:v>ｱｶｲｴｶ(守口除）</c:v>
                </c:pt>
                <c:pt idx="2">
                  <c:v>ヒトスジシマカ</c:v>
                </c:pt>
                <c:pt idx="3">
                  <c:v>コガタアカイエカ</c:v>
                </c:pt>
              </c:strCache>
            </c:strRef>
          </c:cat>
          <c:val>
            <c:numRef>
              <c:f>'[1]2004捕集数'!$K$65:$K$68</c:f>
              <c:numCache>
                <c:ptCount val="4"/>
                <c:pt idx="0">
                  <c:v>1776</c:v>
                </c:pt>
                <c:pt idx="1">
                  <c:v>497</c:v>
                </c:pt>
                <c:pt idx="2">
                  <c:v>218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'[1]2004捕集数'!$K$66</c:f>
              <c:numCache>
                <c:ptCount val="1"/>
                <c:pt idx="0">
                  <c:v>497</c:v>
                </c:pt>
              </c:numCache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'[1]2004捕集数'!$C$65:$C$68</c:f>
              <c:strCache>
                <c:ptCount val="4"/>
                <c:pt idx="0">
                  <c:v>アカイエカ</c:v>
                </c:pt>
                <c:pt idx="1">
                  <c:v>ｱｶｲｴｶ(守口除）</c:v>
                </c:pt>
                <c:pt idx="2">
                  <c:v>ヒトスジシマカ</c:v>
                </c:pt>
                <c:pt idx="3">
                  <c:v>コガタアカイエカ</c:v>
                </c:pt>
              </c:strCache>
            </c:strRef>
          </c:cat>
          <c:val>
            <c:numRef>
              <c:f>'[1]2004捕集数'!$K$67</c:f>
              <c:numCache>
                <c:ptCount val="1"/>
                <c:pt idx="0">
                  <c:v>218</c:v>
                </c:pt>
              </c:numCache>
            </c:numRef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'[1]2004捕集数'!$C$65:$C$68</c:f>
              <c:strCache>
                <c:ptCount val="4"/>
                <c:pt idx="0">
                  <c:v>アカイエカ</c:v>
                </c:pt>
                <c:pt idx="1">
                  <c:v>ｱｶｲｴｶ(守口除）</c:v>
                </c:pt>
                <c:pt idx="2">
                  <c:v>ヒトスジシマカ</c:v>
                </c:pt>
                <c:pt idx="3">
                  <c:v>コガタアカイエカ</c:v>
                </c:pt>
              </c:strCache>
            </c:strRef>
          </c:cat>
          <c:val>
            <c:numRef>
              <c:f>'[1]2004捕集数'!$K$68</c:f>
              <c:numCache>
                <c:ptCount val="1"/>
                <c:pt idx="0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'[1]2004捕集数'!$B$71</c:f>
              <c:strCache>
                <c:ptCount val="1"/>
                <c:pt idx="0">
                  <c:v>中南河内ブロック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'[1]2004捕集数'!$C$70:$C$73</c:f>
              <c:strCache>
                <c:ptCount val="4"/>
                <c:pt idx="0">
                  <c:v>アカイエカ</c:v>
                </c:pt>
                <c:pt idx="1">
                  <c:v>ヒトスジシマカ</c:v>
                </c:pt>
                <c:pt idx="2">
                  <c:v>コガタアカイエカ</c:v>
                </c:pt>
                <c:pt idx="3">
                  <c:v>シナハマダラカ</c:v>
                </c:pt>
              </c:strCache>
            </c:strRef>
          </c:cat>
          <c:val>
            <c:numRef>
              <c:f>'[1]2004捕集数'!$K$70:$K$73</c:f>
              <c:numCache>
                <c:ptCount val="4"/>
                <c:pt idx="0">
                  <c:v>269</c:v>
                </c:pt>
                <c:pt idx="1">
                  <c:v>87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'[1]2004捕集数'!$B$75</c:f>
              <c:strCache>
                <c:ptCount val="1"/>
                <c:pt idx="0">
                  <c:v>泉南ブロック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'[1]2004捕集数'!$C$74:$C$76</c:f>
              <c:strCache>
                <c:ptCount val="3"/>
                <c:pt idx="0">
                  <c:v>アカイエカ</c:v>
                </c:pt>
                <c:pt idx="1">
                  <c:v>ヒトスジシマカ</c:v>
                </c:pt>
                <c:pt idx="2">
                  <c:v>コガタアカイエカ</c:v>
                </c:pt>
              </c:strCache>
            </c:strRef>
          </c:cat>
          <c:val>
            <c:numRef>
              <c:f>'[1]2004捕集数'!$K$74:$K$76</c:f>
              <c:numCache>
                <c:ptCount val="3"/>
                <c:pt idx="0">
                  <c:v>337</c:v>
                </c:pt>
                <c:pt idx="1">
                  <c:v>431</c:v>
                </c:pt>
                <c:pt idx="2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平成１６年度　結果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'[1]2004捕集数'!$C$77:$C$81</c:f>
              <c:strCache>
                <c:ptCount val="5"/>
                <c:pt idx="0">
                  <c:v>アカイエカ</c:v>
                </c:pt>
                <c:pt idx="1">
                  <c:v>ｱｶｲｴｶ(守口除）</c:v>
                </c:pt>
                <c:pt idx="2">
                  <c:v>ヒトスジシマカ</c:v>
                </c:pt>
                <c:pt idx="3">
                  <c:v>コガタアカイエカ</c:v>
                </c:pt>
                <c:pt idx="4">
                  <c:v>シナハマダラカ</c:v>
                </c:pt>
              </c:strCache>
            </c:strRef>
          </c:cat>
          <c:val>
            <c:numRef>
              <c:f>'[1]2004捕集数'!$K$77:$K$81</c:f>
              <c:numCache>
                <c:ptCount val="5"/>
                <c:pt idx="0">
                  <c:v>2543</c:v>
                </c:pt>
                <c:pt idx="1">
                  <c:v>1264</c:v>
                </c:pt>
                <c:pt idx="2">
                  <c:v>1185</c:v>
                </c:pt>
                <c:pt idx="3">
                  <c:v>33</c:v>
                </c:pt>
                <c:pt idx="4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平成１６年度　結果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守口除く）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'[1]2004捕集数'!$I$86:$I$89</c:f>
              <c:strCache>
                <c:ptCount val="4"/>
                <c:pt idx="0">
                  <c:v>ｱｶｲｴｶ(守口除）</c:v>
                </c:pt>
                <c:pt idx="1">
                  <c:v>ヒトスジシマカ</c:v>
                </c:pt>
                <c:pt idx="2">
                  <c:v>コガタアカイエカ</c:v>
                </c:pt>
                <c:pt idx="3">
                  <c:v>シナハマダラカ</c:v>
                </c:pt>
              </c:strCache>
            </c:strRef>
          </c:cat>
          <c:val>
            <c:numRef>
              <c:f>'[1]2004捕集数'!$J$86:$J$89</c:f>
              <c:numCache>
                <c:ptCount val="4"/>
                <c:pt idx="0">
                  <c:v>1264</c:v>
                </c:pt>
                <c:pt idx="1">
                  <c:v>1185</c:v>
                </c:pt>
                <c:pt idx="2">
                  <c:v>33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アカイエカ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Sheet1!#REF!</c:f>
              <c:strCache>
                <c:ptCount val="7"/>
                <c:pt idx="0">
                  <c:v>6/29</c:v>
                </c:pt>
                <c:pt idx="1">
                  <c:v>7/13</c:v>
                </c:pt>
                <c:pt idx="2">
                  <c:v>7/27</c:v>
                </c:pt>
                <c:pt idx="3">
                  <c:v>8/10</c:v>
                </c:pt>
                <c:pt idx="4">
                  <c:v>8/24</c:v>
                </c:pt>
                <c:pt idx="5">
                  <c:v>9/8</c:v>
                </c:pt>
                <c:pt idx="6">
                  <c:v>9/21</c:v>
                </c:pt>
              </c:strCache>
            </c:strRef>
          </c:cat>
          <c:val>
            <c:numRef>
              <c:f>Sheet1!#REF!</c:f>
              <c:numCache>
                <c:ptCount val="7"/>
                <c:pt idx="0">
                  <c:v>709</c:v>
                </c:pt>
                <c:pt idx="1">
                  <c:v>430</c:v>
                </c:pt>
                <c:pt idx="2">
                  <c:v>424</c:v>
                </c:pt>
                <c:pt idx="3">
                  <c:v>339</c:v>
                </c:pt>
                <c:pt idx="4">
                  <c:v>226</c:v>
                </c:pt>
                <c:pt idx="5">
                  <c:v>195</c:v>
                </c:pt>
                <c:pt idx="6">
                  <c:v>220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Sheet1!#REF!</c:f>
              <c:strCache>
                <c:ptCount val="1"/>
                <c:pt idx="0">
                  <c:v>ｱｶｲｴｶ(守口除）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Sheet1!#REF!</c:f>
            </c:numRef>
          </c:val>
          <c:smooth val="0"/>
        </c:ser>
        <c:ser>
          <c:idx val="1"/>
          <c:order val="2"/>
          <c:tx>
            <c:strRef>
              <c:f>Sheet1!#REF!</c:f>
              <c:strCache>
                <c:ptCount val="1"/>
                <c:pt idx="0">
                  <c:v>ヒトスジシマカ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Sheet1!#REF!</c:f>
              <c:strCache>
                <c:ptCount val="7"/>
                <c:pt idx="0">
                  <c:v>6/29</c:v>
                </c:pt>
                <c:pt idx="1">
                  <c:v>7/13</c:v>
                </c:pt>
                <c:pt idx="2">
                  <c:v>7/27</c:v>
                </c:pt>
                <c:pt idx="3">
                  <c:v>8/10</c:v>
                </c:pt>
                <c:pt idx="4">
                  <c:v>8/24</c:v>
                </c:pt>
                <c:pt idx="5">
                  <c:v>9/8</c:v>
                </c:pt>
                <c:pt idx="6">
                  <c:v>9/21</c:v>
                </c:pt>
              </c:strCache>
            </c:strRef>
          </c:cat>
          <c:val>
            <c:numRef>
              <c:f>Sheet1!#REF!</c:f>
              <c:numCache>
                <c:ptCount val="7"/>
                <c:pt idx="0">
                  <c:v>104</c:v>
                </c:pt>
                <c:pt idx="1">
                  <c:v>87</c:v>
                </c:pt>
                <c:pt idx="2">
                  <c:v>198</c:v>
                </c:pt>
                <c:pt idx="3">
                  <c:v>144</c:v>
                </c:pt>
                <c:pt idx="4">
                  <c:v>217</c:v>
                </c:pt>
                <c:pt idx="5">
                  <c:v>247</c:v>
                </c:pt>
                <c:pt idx="6">
                  <c:v>188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Sheet1!#REF!</c:f>
              <c:strCache>
                <c:ptCount val="1"/>
                <c:pt idx="0">
                  <c:v>コガタアカイエカ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Sheet1!#REF!</c:f>
              <c:strCache>
                <c:ptCount val="7"/>
                <c:pt idx="0">
                  <c:v>6/29</c:v>
                </c:pt>
                <c:pt idx="1">
                  <c:v>7/13</c:v>
                </c:pt>
                <c:pt idx="2">
                  <c:v>7/27</c:v>
                </c:pt>
                <c:pt idx="3">
                  <c:v>8/10</c:v>
                </c:pt>
                <c:pt idx="4">
                  <c:v>8/24</c:v>
                </c:pt>
                <c:pt idx="5">
                  <c:v>9/8</c:v>
                </c:pt>
                <c:pt idx="6">
                  <c:v>9/21</c:v>
                </c:pt>
              </c:strCache>
            </c:strRef>
          </c:cat>
          <c:val>
            <c:numRef>
              <c:f>Sheet1!#REF!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14</c:v>
                </c:pt>
                <c:pt idx="5">
                  <c:v>10</c:v>
                </c:pt>
                <c:pt idx="6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Sheet1!#REF!</c:f>
              <c:strCache>
                <c:ptCount val="1"/>
                <c:pt idx="0">
                  <c:v>シナハマダラカ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Sheet1!#REF!</c:f>
              <c:strCache>
                <c:ptCount val="7"/>
                <c:pt idx="0">
                  <c:v>6/29</c:v>
                </c:pt>
                <c:pt idx="1">
                  <c:v>7/13</c:v>
                </c:pt>
                <c:pt idx="2">
                  <c:v>7/27</c:v>
                </c:pt>
                <c:pt idx="3">
                  <c:v>8/10</c:v>
                </c:pt>
                <c:pt idx="4">
                  <c:v>8/24</c:v>
                </c:pt>
                <c:pt idx="5">
                  <c:v>9/8</c:v>
                </c:pt>
                <c:pt idx="6">
                  <c:v>9/21</c:v>
                </c:pt>
              </c:strCache>
            </c:strRef>
          </c:cat>
          <c:val>
            <c:numRef>
              <c:f>Sheet1!#REF!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50962738"/>
        <c:axId val="56011459"/>
      </c:lineChart>
      <c:catAx>
        <c:axId val="50962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11459"/>
        <c:crosses val="autoZero"/>
        <c:auto val="1"/>
        <c:lblOffset val="100"/>
        <c:tickLblSkip val="1"/>
        <c:noMultiLvlLbl val="0"/>
      </c:catAx>
      <c:valAx>
        <c:axId val="560114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62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0.50775</cdr:x>
      <cdr:y>0.48025</cdr:y>
    </cdr:from>
    <cdr:to>
      <cdr:x>0.76975</cdr:x>
      <cdr:y>0.5015</cdr:y>
    </cdr:to>
    <cdr:sp>
      <cdr:nvSpPr>
        <cdr:cNvPr id="1" name="Text Box 1"/>
        <cdr:cNvSpPr txBox="1">
          <a:spLocks noChangeArrowheads="1"/>
        </cdr:cNvSpPr>
      </cdr:nvSpPr>
      <cdr:spPr>
        <a:xfrm>
          <a:off x="2400300" y="0"/>
          <a:ext cx="12382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アカイエカ</a:t>
          </a:r>
        </a:p>
      </cdr:txBody>
    </cdr:sp>
  </cdr:relSizeAnchor>
  <cdr:relSizeAnchor xmlns:cdr="http://schemas.openxmlformats.org/drawingml/2006/chartDrawing">
    <cdr:from>
      <cdr:x>0.12175</cdr:x>
      <cdr:y>0.59125</cdr:y>
    </cdr:from>
    <cdr:to>
      <cdr:x>0.4835</cdr:x>
      <cdr:y>0.6375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0" y="0"/>
          <a:ext cx="1714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ヒトスジシマカ</a:t>
          </a:r>
        </a:p>
      </cdr:txBody>
    </cdr:sp>
  </cdr:relSizeAnchor>
  <cdr:relSizeAnchor xmlns:cdr="http://schemas.openxmlformats.org/drawingml/2006/chartDrawing">
    <cdr:from>
      <cdr:x>0.31775</cdr:x>
      <cdr:y>0.3785</cdr:y>
    </cdr:from>
    <cdr:to>
      <cdr:x>0.496</cdr:x>
      <cdr:y>0.459</cdr:y>
    </cdr:to>
    <cdr:sp>
      <cdr:nvSpPr>
        <cdr:cNvPr id="3" name="Text Box 3"/>
        <cdr:cNvSpPr txBox="1">
          <a:spLocks noChangeArrowheads="1"/>
        </cdr:cNvSpPr>
      </cdr:nvSpPr>
      <cdr:spPr>
        <a:xfrm>
          <a:off x="1504950" y="0"/>
          <a:ext cx="847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コガタアカイエカ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0.50675</cdr:x>
      <cdr:y>0.64</cdr:y>
    </cdr:from>
    <cdr:to>
      <cdr:x>0.65375</cdr:x>
      <cdr:y>0.68575</cdr:y>
    </cdr:to>
    <cdr:sp>
      <cdr:nvSpPr>
        <cdr:cNvPr id="1" name="Text Box 1"/>
        <cdr:cNvSpPr txBox="1">
          <a:spLocks noChangeArrowheads="1"/>
        </cdr:cNvSpPr>
      </cdr:nvSpPr>
      <cdr:spPr>
        <a:xfrm>
          <a:off x="2343150" y="0"/>
          <a:ext cx="676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アカイエカ</a:t>
          </a:r>
        </a:p>
      </cdr:txBody>
    </cdr:sp>
  </cdr:relSizeAnchor>
  <cdr:relSizeAnchor xmlns:cdr="http://schemas.openxmlformats.org/drawingml/2006/chartDrawing">
    <cdr:from>
      <cdr:x>0.285</cdr:x>
      <cdr:y>0.45225</cdr:y>
    </cdr:from>
    <cdr:to>
      <cdr:x>0.49</cdr:x>
      <cdr:y>0.47825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314450" y="0"/>
          <a:ext cx="952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ヒトスジシマカ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</cdr:x>
      <cdr:y>0.6045</cdr:y>
    </cdr:from>
    <cdr:to>
      <cdr:x>0.70725</cdr:x>
      <cdr:y>0.65325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352675" y="0"/>
          <a:ext cx="914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アカイエカ</a:t>
          </a:r>
        </a:p>
      </cdr:txBody>
    </cdr:sp>
  </cdr:relSizeAnchor>
  <cdr:relSizeAnchor xmlns:cdr="http://schemas.openxmlformats.org/drawingml/2006/chartDrawing">
    <cdr:from>
      <cdr:x>0.2495</cdr:x>
      <cdr:y>0.4845</cdr:y>
    </cdr:from>
    <cdr:to>
      <cdr:x>0.4885</cdr:x>
      <cdr:y>0.507</cdr:y>
    </cdr:to>
    <cdr:sp>
      <cdr:nvSpPr>
        <cdr:cNvPr id="2" name="Text Box 2"/>
        <cdr:cNvSpPr txBox="1">
          <a:spLocks noChangeArrowheads="1"/>
        </cdr:cNvSpPr>
      </cdr:nvSpPr>
      <cdr:spPr>
        <a:xfrm>
          <a:off x="1152525" y="0"/>
          <a:ext cx="1104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ヒトスジシマカ</a:t>
          </a:r>
        </a:p>
      </cdr:txBody>
    </cdr:sp>
  </cdr:relSizeAnchor>
  <cdr:relSizeAnchor xmlns:cdr="http://schemas.openxmlformats.org/drawingml/2006/chartDrawing">
    <cdr:from>
      <cdr:x>0.2885</cdr:x>
      <cdr:y>0.32125</cdr:y>
    </cdr:from>
    <cdr:to>
      <cdr:x>0.496</cdr:x>
      <cdr:y>0.43</cdr:y>
    </cdr:to>
    <cdr:sp>
      <cdr:nvSpPr>
        <cdr:cNvPr id="3" name="Text Box 3"/>
        <cdr:cNvSpPr txBox="1">
          <a:spLocks noChangeArrowheads="1"/>
        </cdr:cNvSpPr>
      </cdr:nvSpPr>
      <cdr:spPr>
        <a:xfrm>
          <a:off x="1333500" y="0"/>
          <a:ext cx="962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コガタアカイエカ</a:t>
          </a:r>
        </a:p>
      </cdr:txBody>
    </cdr:sp>
  </cdr:relSizeAnchor>
  <cdr:relSizeAnchor xmlns:cdr="http://schemas.openxmlformats.org/drawingml/2006/chartDrawing">
    <cdr:from>
      <cdr:x>0.3045</cdr:x>
      <cdr:y>0.15425</cdr:y>
    </cdr:from>
    <cdr:to>
      <cdr:x>0.496</cdr:x>
      <cdr:y>0.28825</cdr:y>
    </cdr:to>
    <cdr:sp>
      <cdr:nvSpPr>
        <cdr:cNvPr id="4" name="Text Box 4"/>
        <cdr:cNvSpPr txBox="1">
          <a:spLocks noChangeArrowheads="1"/>
        </cdr:cNvSpPr>
      </cdr:nvSpPr>
      <cdr:spPr>
        <a:xfrm>
          <a:off x="1400175" y="0"/>
          <a:ext cx="8858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シナハマダラカ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0.50925</cdr:x>
      <cdr:y>0.476</cdr:y>
    </cdr:from>
    <cdr:to>
      <cdr:x>0.7715</cdr:x>
      <cdr:y>0.49725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2352675" y="0"/>
          <a:ext cx="1209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アカイエカ</a:t>
          </a:r>
        </a:p>
      </cdr:txBody>
    </cdr:sp>
  </cdr:relSizeAnchor>
  <cdr:relSizeAnchor xmlns:cdr="http://schemas.openxmlformats.org/drawingml/2006/chartDrawing">
    <cdr:from>
      <cdr:x>0.13675</cdr:x>
      <cdr:y>0.5425</cdr:y>
    </cdr:from>
    <cdr:to>
      <cdr:x>0.478</cdr:x>
      <cdr:y>0.58875</cdr:y>
    </cdr:to>
    <cdr:sp>
      <cdr:nvSpPr>
        <cdr:cNvPr id="2" name="Text Box 2"/>
        <cdr:cNvSpPr txBox="1">
          <a:spLocks noChangeArrowheads="1"/>
        </cdr:cNvSpPr>
      </cdr:nvSpPr>
      <cdr:spPr>
        <a:xfrm>
          <a:off x="628650" y="0"/>
          <a:ext cx="1581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ヒトスジシマカ</a:t>
          </a:r>
        </a:p>
      </cdr:txBody>
    </cdr:sp>
  </cdr:relSizeAnchor>
  <cdr:relSizeAnchor xmlns:cdr="http://schemas.openxmlformats.org/drawingml/2006/chartDrawing">
    <cdr:from>
      <cdr:x>0.2985</cdr:x>
      <cdr:y>0.345</cdr:y>
    </cdr:from>
    <cdr:to>
      <cdr:x>0.4945</cdr:x>
      <cdr:y>0.44175</cdr:y>
    </cdr:to>
    <cdr:sp>
      <cdr:nvSpPr>
        <cdr:cNvPr id="3" name="Text Box 3"/>
        <cdr:cNvSpPr txBox="1">
          <a:spLocks noChangeArrowheads="1"/>
        </cdr:cNvSpPr>
      </cdr:nvSpPr>
      <cdr:spPr>
        <a:xfrm>
          <a:off x="1381125" y="0"/>
          <a:ext cx="904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コガタアカイエカ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0.51175</cdr:x>
      <cdr:y>0.574</cdr:y>
    </cdr:from>
    <cdr:to>
      <cdr:x>0.7195</cdr:x>
      <cdr:y>0.607</cdr:y>
    </cdr:to>
    <cdr:sp>
      <cdr:nvSpPr>
        <cdr:cNvPr id="1" name="Text Box 1"/>
        <cdr:cNvSpPr txBox="1">
          <a:spLocks noChangeArrowheads="1"/>
        </cdr:cNvSpPr>
      </cdr:nvSpPr>
      <cdr:spPr>
        <a:xfrm>
          <a:off x="1943100" y="0"/>
          <a:ext cx="7905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アカイエカ</a:t>
          </a:r>
        </a:p>
      </cdr:txBody>
    </cdr:sp>
  </cdr:relSizeAnchor>
  <cdr:relSizeAnchor xmlns:cdr="http://schemas.openxmlformats.org/drawingml/2006/chartDrawing">
    <cdr:from>
      <cdr:x>0.214</cdr:x>
      <cdr:y>0.493</cdr:y>
    </cdr:from>
    <cdr:to>
      <cdr:x>0.4835</cdr:x>
      <cdr:y>0.51675</cdr:y>
    </cdr:to>
    <cdr:sp>
      <cdr:nvSpPr>
        <cdr:cNvPr id="2" name="Text Box 2"/>
        <cdr:cNvSpPr txBox="1">
          <a:spLocks noChangeArrowheads="1"/>
        </cdr:cNvSpPr>
      </cdr:nvSpPr>
      <cdr:spPr>
        <a:xfrm>
          <a:off x="809625" y="0"/>
          <a:ext cx="10287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ヒトスジシマカ</a:t>
          </a:r>
        </a:p>
      </cdr:txBody>
    </cdr:sp>
  </cdr:relSizeAnchor>
  <cdr:relSizeAnchor xmlns:cdr="http://schemas.openxmlformats.org/drawingml/2006/chartDrawing">
    <cdr:from>
      <cdr:x>0.3395</cdr:x>
      <cdr:y>0.3595</cdr:y>
    </cdr:from>
    <cdr:to>
      <cdr:x>0.4965</cdr:x>
      <cdr:y>0.44325</cdr:y>
    </cdr:to>
    <cdr:sp>
      <cdr:nvSpPr>
        <cdr:cNvPr id="3" name="Text Box 3"/>
        <cdr:cNvSpPr txBox="1">
          <a:spLocks noChangeArrowheads="1"/>
        </cdr:cNvSpPr>
      </cdr:nvSpPr>
      <cdr:spPr>
        <a:xfrm>
          <a:off x="1285875" y="0"/>
          <a:ext cx="600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コガタアカイエカ</a:t>
          </a:r>
        </a:p>
      </cdr:txBody>
    </cdr:sp>
  </cdr:relSizeAnchor>
  <cdr:relSizeAnchor xmlns:cdr="http://schemas.openxmlformats.org/drawingml/2006/chartDrawing">
    <cdr:from>
      <cdr:x>0.50475</cdr:x>
      <cdr:y>0.3595</cdr:y>
    </cdr:from>
    <cdr:to>
      <cdr:x>0.63175</cdr:x>
      <cdr:y>0.44275</cdr:y>
    </cdr:to>
    <cdr:sp>
      <cdr:nvSpPr>
        <cdr:cNvPr id="4" name="Text Box 4"/>
        <cdr:cNvSpPr txBox="1">
          <a:spLocks noChangeArrowheads="1"/>
        </cdr:cNvSpPr>
      </cdr:nvSpPr>
      <cdr:spPr>
        <a:xfrm>
          <a:off x="1914525" y="0"/>
          <a:ext cx="4857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シナハマダラカ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0.51175</cdr:x>
      <cdr:y>0.494</cdr:y>
    </cdr:from>
    <cdr:to>
      <cdr:x>0.6955</cdr:x>
      <cdr:y>0.52075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943100" y="0"/>
          <a:ext cx="6953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アカイエカ</a:t>
          </a:r>
        </a:p>
      </cdr:txBody>
    </cdr:sp>
  </cdr:relSizeAnchor>
  <cdr:relSizeAnchor xmlns:cdr="http://schemas.openxmlformats.org/drawingml/2006/chartDrawing">
    <cdr:from>
      <cdr:x>0.2345</cdr:x>
      <cdr:y>0.5685</cdr:y>
    </cdr:from>
    <cdr:to>
      <cdr:x>0.483</cdr:x>
      <cdr:y>0.6115</cdr:y>
    </cdr:to>
    <cdr:sp>
      <cdr:nvSpPr>
        <cdr:cNvPr id="2" name="Text Box 2"/>
        <cdr:cNvSpPr txBox="1">
          <a:spLocks noChangeArrowheads="1"/>
        </cdr:cNvSpPr>
      </cdr:nvSpPr>
      <cdr:spPr>
        <a:xfrm>
          <a:off x="885825" y="0"/>
          <a:ext cx="942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ヒトスジシマカ</a:t>
          </a:r>
        </a:p>
      </cdr:txBody>
    </cdr:sp>
  </cdr:relSizeAnchor>
  <cdr:relSizeAnchor xmlns:cdr="http://schemas.openxmlformats.org/drawingml/2006/chartDrawing">
    <cdr:from>
      <cdr:x>0.50525</cdr:x>
      <cdr:y>0.3615</cdr:y>
    </cdr:from>
    <cdr:to>
      <cdr:x>0.6635</cdr:x>
      <cdr:y>0.44825</cdr:y>
    </cdr:to>
    <cdr:sp>
      <cdr:nvSpPr>
        <cdr:cNvPr id="3" name="Text Box 3"/>
        <cdr:cNvSpPr txBox="1">
          <a:spLocks noChangeArrowheads="1"/>
        </cdr:cNvSpPr>
      </cdr:nvSpPr>
      <cdr:spPr>
        <a:xfrm>
          <a:off x="1914525" y="0"/>
          <a:ext cx="600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シナハマダラカ</a:t>
          </a:r>
        </a:p>
      </cdr:txBody>
    </cdr:sp>
  </cdr:relSizeAnchor>
  <cdr:relSizeAnchor xmlns:cdr="http://schemas.openxmlformats.org/drawingml/2006/chartDrawing">
    <cdr:from>
      <cdr:x>0.2885</cdr:x>
      <cdr:y>0.3615</cdr:y>
    </cdr:from>
    <cdr:to>
      <cdr:x>0.4935</cdr:x>
      <cdr:y>0.44825</cdr:y>
    </cdr:to>
    <cdr:sp>
      <cdr:nvSpPr>
        <cdr:cNvPr id="4" name="Text Box 4"/>
        <cdr:cNvSpPr txBox="1">
          <a:spLocks noChangeArrowheads="1"/>
        </cdr:cNvSpPr>
      </cdr:nvSpPr>
      <cdr:spPr>
        <a:xfrm>
          <a:off x="1095375" y="0"/>
          <a:ext cx="781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コガタアカイエカ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0.2225</cdr:x>
      <cdr:y>-0.008</cdr:y>
    </cdr:from>
    <cdr:to>
      <cdr:x>0.61325</cdr:x>
      <cdr:y>0.1045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0" y="0"/>
          <a:ext cx="18478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蚊の捕集数について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49</xdr:row>
      <xdr:rowOff>0</xdr:rowOff>
    </xdr:from>
    <xdr:to>
      <xdr:col>21</xdr:col>
      <xdr:colOff>647700</xdr:colOff>
      <xdr:row>49</xdr:row>
      <xdr:rowOff>0</xdr:rowOff>
    </xdr:to>
    <xdr:graphicFrame>
      <xdr:nvGraphicFramePr>
        <xdr:cNvPr id="1" name="グラフ 3"/>
        <xdr:cNvGraphicFramePr/>
      </xdr:nvGraphicFramePr>
      <xdr:xfrm>
        <a:off x="9705975" y="11201400"/>
        <a:ext cx="4743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9525</xdr:colOff>
      <xdr:row>49</xdr:row>
      <xdr:rowOff>0</xdr:rowOff>
    </xdr:from>
    <xdr:to>
      <xdr:col>29</xdr:col>
      <xdr:colOff>523875</xdr:colOff>
      <xdr:row>49</xdr:row>
      <xdr:rowOff>0</xdr:rowOff>
    </xdr:to>
    <xdr:graphicFrame>
      <xdr:nvGraphicFramePr>
        <xdr:cNvPr id="2" name="グラフ 4"/>
        <xdr:cNvGraphicFramePr/>
      </xdr:nvGraphicFramePr>
      <xdr:xfrm>
        <a:off x="15182850" y="11201400"/>
        <a:ext cx="4629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9525</xdr:colOff>
      <xdr:row>49</xdr:row>
      <xdr:rowOff>0</xdr:rowOff>
    </xdr:from>
    <xdr:to>
      <xdr:col>21</xdr:col>
      <xdr:colOff>523875</xdr:colOff>
      <xdr:row>49</xdr:row>
      <xdr:rowOff>0</xdr:rowOff>
    </xdr:to>
    <xdr:graphicFrame>
      <xdr:nvGraphicFramePr>
        <xdr:cNvPr id="3" name="グラフ 5"/>
        <xdr:cNvGraphicFramePr/>
      </xdr:nvGraphicFramePr>
      <xdr:xfrm>
        <a:off x="9696450" y="11201400"/>
        <a:ext cx="4629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666750</xdr:colOff>
      <xdr:row>49</xdr:row>
      <xdr:rowOff>0</xdr:rowOff>
    </xdr:from>
    <xdr:to>
      <xdr:col>29</xdr:col>
      <xdr:colOff>495300</xdr:colOff>
      <xdr:row>49</xdr:row>
      <xdr:rowOff>0</xdr:rowOff>
    </xdr:to>
    <xdr:graphicFrame>
      <xdr:nvGraphicFramePr>
        <xdr:cNvPr id="4" name="グラフ 6"/>
        <xdr:cNvGraphicFramePr/>
      </xdr:nvGraphicFramePr>
      <xdr:xfrm>
        <a:off x="15154275" y="11201400"/>
        <a:ext cx="4629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76200</xdr:colOff>
      <xdr:row>49</xdr:row>
      <xdr:rowOff>0</xdr:rowOff>
    </xdr:from>
    <xdr:to>
      <xdr:col>6</xdr:col>
      <xdr:colOff>133350</xdr:colOff>
      <xdr:row>49</xdr:row>
      <xdr:rowOff>0</xdr:rowOff>
    </xdr:to>
    <xdr:graphicFrame>
      <xdr:nvGraphicFramePr>
        <xdr:cNvPr id="5" name="グラフ 7"/>
        <xdr:cNvGraphicFramePr/>
      </xdr:nvGraphicFramePr>
      <xdr:xfrm>
        <a:off x="371475" y="11201400"/>
        <a:ext cx="3800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133350</xdr:colOff>
      <xdr:row>49</xdr:row>
      <xdr:rowOff>0</xdr:rowOff>
    </xdr:from>
    <xdr:to>
      <xdr:col>6</xdr:col>
      <xdr:colOff>190500</xdr:colOff>
      <xdr:row>49</xdr:row>
      <xdr:rowOff>0</xdr:rowOff>
    </xdr:to>
    <xdr:graphicFrame>
      <xdr:nvGraphicFramePr>
        <xdr:cNvPr id="6" name="グラフ 8"/>
        <xdr:cNvGraphicFramePr/>
      </xdr:nvGraphicFramePr>
      <xdr:xfrm>
        <a:off x="428625" y="11201400"/>
        <a:ext cx="3800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619125</xdr:colOff>
      <xdr:row>49</xdr:row>
      <xdr:rowOff>0</xdr:rowOff>
    </xdr:from>
    <xdr:to>
      <xdr:col>21</xdr:col>
      <xdr:colOff>552450</xdr:colOff>
      <xdr:row>49</xdr:row>
      <xdr:rowOff>0</xdr:rowOff>
    </xdr:to>
    <xdr:graphicFrame>
      <xdr:nvGraphicFramePr>
        <xdr:cNvPr id="7" name="グラフ 9"/>
        <xdr:cNvGraphicFramePr/>
      </xdr:nvGraphicFramePr>
      <xdr:xfrm>
        <a:off x="9620250" y="11201400"/>
        <a:ext cx="47339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91ws000019\H\H16&#34442;&#12469;&#12540;&#12505;&#12452;&#12521;&#12531;&#12473;\2004&#34442;&#12469;&#12540;&#12505;&#124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調査地点"/>
      <sheetName val="検体数"/>
      <sheetName val="2004捕集数"/>
      <sheetName val="添削シート"/>
      <sheetName val="種類別捕集数"/>
    </sheetNames>
    <sheetDataSet>
      <sheetData sheetId="2">
        <row r="61">
          <cell r="E61" t="str">
            <v>7/13</v>
          </cell>
          <cell r="F61" t="str">
            <v>7/27</v>
          </cell>
          <cell r="G61" t="str">
            <v>8/10</v>
          </cell>
          <cell r="H61" t="str">
            <v>8/24</v>
          </cell>
          <cell r="I61" t="str">
            <v>9/8</v>
          </cell>
          <cell r="J61" t="str">
            <v>9/21</v>
          </cell>
          <cell r="K61" t="str">
            <v>合計</v>
          </cell>
        </row>
        <row r="62">
          <cell r="C62" t="str">
            <v>アカイエカ</v>
          </cell>
          <cell r="E62">
            <v>21</v>
          </cell>
          <cell r="F62">
            <v>35</v>
          </cell>
          <cell r="G62">
            <v>19</v>
          </cell>
          <cell r="H62">
            <v>23</v>
          </cell>
          <cell r="I62">
            <v>28</v>
          </cell>
          <cell r="J62">
            <v>28</v>
          </cell>
          <cell r="K62">
            <v>161</v>
          </cell>
        </row>
        <row r="63">
          <cell r="B63" t="str">
            <v>北摂ブロック</v>
          </cell>
          <cell r="C63" t="str">
            <v>ヒトスジシマカ</v>
          </cell>
          <cell r="E63">
            <v>32</v>
          </cell>
          <cell r="F63">
            <v>65</v>
          </cell>
          <cell r="G63">
            <v>40</v>
          </cell>
          <cell r="H63">
            <v>93</v>
          </cell>
          <cell r="I63">
            <v>124</v>
          </cell>
          <cell r="J63">
            <v>66</v>
          </cell>
          <cell r="K63">
            <v>449</v>
          </cell>
        </row>
        <row r="64">
          <cell r="C64" t="str">
            <v>コガタアカイエカ</v>
          </cell>
          <cell r="E64">
            <v>0</v>
          </cell>
          <cell r="F64">
            <v>0</v>
          </cell>
          <cell r="G64">
            <v>2</v>
          </cell>
          <cell r="H64">
            <v>4</v>
          </cell>
          <cell r="I64">
            <v>1</v>
          </cell>
          <cell r="J64">
            <v>0</v>
          </cell>
          <cell r="K64">
            <v>7</v>
          </cell>
        </row>
        <row r="65">
          <cell r="C65" t="str">
            <v>アカイエカ</v>
          </cell>
          <cell r="E65">
            <v>284</v>
          </cell>
          <cell r="F65">
            <v>321</v>
          </cell>
          <cell r="G65">
            <v>246</v>
          </cell>
          <cell r="H65">
            <v>111</v>
          </cell>
          <cell r="I65">
            <v>111</v>
          </cell>
          <cell r="J65">
            <v>92</v>
          </cell>
          <cell r="K65">
            <v>1776</v>
          </cell>
        </row>
        <row r="66">
          <cell r="C66" t="str">
            <v>ｱｶｲｴｶ(守口除）</v>
          </cell>
          <cell r="E66">
            <v>107</v>
          </cell>
          <cell r="F66">
            <v>99</v>
          </cell>
          <cell r="G66">
            <v>60</v>
          </cell>
          <cell r="H66">
            <v>53</v>
          </cell>
          <cell r="I66">
            <v>46</v>
          </cell>
          <cell r="J66">
            <v>69</v>
          </cell>
          <cell r="K66">
            <v>497</v>
          </cell>
        </row>
        <row r="67">
          <cell r="B67" t="str">
            <v>北河内ブロック</v>
          </cell>
          <cell r="C67" t="str">
            <v>ヒトスジシマカ</v>
          </cell>
          <cell r="E67">
            <v>26</v>
          </cell>
          <cell r="F67">
            <v>52</v>
          </cell>
          <cell r="G67">
            <v>33</v>
          </cell>
          <cell r="H67">
            <v>47</v>
          </cell>
          <cell r="I67">
            <v>33</v>
          </cell>
          <cell r="J67">
            <v>8</v>
          </cell>
          <cell r="K67">
            <v>218</v>
          </cell>
        </row>
        <row r="68">
          <cell r="C68" t="str">
            <v>コガタアカイエカ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アカイエカ</v>
          </cell>
          <cell r="E70">
            <v>33</v>
          </cell>
          <cell r="F70">
            <v>22</v>
          </cell>
          <cell r="G70">
            <v>57</v>
          </cell>
          <cell r="H70">
            <v>42</v>
          </cell>
          <cell r="I70">
            <v>31</v>
          </cell>
          <cell r="J70">
            <v>55</v>
          </cell>
          <cell r="K70">
            <v>269</v>
          </cell>
        </row>
        <row r="71">
          <cell r="B71" t="str">
            <v>中南河内ブロック</v>
          </cell>
          <cell r="C71" t="str">
            <v>ヒトスジシマカ</v>
          </cell>
          <cell r="E71">
            <v>8</v>
          </cell>
          <cell r="F71">
            <v>18</v>
          </cell>
          <cell r="G71">
            <v>16</v>
          </cell>
          <cell r="H71">
            <v>3</v>
          </cell>
          <cell r="I71">
            <v>14</v>
          </cell>
          <cell r="J71">
            <v>6</v>
          </cell>
          <cell r="K71">
            <v>87</v>
          </cell>
        </row>
        <row r="72">
          <cell r="C72" t="str">
            <v>コガタアカイエカ</v>
          </cell>
          <cell r="E72">
            <v>0</v>
          </cell>
          <cell r="F72">
            <v>0</v>
          </cell>
          <cell r="G72">
            <v>1</v>
          </cell>
          <cell r="H72">
            <v>0</v>
          </cell>
          <cell r="I72">
            <v>1</v>
          </cell>
          <cell r="J72">
            <v>0</v>
          </cell>
          <cell r="K72">
            <v>2</v>
          </cell>
        </row>
        <row r="73">
          <cell r="C73" t="str">
            <v>シナハマダラカ</v>
          </cell>
          <cell r="E73">
            <v>0</v>
          </cell>
          <cell r="F73">
            <v>0</v>
          </cell>
          <cell r="G73">
            <v>1</v>
          </cell>
          <cell r="H73">
            <v>0</v>
          </cell>
          <cell r="I73">
            <v>0</v>
          </cell>
          <cell r="J73">
            <v>0</v>
          </cell>
          <cell r="K73">
            <v>1</v>
          </cell>
        </row>
        <row r="74">
          <cell r="C74" t="str">
            <v>アカイエカ</v>
          </cell>
          <cell r="E74">
            <v>92</v>
          </cell>
          <cell r="F74">
            <v>46</v>
          </cell>
          <cell r="G74">
            <v>17</v>
          </cell>
          <cell r="H74">
            <v>50</v>
          </cell>
          <cell r="I74">
            <v>25</v>
          </cell>
          <cell r="J74">
            <v>45</v>
          </cell>
          <cell r="K74">
            <v>337</v>
          </cell>
        </row>
        <row r="75">
          <cell r="B75" t="str">
            <v>泉南ブロック</v>
          </cell>
          <cell r="C75" t="str">
            <v>ヒトスジシマカ</v>
          </cell>
          <cell r="E75">
            <v>21</v>
          </cell>
          <cell r="F75">
            <v>63</v>
          </cell>
          <cell r="G75">
            <v>55</v>
          </cell>
          <cell r="H75">
            <v>74</v>
          </cell>
          <cell r="I75">
            <v>76</v>
          </cell>
          <cell r="J75">
            <v>108</v>
          </cell>
          <cell r="K75">
            <v>431</v>
          </cell>
        </row>
        <row r="76">
          <cell r="C76" t="str">
            <v>コガタアカイエカ</v>
          </cell>
          <cell r="E76">
            <v>0</v>
          </cell>
          <cell r="F76">
            <v>4</v>
          </cell>
          <cell r="G76">
            <v>2</v>
          </cell>
          <cell r="H76">
            <v>10</v>
          </cell>
          <cell r="I76">
            <v>8</v>
          </cell>
          <cell r="J76">
            <v>0</v>
          </cell>
          <cell r="K76">
            <v>24</v>
          </cell>
        </row>
        <row r="77">
          <cell r="C77" t="str">
            <v>アカイエカ</v>
          </cell>
          <cell r="E77">
            <v>430</v>
          </cell>
          <cell r="F77">
            <v>424</v>
          </cell>
          <cell r="G77">
            <v>339</v>
          </cell>
          <cell r="H77">
            <v>226</v>
          </cell>
          <cell r="I77">
            <v>195</v>
          </cell>
          <cell r="J77">
            <v>220</v>
          </cell>
          <cell r="K77">
            <v>2543</v>
          </cell>
        </row>
        <row r="78">
          <cell r="C78" t="str">
            <v>ｱｶｲｴｶ(守口除）</v>
          </cell>
          <cell r="E78">
            <v>253</v>
          </cell>
          <cell r="F78">
            <v>202</v>
          </cell>
          <cell r="G78">
            <v>153</v>
          </cell>
          <cell r="H78">
            <v>168</v>
          </cell>
          <cell r="I78">
            <v>130</v>
          </cell>
          <cell r="J78">
            <v>197</v>
          </cell>
          <cell r="K78">
            <v>1264</v>
          </cell>
        </row>
        <row r="79">
          <cell r="C79" t="str">
            <v>ヒトスジシマカ</v>
          </cell>
          <cell r="E79">
            <v>87</v>
          </cell>
          <cell r="F79">
            <v>198</v>
          </cell>
          <cell r="G79">
            <v>144</v>
          </cell>
          <cell r="H79">
            <v>217</v>
          </cell>
          <cell r="I79">
            <v>247</v>
          </cell>
          <cell r="J79">
            <v>188</v>
          </cell>
          <cell r="K79">
            <v>1185</v>
          </cell>
        </row>
        <row r="80">
          <cell r="C80" t="str">
            <v>コガタアカイエカ</v>
          </cell>
          <cell r="E80">
            <v>0</v>
          </cell>
          <cell r="F80">
            <v>4</v>
          </cell>
          <cell r="G80">
            <v>5</v>
          </cell>
          <cell r="H80">
            <v>14</v>
          </cell>
          <cell r="I80">
            <v>10</v>
          </cell>
          <cell r="J80">
            <v>0</v>
          </cell>
          <cell r="K80">
            <v>33</v>
          </cell>
        </row>
        <row r="81">
          <cell r="C81" t="str">
            <v>シナハマダラカ</v>
          </cell>
          <cell r="E81">
            <v>0</v>
          </cell>
          <cell r="F81">
            <v>0</v>
          </cell>
          <cell r="G81">
            <v>1</v>
          </cell>
          <cell r="H81">
            <v>0</v>
          </cell>
          <cell r="I81">
            <v>0</v>
          </cell>
          <cell r="J81">
            <v>0</v>
          </cell>
          <cell r="K81">
            <v>1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6">
          <cell r="I86" t="str">
            <v>ｱｶｲｴｶ(守口除）</v>
          </cell>
          <cell r="J86">
            <v>1264</v>
          </cell>
        </row>
        <row r="87">
          <cell r="I87" t="str">
            <v>ヒトスジシマカ</v>
          </cell>
          <cell r="J87">
            <v>1185</v>
          </cell>
        </row>
        <row r="88">
          <cell r="I88" t="str">
            <v>コガタアカイエカ</v>
          </cell>
          <cell r="J88">
            <v>33</v>
          </cell>
        </row>
        <row r="89">
          <cell r="I89" t="str">
            <v>シナハマダラカ</v>
          </cell>
          <cell r="J8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59"/>
  <sheetViews>
    <sheetView tabSelected="1" zoomScalePageLayoutView="0" workbookViewId="0" topLeftCell="C1">
      <selection activeCell="J56" sqref="J56"/>
    </sheetView>
  </sheetViews>
  <sheetFormatPr defaultColWidth="9.00390625" defaultRowHeight="13.5"/>
  <cols>
    <col min="1" max="1" width="3.875" style="0" bestFit="1" customWidth="1"/>
    <col min="2" max="2" width="11.00390625" style="0" bestFit="1" customWidth="1"/>
    <col min="3" max="3" width="15.25390625" style="0" customWidth="1"/>
    <col min="4" max="11" width="7.625" style="0" customWidth="1"/>
  </cols>
  <sheetData>
    <row r="1" ht="18" customHeight="1"/>
    <row r="2" spans="1:34" ht="18" customHeight="1">
      <c r="A2" s="1"/>
      <c r="B2" s="2"/>
      <c r="C2" s="3" t="s">
        <v>40</v>
      </c>
      <c r="D2" s="2"/>
      <c r="E2" s="2"/>
      <c r="F2" s="2"/>
      <c r="G2" s="2"/>
      <c r="H2" s="4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8" customHeight="1" thickBot="1">
      <c r="A3" s="1"/>
      <c r="B3" s="2"/>
      <c r="C3" s="6"/>
      <c r="D3" s="2"/>
      <c r="E3" s="2"/>
      <c r="F3" s="2"/>
      <c r="G3" s="2"/>
      <c r="H3" s="4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8" customHeight="1" thickBot="1">
      <c r="A4" s="7"/>
      <c r="B4" s="8" t="s">
        <v>2</v>
      </c>
      <c r="C4" s="9"/>
      <c r="D4" s="10" t="s">
        <v>3</v>
      </c>
      <c r="E4" s="11" t="s">
        <v>4</v>
      </c>
      <c r="F4" s="12" t="s">
        <v>5</v>
      </c>
      <c r="G4" s="12" t="s">
        <v>6</v>
      </c>
      <c r="H4" s="13" t="s">
        <v>7</v>
      </c>
      <c r="I4" s="13" t="s">
        <v>8</v>
      </c>
      <c r="J4" s="14" t="s">
        <v>9</v>
      </c>
      <c r="K4" s="59" t="s">
        <v>39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8" customHeight="1">
      <c r="A5" s="16" t="s">
        <v>10</v>
      </c>
      <c r="B5" s="17" t="s">
        <v>41</v>
      </c>
      <c r="C5" s="18" t="s">
        <v>11</v>
      </c>
      <c r="D5" s="19"/>
      <c r="E5" s="20"/>
      <c r="F5" s="19"/>
      <c r="G5" s="20">
        <v>3</v>
      </c>
      <c r="H5" s="20">
        <v>6</v>
      </c>
      <c r="I5" s="20">
        <v>2</v>
      </c>
      <c r="J5" s="21">
        <v>5</v>
      </c>
      <c r="K5" s="22">
        <f aca="true" t="shared" si="0" ref="K5:K48">SUM(D5:J5)</f>
        <v>16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8" customHeight="1">
      <c r="A6" s="16"/>
      <c r="B6" s="17"/>
      <c r="C6" s="23" t="s">
        <v>0</v>
      </c>
      <c r="D6" s="24">
        <v>2</v>
      </c>
      <c r="E6" s="24">
        <v>2</v>
      </c>
      <c r="F6" s="24">
        <v>6</v>
      </c>
      <c r="G6" s="20">
        <v>4</v>
      </c>
      <c r="H6" s="20"/>
      <c r="I6" s="20">
        <v>10</v>
      </c>
      <c r="J6" s="21">
        <v>2</v>
      </c>
      <c r="K6" s="25">
        <f t="shared" si="0"/>
        <v>26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8" customHeight="1" thickBot="1">
      <c r="A7" s="16"/>
      <c r="B7" s="17"/>
      <c r="C7" s="26" t="s">
        <v>12</v>
      </c>
      <c r="D7" s="27"/>
      <c r="E7" s="27"/>
      <c r="F7" s="27"/>
      <c r="G7" s="27">
        <v>2</v>
      </c>
      <c r="H7" s="27">
        <v>3</v>
      </c>
      <c r="I7" s="27"/>
      <c r="J7" s="28"/>
      <c r="K7" s="29">
        <f t="shared" si="0"/>
        <v>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8" customHeight="1">
      <c r="A8" s="30" t="s">
        <v>13</v>
      </c>
      <c r="B8" s="31"/>
      <c r="C8" s="32" t="s">
        <v>1</v>
      </c>
      <c r="D8" s="33">
        <v>2</v>
      </c>
      <c r="E8" s="33">
        <v>5</v>
      </c>
      <c r="F8" s="33">
        <v>12</v>
      </c>
      <c r="G8" s="33">
        <v>7</v>
      </c>
      <c r="H8" s="33">
        <v>6</v>
      </c>
      <c r="I8" s="33">
        <v>15</v>
      </c>
      <c r="J8" s="34">
        <v>6</v>
      </c>
      <c r="K8" s="35">
        <f t="shared" si="0"/>
        <v>53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8" customHeight="1">
      <c r="A9" s="16"/>
      <c r="B9" s="17" t="s">
        <v>42</v>
      </c>
      <c r="C9" s="36" t="s">
        <v>0</v>
      </c>
      <c r="D9" s="24">
        <v>13</v>
      </c>
      <c r="E9" s="24">
        <v>10</v>
      </c>
      <c r="F9" s="24">
        <v>29</v>
      </c>
      <c r="G9" s="24">
        <v>17</v>
      </c>
      <c r="H9" s="24">
        <v>62</v>
      </c>
      <c r="I9" s="24">
        <v>53</v>
      </c>
      <c r="J9" s="37">
        <v>47</v>
      </c>
      <c r="K9" s="25">
        <f t="shared" si="0"/>
        <v>231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8" customHeight="1" thickBot="1">
      <c r="A10" s="16"/>
      <c r="B10" s="17"/>
      <c r="C10" s="38" t="s">
        <v>14</v>
      </c>
      <c r="D10" s="39"/>
      <c r="E10" s="39"/>
      <c r="F10" s="39"/>
      <c r="G10" s="39"/>
      <c r="H10" s="39"/>
      <c r="I10" s="39">
        <v>1</v>
      </c>
      <c r="J10" s="40"/>
      <c r="K10" s="41">
        <f t="shared" si="0"/>
        <v>1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8" customHeight="1">
      <c r="A11" s="42" t="s">
        <v>15</v>
      </c>
      <c r="B11" s="31" t="s">
        <v>43</v>
      </c>
      <c r="C11" s="43" t="s">
        <v>1</v>
      </c>
      <c r="D11" s="44">
        <v>5</v>
      </c>
      <c r="E11" s="44">
        <v>10</v>
      </c>
      <c r="F11" s="44">
        <v>11</v>
      </c>
      <c r="G11" s="44">
        <v>6</v>
      </c>
      <c r="H11" s="44">
        <v>1</v>
      </c>
      <c r="I11" s="44">
        <v>6</v>
      </c>
      <c r="J11" s="45">
        <v>3</v>
      </c>
      <c r="K11" s="22">
        <f t="shared" si="0"/>
        <v>42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8" customHeight="1" thickBot="1">
      <c r="A12" s="46"/>
      <c r="B12" s="17"/>
      <c r="C12" s="38" t="s">
        <v>0</v>
      </c>
      <c r="D12" s="39">
        <v>7</v>
      </c>
      <c r="E12" s="39">
        <v>7</v>
      </c>
      <c r="F12" s="39">
        <v>21</v>
      </c>
      <c r="G12" s="39">
        <v>9</v>
      </c>
      <c r="H12" s="39">
        <v>3</v>
      </c>
      <c r="I12" s="39">
        <v>13</v>
      </c>
      <c r="J12" s="40">
        <v>10</v>
      </c>
      <c r="K12" s="29">
        <f t="shared" si="0"/>
        <v>70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8" customHeight="1">
      <c r="A13" s="30" t="s">
        <v>16</v>
      </c>
      <c r="B13" s="31" t="s">
        <v>44</v>
      </c>
      <c r="C13" s="47" t="s">
        <v>17</v>
      </c>
      <c r="D13" s="48"/>
      <c r="E13" s="44">
        <v>6</v>
      </c>
      <c r="F13" s="44">
        <v>12</v>
      </c>
      <c r="G13" s="44">
        <v>3</v>
      </c>
      <c r="H13" s="44">
        <v>10</v>
      </c>
      <c r="I13" s="44">
        <v>5</v>
      </c>
      <c r="J13" s="45">
        <v>14</v>
      </c>
      <c r="K13" s="35">
        <f t="shared" si="0"/>
        <v>50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8" customHeight="1">
      <c r="A14" s="16"/>
      <c r="B14" s="17"/>
      <c r="C14" s="23" t="s">
        <v>0</v>
      </c>
      <c r="D14" s="24">
        <v>7</v>
      </c>
      <c r="E14" s="24">
        <v>13</v>
      </c>
      <c r="F14" s="24">
        <v>9</v>
      </c>
      <c r="G14" s="24">
        <v>10</v>
      </c>
      <c r="H14" s="24">
        <v>28</v>
      </c>
      <c r="I14" s="24">
        <v>48</v>
      </c>
      <c r="J14" s="37">
        <v>7</v>
      </c>
      <c r="K14" s="25">
        <f t="shared" si="0"/>
        <v>122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8" customHeight="1" thickBot="1">
      <c r="A15" s="49"/>
      <c r="B15" s="50"/>
      <c r="C15" s="51" t="s">
        <v>14</v>
      </c>
      <c r="D15" s="52"/>
      <c r="E15" s="52"/>
      <c r="F15" s="52"/>
      <c r="G15" s="52"/>
      <c r="H15" s="52">
        <v>1</v>
      </c>
      <c r="I15" s="52"/>
      <c r="J15" s="53"/>
      <c r="K15" s="41">
        <f t="shared" si="0"/>
        <v>1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8" customHeight="1">
      <c r="A16" s="30" t="s">
        <v>18</v>
      </c>
      <c r="B16" s="31" t="s">
        <v>45</v>
      </c>
      <c r="C16" s="32" t="s">
        <v>1</v>
      </c>
      <c r="D16" s="44">
        <v>548</v>
      </c>
      <c r="E16" s="44">
        <v>177</v>
      </c>
      <c r="F16" s="44">
        <v>222</v>
      </c>
      <c r="G16" s="44">
        <v>186</v>
      </c>
      <c r="H16" s="44">
        <v>58</v>
      </c>
      <c r="I16" s="44">
        <v>65</v>
      </c>
      <c r="J16" s="45">
        <v>23</v>
      </c>
      <c r="K16" s="22">
        <f t="shared" si="0"/>
        <v>1279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8" customHeight="1" thickBot="1">
      <c r="A17" s="49"/>
      <c r="B17" s="50"/>
      <c r="C17" s="54" t="s">
        <v>0</v>
      </c>
      <c r="D17" s="55">
        <v>2</v>
      </c>
      <c r="E17" s="55">
        <v>2</v>
      </c>
      <c r="F17" s="55">
        <v>6</v>
      </c>
      <c r="G17" s="55">
        <v>8</v>
      </c>
      <c r="H17" s="55">
        <v>3</v>
      </c>
      <c r="I17" s="55">
        <v>6</v>
      </c>
      <c r="J17" s="56"/>
      <c r="K17" s="29">
        <f t="shared" si="0"/>
        <v>27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8" customHeight="1">
      <c r="A18" s="16" t="s">
        <v>19</v>
      </c>
      <c r="B18" s="17"/>
      <c r="C18" s="57" t="s">
        <v>1</v>
      </c>
      <c r="D18" s="20">
        <v>27</v>
      </c>
      <c r="E18" s="20">
        <v>45</v>
      </c>
      <c r="F18" s="20">
        <v>47</v>
      </c>
      <c r="G18" s="20">
        <v>22</v>
      </c>
      <c r="H18" s="20">
        <v>20</v>
      </c>
      <c r="I18" s="20">
        <v>17</v>
      </c>
      <c r="J18" s="21">
        <v>22</v>
      </c>
      <c r="K18" s="35">
        <f t="shared" si="0"/>
        <v>200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8" customHeight="1">
      <c r="A19" s="16"/>
      <c r="B19" s="17" t="s">
        <v>46</v>
      </c>
      <c r="C19" s="23" t="s">
        <v>0</v>
      </c>
      <c r="D19" s="24">
        <v>13</v>
      </c>
      <c r="E19" s="24">
        <v>12</v>
      </c>
      <c r="F19" s="24">
        <v>35</v>
      </c>
      <c r="G19" s="24">
        <v>11</v>
      </c>
      <c r="H19" s="24">
        <v>31</v>
      </c>
      <c r="I19" s="24">
        <v>13</v>
      </c>
      <c r="J19" s="37">
        <v>5</v>
      </c>
      <c r="K19" s="25">
        <f t="shared" si="0"/>
        <v>120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8" customHeight="1" thickBot="1">
      <c r="A20" s="16"/>
      <c r="B20" s="17"/>
      <c r="C20" s="26" t="s">
        <v>20</v>
      </c>
      <c r="D20" s="27"/>
      <c r="E20" s="27"/>
      <c r="F20" s="27"/>
      <c r="G20" s="27"/>
      <c r="H20" s="27">
        <v>0</v>
      </c>
      <c r="I20" s="27"/>
      <c r="J20" s="28"/>
      <c r="K20" s="41">
        <f t="shared" si="0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8" customHeight="1">
      <c r="A21" s="30" t="s">
        <v>21</v>
      </c>
      <c r="B21" s="31" t="s">
        <v>47</v>
      </c>
      <c r="C21" s="43" t="s">
        <v>1</v>
      </c>
      <c r="D21" s="44">
        <v>10</v>
      </c>
      <c r="E21" s="44">
        <v>14</v>
      </c>
      <c r="F21" s="44">
        <v>26</v>
      </c>
      <c r="G21" s="44">
        <v>9</v>
      </c>
      <c r="H21" s="44">
        <v>11</v>
      </c>
      <c r="I21" s="44">
        <v>4</v>
      </c>
      <c r="J21" s="45">
        <v>6</v>
      </c>
      <c r="K21" s="22">
        <f t="shared" si="0"/>
        <v>80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8" customHeight="1" thickBot="1">
      <c r="A22" s="49"/>
      <c r="B22" s="50"/>
      <c r="C22" s="54" t="s">
        <v>0</v>
      </c>
      <c r="D22" s="55">
        <v>1</v>
      </c>
      <c r="E22" s="55">
        <v>9</v>
      </c>
      <c r="F22" s="55">
        <v>4</v>
      </c>
      <c r="G22" s="55">
        <v>7</v>
      </c>
      <c r="H22" s="55">
        <v>3</v>
      </c>
      <c r="I22" s="55"/>
      <c r="J22" s="56"/>
      <c r="K22" s="29">
        <f t="shared" si="0"/>
        <v>24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8" customHeight="1">
      <c r="A23" s="16" t="s">
        <v>22</v>
      </c>
      <c r="B23" s="17" t="s">
        <v>48</v>
      </c>
      <c r="C23" s="57" t="s">
        <v>1</v>
      </c>
      <c r="D23" s="20">
        <v>26</v>
      </c>
      <c r="E23" s="20">
        <v>48</v>
      </c>
      <c r="F23" s="20">
        <v>26</v>
      </c>
      <c r="G23" s="20">
        <v>29</v>
      </c>
      <c r="H23" s="20">
        <v>22</v>
      </c>
      <c r="I23" s="20">
        <v>25</v>
      </c>
      <c r="J23" s="21">
        <v>41</v>
      </c>
      <c r="K23" s="35">
        <f t="shared" si="0"/>
        <v>217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8" customHeight="1" thickBot="1">
      <c r="A24" s="16"/>
      <c r="B24" s="17"/>
      <c r="C24" s="58" t="s">
        <v>0</v>
      </c>
      <c r="D24" s="39">
        <v>3</v>
      </c>
      <c r="E24" s="39">
        <v>3</v>
      </c>
      <c r="F24" s="39">
        <v>7</v>
      </c>
      <c r="G24" s="39">
        <v>7</v>
      </c>
      <c r="H24" s="39">
        <v>10</v>
      </c>
      <c r="I24" s="39">
        <v>14</v>
      </c>
      <c r="J24" s="40">
        <v>3</v>
      </c>
      <c r="K24" s="41">
        <f t="shared" si="0"/>
        <v>47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8" customHeight="1">
      <c r="A25" s="30" t="s">
        <v>23</v>
      </c>
      <c r="B25" s="31" t="s">
        <v>49</v>
      </c>
      <c r="C25" s="43" t="s">
        <v>1</v>
      </c>
      <c r="D25" s="44">
        <v>6</v>
      </c>
      <c r="E25" s="44">
        <v>4</v>
      </c>
      <c r="F25" s="44">
        <v>5</v>
      </c>
      <c r="G25" s="44">
        <v>4</v>
      </c>
      <c r="H25" s="44">
        <v>10</v>
      </c>
      <c r="I25" s="44">
        <v>8</v>
      </c>
      <c r="J25" s="45">
        <v>1</v>
      </c>
      <c r="K25" s="22">
        <f t="shared" si="0"/>
        <v>38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8" customHeight="1" thickBot="1">
      <c r="A26" s="49"/>
      <c r="B26" s="50"/>
      <c r="C26" s="54" t="s">
        <v>0</v>
      </c>
      <c r="D26" s="55">
        <v>16</v>
      </c>
      <c r="E26" s="55">
        <v>6</v>
      </c>
      <c r="F26" s="55">
        <v>9</v>
      </c>
      <c r="G26" s="55">
        <v>14</v>
      </c>
      <c r="H26" s="55"/>
      <c r="I26" s="55">
        <v>10</v>
      </c>
      <c r="J26" s="56">
        <v>3</v>
      </c>
      <c r="K26" s="29">
        <f t="shared" si="0"/>
        <v>58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8" customHeight="1">
      <c r="A27" s="16" t="s">
        <v>24</v>
      </c>
      <c r="B27" s="17"/>
      <c r="C27" s="57" t="s">
        <v>1</v>
      </c>
      <c r="D27" s="20">
        <v>23</v>
      </c>
      <c r="E27" s="20">
        <v>16</v>
      </c>
      <c r="F27" s="20">
        <v>3</v>
      </c>
      <c r="G27" s="20">
        <v>33</v>
      </c>
      <c r="H27" s="20">
        <v>22</v>
      </c>
      <c r="I27" s="20">
        <v>14</v>
      </c>
      <c r="J27" s="21">
        <v>38</v>
      </c>
      <c r="K27" s="35">
        <f t="shared" si="0"/>
        <v>149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8" customHeight="1">
      <c r="A28" s="16"/>
      <c r="B28" s="17" t="s">
        <v>50</v>
      </c>
      <c r="C28" s="23" t="s">
        <v>0</v>
      </c>
      <c r="D28" s="24">
        <v>4</v>
      </c>
      <c r="E28" s="24">
        <v>2</v>
      </c>
      <c r="F28" s="24">
        <v>9</v>
      </c>
      <c r="G28" s="24">
        <v>1</v>
      </c>
      <c r="H28" s="24">
        <v>3</v>
      </c>
      <c r="I28" s="24">
        <v>2</v>
      </c>
      <c r="J28" s="37">
        <v>2</v>
      </c>
      <c r="K28" s="25">
        <f t="shared" si="0"/>
        <v>23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8" customHeight="1" thickBot="1">
      <c r="A29" s="16"/>
      <c r="B29" s="17"/>
      <c r="C29" s="26" t="s">
        <v>25</v>
      </c>
      <c r="D29" s="27"/>
      <c r="E29" s="27"/>
      <c r="F29" s="27"/>
      <c r="G29" s="27">
        <v>1</v>
      </c>
      <c r="H29" s="27"/>
      <c r="I29" s="27">
        <v>1</v>
      </c>
      <c r="J29" s="28"/>
      <c r="K29" s="41">
        <f t="shared" si="0"/>
        <v>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8" customHeight="1">
      <c r="A30" s="30" t="s">
        <v>26</v>
      </c>
      <c r="B30" s="31"/>
      <c r="C30" s="43" t="s">
        <v>27</v>
      </c>
      <c r="D30" s="44"/>
      <c r="E30" s="44">
        <v>13</v>
      </c>
      <c r="F30" s="44">
        <v>14</v>
      </c>
      <c r="G30" s="44">
        <v>20</v>
      </c>
      <c r="H30" s="44">
        <v>10</v>
      </c>
      <c r="I30" s="44">
        <v>9</v>
      </c>
      <c r="J30" s="45">
        <v>16</v>
      </c>
      <c r="K30" s="22">
        <f t="shared" si="0"/>
        <v>82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8" customHeight="1">
      <c r="A31" s="16"/>
      <c r="B31" s="17" t="s">
        <v>57</v>
      </c>
      <c r="C31" s="23" t="s">
        <v>0</v>
      </c>
      <c r="D31" s="24">
        <v>2</v>
      </c>
      <c r="E31" s="24"/>
      <c r="F31" s="24"/>
      <c r="G31" s="24">
        <v>1</v>
      </c>
      <c r="H31" s="24"/>
      <c r="I31" s="24">
        <v>2</v>
      </c>
      <c r="J31" s="37">
        <v>1</v>
      </c>
      <c r="K31" s="25">
        <f t="shared" si="0"/>
        <v>6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8" customHeight="1" thickBot="1">
      <c r="A32" s="49"/>
      <c r="B32" s="50"/>
      <c r="C32" s="51" t="s">
        <v>28</v>
      </c>
      <c r="D32" s="52"/>
      <c r="E32" s="52"/>
      <c r="F32" s="52"/>
      <c r="G32" s="52">
        <v>1</v>
      </c>
      <c r="H32" s="52"/>
      <c r="I32" s="52"/>
      <c r="J32" s="53"/>
      <c r="K32" s="29">
        <f t="shared" si="0"/>
        <v>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8" customHeight="1">
      <c r="A33" s="16" t="s">
        <v>29</v>
      </c>
      <c r="B33" s="17"/>
      <c r="C33" s="57" t="s">
        <v>1</v>
      </c>
      <c r="D33" s="20">
        <v>19</v>
      </c>
      <c r="E33" s="20">
        <v>4</v>
      </c>
      <c r="F33" s="20">
        <v>6</v>
      </c>
      <c r="G33" s="20">
        <v>2</v>
      </c>
      <c r="H33" s="20">
        <v>5</v>
      </c>
      <c r="I33" s="20">
        <v>2</v>
      </c>
      <c r="J33" s="21">
        <v>5</v>
      </c>
      <c r="K33" s="35">
        <f t="shared" si="0"/>
        <v>43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8" customHeight="1">
      <c r="A34" s="16"/>
      <c r="B34" s="17" t="s">
        <v>52</v>
      </c>
      <c r="C34" s="23" t="s">
        <v>0</v>
      </c>
      <c r="D34" s="24">
        <v>13</v>
      </c>
      <c r="E34" s="24">
        <v>8</v>
      </c>
      <c r="F34" s="24">
        <v>30</v>
      </c>
      <c r="G34" s="24">
        <v>13</v>
      </c>
      <c r="H34" s="24">
        <v>38</v>
      </c>
      <c r="I34" s="24">
        <v>22</v>
      </c>
      <c r="J34" s="37">
        <v>71</v>
      </c>
      <c r="K34" s="25">
        <f t="shared" si="0"/>
        <v>195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8" customHeight="1" thickBot="1">
      <c r="A35" s="16"/>
      <c r="B35" s="17"/>
      <c r="C35" s="26" t="s">
        <v>30</v>
      </c>
      <c r="D35" s="27"/>
      <c r="E35" s="27"/>
      <c r="F35" s="27">
        <v>2</v>
      </c>
      <c r="G35" s="27"/>
      <c r="H35" s="27">
        <v>2</v>
      </c>
      <c r="I35" s="27"/>
      <c r="J35" s="28"/>
      <c r="K35" s="41">
        <f t="shared" si="0"/>
        <v>4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8" customHeight="1">
      <c r="A36" s="30" t="s">
        <v>31</v>
      </c>
      <c r="B36" s="31" t="s">
        <v>51</v>
      </c>
      <c r="C36" s="43" t="s">
        <v>1</v>
      </c>
      <c r="D36" s="44">
        <v>5</v>
      </c>
      <c r="E36" s="44">
        <v>8</v>
      </c>
      <c r="F36" s="44">
        <v>16</v>
      </c>
      <c r="G36" s="44">
        <v>4</v>
      </c>
      <c r="H36" s="44">
        <v>3</v>
      </c>
      <c r="I36" s="44">
        <v>1</v>
      </c>
      <c r="J36" s="45">
        <v>7</v>
      </c>
      <c r="K36" s="22">
        <f t="shared" si="0"/>
        <v>44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8" customHeight="1" thickBot="1">
      <c r="A37" s="49"/>
      <c r="B37" s="50"/>
      <c r="C37" s="54" t="s">
        <v>0</v>
      </c>
      <c r="D37" s="55">
        <v>13</v>
      </c>
      <c r="E37" s="55">
        <v>3</v>
      </c>
      <c r="F37" s="55">
        <v>10</v>
      </c>
      <c r="G37" s="55">
        <v>28</v>
      </c>
      <c r="H37" s="55">
        <v>19</v>
      </c>
      <c r="I37" s="55">
        <v>18</v>
      </c>
      <c r="J37" s="56">
        <v>13</v>
      </c>
      <c r="K37" s="29">
        <f t="shared" si="0"/>
        <v>104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8" customHeight="1">
      <c r="A38" s="16" t="s">
        <v>32</v>
      </c>
      <c r="B38" s="17" t="s">
        <v>53</v>
      </c>
      <c r="C38" s="57" t="s">
        <v>1</v>
      </c>
      <c r="D38" s="20">
        <v>7</v>
      </c>
      <c r="E38" s="20">
        <v>10</v>
      </c>
      <c r="F38" s="20">
        <v>6</v>
      </c>
      <c r="G38" s="20">
        <v>1</v>
      </c>
      <c r="H38" s="20">
        <v>21</v>
      </c>
      <c r="I38" s="20"/>
      <c r="J38" s="21">
        <v>16</v>
      </c>
      <c r="K38" s="35">
        <f t="shared" si="0"/>
        <v>61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8" customHeight="1" thickBot="1">
      <c r="A39" s="16"/>
      <c r="B39" s="17"/>
      <c r="C39" s="58" t="s">
        <v>0</v>
      </c>
      <c r="D39" s="27"/>
      <c r="E39" s="27">
        <v>2</v>
      </c>
      <c r="F39" s="27">
        <v>5</v>
      </c>
      <c r="G39" s="27">
        <v>3</v>
      </c>
      <c r="H39" s="27">
        <v>1</v>
      </c>
      <c r="I39" s="27">
        <v>1</v>
      </c>
      <c r="J39" s="28">
        <v>2</v>
      </c>
      <c r="K39" s="41">
        <f t="shared" si="0"/>
        <v>14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8" customHeight="1">
      <c r="A40" s="30" t="s">
        <v>33</v>
      </c>
      <c r="B40" s="31"/>
      <c r="C40" s="43" t="s">
        <v>1</v>
      </c>
      <c r="D40" s="44">
        <v>18</v>
      </c>
      <c r="E40" s="44">
        <v>6</v>
      </c>
      <c r="F40" s="44">
        <v>2</v>
      </c>
      <c r="G40" s="44"/>
      <c r="H40" s="44"/>
      <c r="I40" s="44">
        <v>2</v>
      </c>
      <c r="J40" s="45">
        <v>4</v>
      </c>
      <c r="K40" s="22">
        <f t="shared" si="0"/>
        <v>32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8" customHeight="1">
      <c r="A41" s="16"/>
      <c r="B41" s="17" t="s">
        <v>54</v>
      </c>
      <c r="C41" s="23" t="s">
        <v>0</v>
      </c>
      <c r="D41" s="20"/>
      <c r="E41" s="20">
        <v>3</v>
      </c>
      <c r="F41" s="20"/>
      <c r="G41" s="20">
        <v>2</v>
      </c>
      <c r="H41" s="20">
        <v>7</v>
      </c>
      <c r="I41" s="20">
        <v>13</v>
      </c>
      <c r="J41" s="21">
        <v>20</v>
      </c>
      <c r="K41" s="25">
        <f t="shared" si="0"/>
        <v>45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8" customHeight="1" thickBot="1">
      <c r="A42" s="49"/>
      <c r="B42" s="50"/>
      <c r="C42" s="51" t="s">
        <v>34</v>
      </c>
      <c r="D42" s="52"/>
      <c r="E42" s="52"/>
      <c r="F42" s="52"/>
      <c r="G42" s="52"/>
      <c r="H42" s="52">
        <v>2</v>
      </c>
      <c r="I42" s="52">
        <v>3</v>
      </c>
      <c r="J42" s="53"/>
      <c r="K42" s="29">
        <f t="shared" si="0"/>
        <v>5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8" customHeight="1">
      <c r="A43" s="16" t="s">
        <v>35</v>
      </c>
      <c r="B43" s="17"/>
      <c r="C43" s="57" t="s">
        <v>1</v>
      </c>
      <c r="D43" s="20">
        <v>4</v>
      </c>
      <c r="E43" s="20">
        <v>51</v>
      </c>
      <c r="F43" s="20">
        <v>7</v>
      </c>
      <c r="G43" s="20">
        <v>1</v>
      </c>
      <c r="H43" s="20">
        <v>6</v>
      </c>
      <c r="I43" s="20">
        <v>9</v>
      </c>
      <c r="J43" s="21">
        <v>13</v>
      </c>
      <c r="K43" s="35">
        <f t="shared" si="0"/>
        <v>91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8" customHeight="1">
      <c r="A44" s="16"/>
      <c r="B44" s="17" t="s">
        <v>55</v>
      </c>
      <c r="C44" s="23" t="s">
        <v>0</v>
      </c>
      <c r="D44" s="20"/>
      <c r="E44" s="20">
        <v>1</v>
      </c>
      <c r="F44" s="20">
        <v>1</v>
      </c>
      <c r="G44" s="20"/>
      <c r="H44" s="20">
        <v>1</v>
      </c>
      <c r="I44" s="20"/>
      <c r="J44" s="21">
        <v>2</v>
      </c>
      <c r="K44" s="25">
        <f t="shared" si="0"/>
        <v>5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8" customHeight="1" thickBot="1">
      <c r="A45" s="16"/>
      <c r="B45" s="17"/>
      <c r="C45" s="26" t="s">
        <v>25</v>
      </c>
      <c r="D45" s="27"/>
      <c r="E45" s="27"/>
      <c r="F45" s="27">
        <v>1</v>
      </c>
      <c r="G45" s="27">
        <v>1</v>
      </c>
      <c r="H45" s="27"/>
      <c r="I45" s="27"/>
      <c r="J45" s="28"/>
      <c r="K45" s="41">
        <f t="shared" si="0"/>
        <v>2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8" customHeight="1">
      <c r="A46" s="30" t="s">
        <v>36</v>
      </c>
      <c r="B46" s="31"/>
      <c r="C46" s="43" t="s">
        <v>1</v>
      </c>
      <c r="D46" s="44">
        <v>9</v>
      </c>
      <c r="E46" s="44">
        <v>13</v>
      </c>
      <c r="F46" s="44">
        <v>9</v>
      </c>
      <c r="G46" s="44">
        <v>9</v>
      </c>
      <c r="H46" s="44">
        <v>15</v>
      </c>
      <c r="I46" s="44">
        <v>11</v>
      </c>
      <c r="J46" s="45">
        <v>0</v>
      </c>
      <c r="K46" s="22">
        <f t="shared" si="0"/>
        <v>66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8" customHeight="1">
      <c r="A47" s="16"/>
      <c r="B47" s="17" t="s">
        <v>56</v>
      </c>
      <c r="C47" s="23" t="s">
        <v>0</v>
      </c>
      <c r="D47" s="24">
        <v>8</v>
      </c>
      <c r="E47" s="24">
        <v>4</v>
      </c>
      <c r="F47" s="24">
        <v>17</v>
      </c>
      <c r="G47" s="24">
        <v>9</v>
      </c>
      <c r="H47" s="24">
        <v>8</v>
      </c>
      <c r="I47" s="24">
        <v>22</v>
      </c>
      <c r="J47" s="37">
        <v>0</v>
      </c>
      <c r="K47" s="25">
        <f t="shared" si="0"/>
        <v>68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8" customHeight="1" thickBot="1">
      <c r="A48" s="16"/>
      <c r="B48" s="17"/>
      <c r="C48" s="26" t="s">
        <v>37</v>
      </c>
      <c r="D48" s="27"/>
      <c r="E48" s="27"/>
      <c r="F48" s="27">
        <v>1</v>
      </c>
      <c r="G48" s="27">
        <v>1</v>
      </c>
      <c r="H48" s="27">
        <v>6</v>
      </c>
      <c r="I48" s="27">
        <v>5</v>
      </c>
      <c r="J48" s="28">
        <v>0</v>
      </c>
      <c r="K48" s="29">
        <f t="shared" si="0"/>
        <v>13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8" customHeight="1" thickBot="1">
      <c r="A49" s="60"/>
      <c r="B49" s="63" t="s">
        <v>38</v>
      </c>
      <c r="C49" s="64"/>
      <c r="D49" s="61">
        <f>SUM(D6:D48)</f>
        <v>813</v>
      </c>
      <c r="E49" s="61">
        <f>SUM(E6:E48)</f>
        <v>517</v>
      </c>
      <c r="F49" s="61">
        <f>SUM(F6:F48)</f>
        <v>626</v>
      </c>
      <c r="G49" s="61">
        <f>SUM(G5:G48)</f>
        <v>489</v>
      </c>
      <c r="H49" s="61">
        <f>SUM(H5:H48)</f>
        <v>457</v>
      </c>
      <c r="I49" s="61">
        <f>SUM(I5:I48)</f>
        <v>452</v>
      </c>
      <c r="J49" s="62">
        <f>SUM(J5:J48)</f>
        <v>408</v>
      </c>
      <c r="K49" s="15">
        <f>SUM(D49:J49)</f>
        <v>3762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:34" ht="13.5">
      <c r="B50" s="2"/>
      <c r="C50" s="6"/>
      <c r="D50" s="2"/>
      <c r="E50" s="2"/>
      <c r="F50" s="2"/>
      <c r="G50" s="2"/>
      <c r="H50" s="4"/>
      <c r="I50" s="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>
      <c r="A51" s="1"/>
      <c r="B51" s="2"/>
      <c r="C51" s="6"/>
      <c r="D51" s="2"/>
      <c r="E51" s="2"/>
      <c r="F51" s="2"/>
      <c r="G51" s="2"/>
      <c r="H51" s="4"/>
      <c r="I51" s="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">
      <c r="A52" s="1"/>
      <c r="B52" s="2"/>
      <c r="C52" s="6"/>
      <c r="D52" s="2"/>
      <c r="E52" s="2"/>
      <c r="F52" s="2"/>
      <c r="G52" s="2"/>
      <c r="H52" s="4"/>
      <c r="I52" s="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">
      <c r="A53" s="1"/>
      <c r="B53" s="2"/>
      <c r="C53" s="6"/>
      <c r="D53" s="2"/>
      <c r="E53" s="2"/>
      <c r="F53" s="2"/>
      <c r="G53" s="2"/>
      <c r="H53" s="4"/>
      <c r="I53" s="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>
      <c r="A54" s="1"/>
      <c r="B54" s="2"/>
      <c r="C54" s="6"/>
      <c r="D54" s="2"/>
      <c r="E54" s="2"/>
      <c r="F54" s="2"/>
      <c r="G54" s="2"/>
      <c r="H54" s="4"/>
      <c r="I54" s="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>
      <c r="A55" s="1"/>
      <c r="B55" s="2"/>
      <c r="C55" s="6"/>
      <c r="D55" s="2"/>
      <c r="E55" s="2"/>
      <c r="F55" s="2"/>
      <c r="G55" s="2"/>
      <c r="H55" s="4"/>
      <c r="I55" s="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>
      <c r="A56" s="1"/>
      <c r="B56" s="2"/>
      <c r="C56" s="6"/>
      <c r="D56" s="2"/>
      <c r="E56" s="2"/>
      <c r="F56" s="2"/>
      <c r="G56" s="2"/>
      <c r="H56" s="4"/>
      <c r="I56" s="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">
      <c r="A57" s="1"/>
      <c r="B57" s="2"/>
      <c r="C57" s="6"/>
      <c r="D57" s="2"/>
      <c r="E57" s="2"/>
      <c r="F57" s="2"/>
      <c r="G57" s="2"/>
      <c r="H57" s="4"/>
      <c r="I57" s="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5">
      <c r="A58" s="1"/>
      <c r="B58" s="2"/>
      <c r="C58" s="6"/>
      <c r="D58" s="2"/>
      <c r="E58" s="2"/>
      <c r="F58" s="2"/>
      <c r="G58" s="2"/>
      <c r="H58" s="4"/>
      <c r="I58" s="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">
      <c r="A59" s="1"/>
      <c r="B59" s="2"/>
      <c r="C59" s="6"/>
      <c r="D59" s="2"/>
      <c r="E59" s="2"/>
      <c r="F59" s="2"/>
      <c r="G59" s="2"/>
      <c r="H59" s="4"/>
      <c r="I59" s="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</sheetData>
  <sheetProtection password="C71C" sheet="1" objects="1" scenarios="1" formatCells="0" formatColumns="0" formatRows="0" insertColumns="0" insertRows="0" insertHyperlinks="0" deleteColumns="0"/>
  <mergeCells count="1">
    <mergeCell ref="B49:C49"/>
  </mergeCells>
  <printOptions/>
  <pageMargins left="0.7" right="0.7" top="0.75" bottom="0.75" header="0.3" footer="0.3"/>
  <pageSetup fitToWidth="0" fitToHeight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潤子 石田</dc:creator>
  <cp:keywords/>
  <dc:description/>
  <cp:lastModifiedBy>大阪府庁</cp:lastModifiedBy>
  <cp:lastPrinted>2012-10-18T02:33:47Z</cp:lastPrinted>
  <dcterms:created xsi:type="dcterms:W3CDTF">2005-01-03T07:48:37Z</dcterms:created>
  <dcterms:modified xsi:type="dcterms:W3CDTF">2012-10-18T02:34:01Z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1817971883</vt:i4>
  </property>
  <property fmtid="{D5CDD505-2E9C-101B-9397-08002B2CF9AE}" pid="3" name="_EmailSubject">
    <vt:lpwstr>ファイルの送付</vt:lpwstr>
  </property>
  <property fmtid="{D5CDD505-2E9C-101B-9397-08002B2CF9AE}" pid="4" name="_AuthorEmail">
    <vt:lpwstr>IshidaMasay@mbox.pref.osaka.jp</vt:lpwstr>
  </property>
  <property fmtid="{D5CDD505-2E9C-101B-9397-08002B2CF9AE}" pid="5" name="_AuthorEmailDisplayName">
    <vt:lpwstr>石田 誠良</vt:lpwstr>
  </property>
  <property fmtid="{D5CDD505-2E9C-101B-9397-08002B2CF9AE}" pid="6" name="_ReviewingToolsShownOnce">
    <vt:lpwstr/>
  </property>
</Properties>
</file>