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700" windowHeight="8550" tabRatio="634" activeTab="0"/>
  </bookViews>
  <sheets>
    <sheet name="★府全体集計まとめ" sheetId="1" r:id="rId1"/>
  </sheets>
  <definedNames>
    <definedName name="_xlnm.Print_Area" localSheetId="0">'★府全体集計まとめ'!$A$1:$S$348</definedName>
  </definedNames>
  <calcPr fullCalcOnLoad="1"/>
</workbook>
</file>

<file path=xl/comments1.xml><?xml version="1.0" encoding="utf-8"?>
<comments xmlns="http://schemas.openxmlformats.org/spreadsheetml/2006/main">
  <authors>
    <author>高尾</author>
    <author>TakaoM</author>
  </authors>
  <commentList>
    <comment ref="M25" authorId="0">
      <text>
        <r>
          <rPr>
            <b/>
            <sz val="9"/>
            <rFont val="ＭＳ Ｐゴシック"/>
            <family val="3"/>
          </rPr>
          <t>高尾:</t>
        </r>
        <r>
          <rPr>
            <sz val="9"/>
            <rFont val="ＭＳ Ｐゴシック"/>
            <family val="3"/>
          </rPr>
          <t xml:space="preserve">
</t>
        </r>
      </text>
    </comment>
    <comment ref="Q25" authorId="0">
      <text>
        <r>
          <rPr>
            <b/>
            <sz val="9"/>
            <rFont val="ＭＳ Ｐゴシック"/>
            <family val="3"/>
          </rPr>
          <t>高尾:</t>
        </r>
        <r>
          <rPr>
            <sz val="9"/>
            <rFont val="ＭＳ Ｐゴシック"/>
            <family val="3"/>
          </rPr>
          <t xml:space="preserve">
</t>
        </r>
      </text>
    </comment>
    <comment ref="F344" authorId="1">
      <text>
        <r>
          <rPr>
            <b/>
            <sz val="9"/>
            <rFont val="ＭＳ Ｐゴシック"/>
            <family val="3"/>
          </rPr>
          <t>TakaoM:</t>
        </r>
        <r>
          <rPr>
            <sz val="9"/>
            <rFont val="ＭＳ Ｐゴシック"/>
            <family val="3"/>
          </rPr>
          <t xml:space="preserve">
</t>
        </r>
      </text>
    </comment>
    <comment ref="F345" authorId="1">
      <text>
        <r>
          <rPr>
            <b/>
            <sz val="9"/>
            <rFont val="ＭＳ Ｐゴシック"/>
            <family val="3"/>
          </rPr>
          <t>TakaoM:</t>
        </r>
        <r>
          <rPr>
            <sz val="9"/>
            <rFont val="ＭＳ Ｐゴシック"/>
            <family val="3"/>
          </rPr>
          <t xml:space="preserve">
</t>
        </r>
      </text>
    </comment>
    <comment ref="F346" authorId="1">
      <text>
        <r>
          <rPr>
            <b/>
            <sz val="9"/>
            <rFont val="ＭＳ Ｐゴシック"/>
            <family val="3"/>
          </rPr>
          <t>TakaoM:</t>
        </r>
        <r>
          <rPr>
            <sz val="9"/>
            <rFont val="ＭＳ Ｐゴシック"/>
            <family val="3"/>
          </rPr>
          <t xml:space="preserve">
</t>
        </r>
      </text>
    </comment>
    <comment ref="F347" authorId="1">
      <text>
        <r>
          <rPr>
            <b/>
            <sz val="9"/>
            <rFont val="ＭＳ Ｐゴシック"/>
            <family val="3"/>
          </rPr>
          <t>TakaoM: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<sst xmlns="http://schemas.openxmlformats.org/spreadsheetml/2006/main" count="875" uniqueCount="662">
  <si>
    <t>ウ、浴槽の湯の殺菌処理の方法(複数回答可)</t>
  </si>
  <si>
    <t xml:space="preserve"> ろ過あり施設数</t>
  </si>
  <si>
    <t xml:space="preserve"> ①浴槽内のみで循環　</t>
  </si>
  <si>
    <t xml:space="preserve"> ②浴槽から溢れた湯も循環</t>
  </si>
  <si>
    <t xml:space="preserve"> ③その他</t>
  </si>
  <si>
    <t xml:space="preserve"> ①毎日　</t>
  </si>
  <si>
    <t xml:space="preserve"> ②２日に一度</t>
  </si>
  <si>
    <t xml:space="preserve"> ③３日に一度　</t>
  </si>
  <si>
    <t xml:space="preserve"> ④４日に一度　</t>
  </si>
  <si>
    <t xml:space="preserve"> ⑤５日に一度　　</t>
  </si>
  <si>
    <t xml:space="preserve"> ⑥６日に一度</t>
  </si>
  <si>
    <t xml:space="preserve"> ⑦７日に一度　</t>
  </si>
  <si>
    <t xml:space="preserve"> ⑧８日以上に一度</t>
  </si>
  <si>
    <t xml:space="preserve"> 供給湯量不足を補う</t>
  </si>
  <si>
    <t xml:space="preserve"> 温泉資源の保護　</t>
  </si>
  <si>
    <t xml:space="preserve"> 浴槽汚れなどを除く</t>
  </si>
  <si>
    <t xml:space="preserve"> その他(　記載　)</t>
  </si>
  <si>
    <t xml:space="preserve"> そ の 他 内容</t>
  </si>
  <si>
    <t>　ろ過あり施設数</t>
  </si>
  <si>
    <t>　①表示している</t>
  </si>
  <si>
    <t>　②表示していない</t>
  </si>
  <si>
    <t>　表示施設数</t>
  </si>
  <si>
    <t>　③浴槽そば</t>
  </si>
  <si>
    <t>　表示なし施設数</t>
  </si>
  <si>
    <t>　あり施設数</t>
  </si>
  <si>
    <t>1、 1、 2、 4、 4、 2、  未　　  2、 3、 1、 2、　8、 1、  2</t>
  </si>
  <si>
    <t xml:space="preserve"> あり施設数</t>
  </si>
  <si>
    <t xml:space="preserve"> ①毎日</t>
  </si>
  <si>
    <t xml:space="preserve"> ③３日に一度</t>
  </si>
  <si>
    <t xml:space="preserve"> ④４日に一度</t>
  </si>
  <si>
    <t xml:space="preserve"> ⑤５日に一度</t>
  </si>
  <si>
    <t xml:space="preserve"> ⑥６日に一度　　</t>
  </si>
  <si>
    <t xml:space="preserve"> ⑦７日に一度</t>
  </si>
  <si>
    <t xml:space="preserve"> ①殺菌処理なし</t>
  </si>
  <si>
    <t xml:space="preserve"> ②塩素で殺菌</t>
  </si>
  <si>
    <t xml:space="preserve"> ③オゾンで殺菌</t>
  </si>
  <si>
    <t xml:space="preserve"> ④紫外線殺菌</t>
  </si>
  <si>
    <t xml:space="preserve"> ⑤加熱で殺菌</t>
  </si>
  <si>
    <t xml:space="preserve"> ⑥銀イオン殺菌　</t>
  </si>
  <si>
    <t xml:space="preserve"> ⑦その他の方法</t>
  </si>
  <si>
    <t xml:space="preserve"> 清掃･消毒表示施設数</t>
  </si>
  <si>
    <t xml:space="preserve"> 表示なし施設数</t>
  </si>
  <si>
    <t xml:space="preserve"> 予定あり</t>
  </si>
  <si>
    <t xml:space="preserve"> 予定無し</t>
  </si>
  <si>
    <t xml:space="preserve"> ある</t>
  </si>
  <si>
    <t xml:space="preserve"> ない</t>
  </si>
  <si>
    <t xml:space="preserve"> 貯湯槽あり施設数</t>
  </si>
  <si>
    <t xml:space="preserve"> 過去なし今後予定　</t>
  </si>
  <si>
    <t xml:space="preserve"> 今後も清掃しない</t>
  </si>
  <si>
    <t>１回Ｘ４５件　　　　２回Ｘ１２件　　　　　　　　　４回Ｘ　６件　　　　６回Ｘ　３件　　　　　　１２回Ｘ６件　　　２４回Ｘ　３件</t>
  </si>
  <si>
    <t>　①している</t>
  </si>
  <si>
    <t>　②していない</t>
  </si>
  <si>
    <t>　①あると思う</t>
  </si>
  <si>
    <t>　②そう思わない</t>
  </si>
  <si>
    <t>　③わからない</t>
  </si>
  <si>
    <t>（　その他の回答）　７施設</t>
  </si>
  <si>
    <t>入浴剤の使用と　製品名</t>
  </si>
  <si>
    <t>　源泉の所有</t>
  </si>
  <si>
    <t>　湧出量</t>
  </si>
  <si>
    <t>　現在の湧出状況</t>
  </si>
  <si>
    <t>（　8.9～772　）</t>
  </si>
  <si>
    <t>　成分分析</t>
  </si>
  <si>
    <t>　湧出温度</t>
  </si>
  <si>
    <t>　引湯量</t>
  </si>
  <si>
    <t>　加水浴槽の有無</t>
  </si>
  <si>
    <t>　加水の時期</t>
  </si>
  <si>
    <t>　加水の表示</t>
  </si>
  <si>
    <t>装置利用の　　　　表示有無</t>
  </si>
  <si>
    <t>表示の場所　　　(複数回答可)</t>
  </si>
  <si>
    <t>　槽の容量</t>
  </si>
  <si>
    <t>　供給量（㍑／分）</t>
  </si>
  <si>
    <t>　表示の有無</t>
  </si>
  <si>
    <t>表示場所　　　　　(複数回答可)</t>
  </si>
  <si>
    <t>　貯湯槽の有無</t>
  </si>
  <si>
    <t>使用量を控える事の必要性</t>
  </si>
  <si>
    <t>③その他 (                ) に記載</t>
  </si>
  <si>
    <t>　　その他（　　　　　）に記載</t>
  </si>
  <si>
    <t>①現在も未表示で使用(浴槽数記載)　</t>
  </si>
  <si>
    <t>②過去に未表示使用　</t>
  </si>
  <si>
    <t>③使用したことなし</t>
  </si>
  <si>
    <r>
      <t>①の場合</t>
    </r>
    <r>
      <rPr>
        <sz val="10"/>
        <rFont val="ＭＳ Ｐゴシック"/>
        <family val="3"/>
      </rPr>
      <t>　(浴槽数記載)</t>
    </r>
  </si>
  <si>
    <t>③浴槽そば　</t>
  </si>
  <si>
    <t>①通年　</t>
  </si>
  <si>
    <t>②一時期　</t>
  </si>
  <si>
    <t>③不定期</t>
  </si>
  <si>
    <t>宿泊利用施設</t>
  </si>
  <si>
    <t>浴場</t>
  </si>
  <si>
    <t>　源泉の使用</t>
  </si>
  <si>
    <t>添加期間</t>
  </si>
  <si>
    <t>2年前</t>
  </si>
  <si>
    <t>表示</t>
  </si>
  <si>
    <t>9.06～684</t>
  </si>
  <si>
    <t>その他の施設内容</t>
  </si>
  <si>
    <t>成分掲示</t>
  </si>
  <si>
    <t>～年前から</t>
  </si>
  <si>
    <t>にがり</t>
  </si>
  <si>
    <t>44.9　　46.4　　　49.8</t>
  </si>
  <si>
    <t>22　　15.2</t>
  </si>
  <si>
    <t>42　　42</t>
  </si>
  <si>
    <t>49.3　　44.6　47.6　　54.5　53.9　　45.4　45.4　　48.5　45.1　　53.4</t>
  </si>
  <si>
    <t>470　　499　499</t>
  </si>
  <si>
    <t xml:space="preserve"> ④パンフレット・ホームページ</t>
  </si>
  <si>
    <t>ﾗﾍﾞﾝﾀﾞｰのﾄﾞﾗｲﾌﾗﾜｰ　　　　　　じっこう　　ゆず湯　　　　　　　真珠風呂他</t>
  </si>
  <si>
    <t>２年前　　11年前　　５年前　　未記入</t>
  </si>
  <si>
    <t>２年前　　11年前　　５年前　　　　　１年前　　未記入</t>
  </si>
  <si>
    <t>ﾗﾍﾞﾝﾀﾞｰのﾄﾞﾗｲﾌﾗﾜｰ　　　　　　　　じっこう　　　ゆず湯　　　　　　　　　　　　　真珠風呂他　　　　ヘルス</t>
  </si>
  <si>
    <t>①表示して使用</t>
  </si>
  <si>
    <t>②表示をせずに使用</t>
  </si>
  <si>
    <t>　①表示使用施設</t>
  </si>
  <si>
    <t>　②非表示使用施設</t>
  </si>
  <si>
    <t>表示して使用施設</t>
  </si>
  <si>
    <t>表示場所　　　　　(複数回答可)</t>
  </si>
  <si>
    <t>添加の製品種類　(複数回答可)</t>
  </si>
  <si>
    <t>添加の理由　　　　(複数回答可)</t>
  </si>
  <si>
    <t>①自然湧出泉　</t>
  </si>
  <si>
    <t>②掘削自噴泉　</t>
  </si>
  <si>
    <t>③掘削動力揚湯泉</t>
  </si>
  <si>
    <t>　自然湧出泉</t>
  </si>
  <si>
    <t>　掘削自噴泉</t>
  </si>
  <si>
    <t>　掘削動力揚湯泉</t>
  </si>
  <si>
    <t>(混合泉の場合は混合後の温度)</t>
  </si>
  <si>
    <t>ア、掲示してある温泉成分の分析年月日</t>
  </si>
  <si>
    <t>(昭和・平成　　　　年月日)</t>
  </si>
  <si>
    <t>　施設内貯湯槽</t>
  </si>
  <si>
    <t>分析した温泉の　　採取場所</t>
  </si>
  <si>
    <t>源泉の供給方法　(複数回答可)</t>
  </si>
  <si>
    <t>①ある(加水浴槽数記載)　</t>
  </si>
  <si>
    <t>　ない</t>
  </si>
  <si>
    <t>　ある</t>
  </si>
  <si>
    <r>
      <t>①ある場合の</t>
    </r>
    <r>
      <rPr>
        <sz val="11"/>
        <rFont val="ＭＳ Ｐゴシック"/>
        <family val="3"/>
      </rPr>
      <t>加水浴槽数記載</t>
    </r>
  </si>
  <si>
    <t>②10～50％未満　</t>
  </si>
  <si>
    <t>③50～100％未満</t>
  </si>
  <si>
    <t>④100～200％未満　</t>
  </si>
  <si>
    <t>　②10～50％未満　</t>
  </si>
  <si>
    <t>　③50～100％未満</t>
  </si>
  <si>
    <t>　④100～200％未満　</t>
  </si>
  <si>
    <t>②10～50％未満　(浴槽数)</t>
  </si>
  <si>
    <t>③50～100％未満　(浴槽数)</t>
  </si>
  <si>
    <t>④100～200％未満　(浴槽数)</t>
  </si>
  <si>
    <t>①源泉温度が高いため　</t>
  </si>
  <si>
    <t>②湯量の不足を補うため</t>
  </si>
  <si>
    <t>③強酸又は強ｱﾙｶﾘ泉質のため　</t>
  </si>
  <si>
    <t>④温泉資源を保護し、長期使用するため　</t>
  </si>
  <si>
    <t>加水の理由　　　　(複数回答可)</t>
  </si>
  <si>
    <t>①施設の入口や受付　</t>
  </si>
  <si>
    <t>②成分等の掲示の場</t>
  </si>
  <si>
    <t>　表示の場所　　　（複数回答可）</t>
  </si>
  <si>
    <t>①ある</t>
  </si>
  <si>
    <t>②ない</t>
  </si>
  <si>
    <t>　①ある</t>
  </si>
  <si>
    <t>　②ない</t>
  </si>
  <si>
    <t>①ある　(加温浴槽数)</t>
  </si>
  <si>
    <t>　①ある</t>
  </si>
  <si>
    <t>　②ない</t>
  </si>
  <si>
    <r>
      <t>①ある場合の</t>
    </r>
    <r>
      <rPr>
        <sz val="11"/>
        <rFont val="ＭＳ Ｐゴシック"/>
        <family val="3"/>
      </rPr>
      <t>加温浴槽数記載</t>
    </r>
  </si>
  <si>
    <t>　加温の期間　　　　　　　　　　　(約　年前から)</t>
  </si>
  <si>
    <t>(最も長いものを記載)　　約　　年前から</t>
  </si>
  <si>
    <t>ウ、加温している理由(複数回答可)</t>
  </si>
  <si>
    <t>加温の理由　　　　(複数回答可)</t>
  </si>
  <si>
    <t>②ない(14へ進む)</t>
  </si>
  <si>
    <t>①ある　(循環ろ過浴槽数)</t>
  </si>
  <si>
    <t>①供給湯量の不足を補うため</t>
  </si>
  <si>
    <t>②温泉資源を保護するため　</t>
  </si>
  <si>
    <t>　①施設の入口や受付</t>
  </si>
  <si>
    <t>　②成分等の掲示の場</t>
  </si>
  <si>
    <t>①ある(かけ流しを している浴槽数)</t>
  </si>
  <si>
    <r>
      <t xml:space="preserve">35   12   30   40   63 　 </t>
    </r>
    <r>
      <rPr>
        <sz val="9"/>
        <rFont val="ＭＳ Ｐゴシック"/>
        <family val="3"/>
      </rPr>
      <t>不明</t>
    </r>
    <r>
      <rPr>
        <sz val="11"/>
        <rFont val="ＭＳ Ｐゴシック"/>
        <family val="3"/>
      </rPr>
      <t xml:space="preserve">　　100   105   35　　0.6　　　20　　60000　　 </t>
    </r>
    <r>
      <rPr>
        <sz val="9"/>
        <rFont val="ＭＳ Ｐゴシック"/>
        <family val="3"/>
      </rPr>
      <t>不明　 不明</t>
    </r>
  </si>
  <si>
    <t>2000    1500     500  　  400  60000  10400    3000   8328   15000　   700　52000　　　30000     4000　　9940</t>
  </si>
  <si>
    <t>　浴槽の容量(合計　　㍑)</t>
  </si>
  <si>
    <t>　(合計　　　 　　㍑/分)</t>
  </si>
  <si>
    <r>
      <t xml:space="preserve">　25℃未満の詳細 </t>
    </r>
    <r>
      <rPr>
        <sz val="10"/>
        <color indexed="10"/>
        <rFont val="ＭＳ Ｐゴシック"/>
        <family val="3"/>
      </rPr>
      <t>（１３施設）</t>
    </r>
  </si>
  <si>
    <r>
      <t>　42℃以上の詳細</t>
    </r>
    <r>
      <rPr>
        <sz val="10"/>
        <color indexed="10"/>
        <rFont val="ＭＳ Ｐゴシック"/>
        <family val="3"/>
      </rPr>
      <t>（１９施設）</t>
    </r>
  </si>
  <si>
    <r>
      <t>　　泉　質　　　　　　</t>
    </r>
    <r>
      <rPr>
        <sz val="11"/>
        <color indexed="10"/>
        <rFont val="ＭＳ Ｐゴシック"/>
        <family val="3"/>
      </rPr>
      <t>（計１０２の複数回答あり）</t>
    </r>
  </si>
  <si>
    <r>
      <t>　運搬回数</t>
    </r>
    <r>
      <rPr>
        <sz val="11"/>
        <color indexed="10"/>
        <rFont val="ＭＳ Ｐゴシック"/>
        <family val="3"/>
      </rPr>
      <t>（７施設）</t>
    </r>
  </si>
  <si>
    <t>①表示している</t>
  </si>
  <si>
    <t>②表示していない</t>
  </si>
  <si>
    <t>「①ある」の場合</t>
  </si>
  <si>
    <t xml:space="preserve"> ①表示している</t>
  </si>
  <si>
    <t xml:space="preserve"> ②表示していない</t>
  </si>
  <si>
    <t>ア、湯の入れ替え頻度(最大浴槽についてのみ)</t>
  </si>
  <si>
    <t>イ、浴槽清掃頻度(最大浴槽についてのみ)</t>
  </si>
  <si>
    <t>浴槽湯の殺菌方法（複数回答可）</t>
  </si>
  <si>
    <r>
      <t>①表示している　</t>
    </r>
  </si>
  <si>
    <r>
      <t xml:space="preserve"> ①表示している　</t>
    </r>
  </si>
  <si>
    <t xml:space="preserve"> ②表示していない</t>
  </si>
  <si>
    <t xml:space="preserve"> ①施設の入口や受付　</t>
  </si>
  <si>
    <t xml:space="preserve"> ②成分等の掲示の場</t>
  </si>
  <si>
    <t>④パンフレット・ホームページ</t>
  </si>
  <si>
    <t>貯湯槽の　　　　　　清掃の有無</t>
  </si>
  <si>
    <t>①清掃を実施してきている（　    回/年)　　　　　</t>
  </si>
  <si>
    <t xml:space="preserve"> 清掃実施してきている</t>
  </si>
  <si>
    <t>a、入浴前の洗体について掲示等で周知</t>
  </si>
  <si>
    <r>
      <t>日</t>
    </r>
    <r>
      <rPr>
        <sz val="10"/>
        <rFont val="ＭＳ Ｐゴシック"/>
        <family val="3"/>
      </rPr>
      <t>3300</t>
    </r>
    <r>
      <rPr>
        <sz val="14"/>
        <rFont val="ＭＳ Ｐゴシック"/>
        <family val="3"/>
      </rPr>
      <t>ℓ、</t>
    </r>
    <r>
      <rPr>
        <sz val="10"/>
        <rFont val="ＭＳ Ｐゴシック"/>
        <family val="3"/>
      </rPr>
      <t xml:space="preserve"> 3.5、  40、   90、  3   2、   3、   1、　　470、　　499　499、　ﾀﾝｸﾛｰﾘｰ毎日2トン</t>
    </r>
  </si>
  <si>
    <t>　　　大阪府全域</t>
  </si>
  <si>
    <t>※浴場許可施設でｱｽﾚﾁｯｸ等は、②に分類した</t>
  </si>
  <si>
    <t>　　　　　調査施設数</t>
  </si>
  <si>
    <t>　　　　　調査施設数</t>
  </si>
  <si>
    <t>　　　　調査施設数</t>
  </si>
  <si>
    <t>Ｎａ　　　　　Na・Ca・硫化物　　　　※鉱泉</t>
  </si>
  <si>
    <t>0.3年前   16年前　　1年前　　　   0.5年前   13年前　　2年前</t>
  </si>
  <si>
    <t>源泉の高温滅菌：１　　　　　　　　加温の為：５、　　　　　　　　　　　　　ｶﾙｼｳﾑ・ｽｹｰﾙの防止　　　　　　　その他   　　　　　　　　　　　　　　　　浴槽に変化をもたせる　　　　　　建設計画時からの決定　　　　　　温度調整：３　　　　　　　　　　　　　健康被害の苦情あり　　　　　　　　　　当初計画で　　　　　　　　　　　　　　汚れやゴミを取り除く</t>
  </si>
  <si>
    <t>循環ろ過方式のため　 　　　     　　   保温の為　　　　温度調整　11件　　　レジオネラ対策　3件</t>
  </si>
  <si>
    <t>ろ材汚れの除去、　　加温　　　　下水道ｺｽﾄ、　　　浴槽の加温  　 レジオネラ対策のため、　　　　　経費削減、　　　　 消毒のため  　　　  経費削減と消毒、　経費削減　　　　　　温度調整、　　　　　鉄分除去</t>
  </si>
  <si>
    <t>他に施設無しＸ５  　　　　　　　　　 未記入Ｘ２</t>
  </si>
  <si>
    <t>温泉利用状況調査結果集計（府全体）</t>
  </si>
  <si>
    <t>（府　全体－１）</t>
  </si>
  <si>
    <t>（府　全体－２）</t>
  </si>
  <si>
    <t>（府　全体－３）</t>
  </si>
  <si>
    <t>（府　全体－４）</t>
  </si>
  <si>
    <t>（府　全体－５）</t>
  </si>
  <si>
    <t xml:space="preserve"> 構造上清掃できない　　</t>
  </si>
  <si>
    <t>⑧８日以上に一度</t>
  </si>
  <si>
    <t>③浴槽の汚れなどを除くため</t>
  </si>
  <si>
    <t>④その他(　記載　)</t>
  </si>
  <si>
    <t>②表示していない</t>
  </si>
  <si>
    <t>③浴槽そば</t>
  </si>
  <si>
    <t>②ない(15へ進む)</t>
  </si>
  <si>
    <t>⑧８日以上に一度</t>
  </si>
  <si>
    <t>⑦７日に一度</t>
  </si>
  <si>
    <t>⑥６日に一度　　</t>
  </si>
  <si>
    <t>③３日に一度</t>
  </si>
  <si>
    <t>①毎日</t>
  </si>
  <si>
    <t>④４日に一度</t>
  </si>
  <si>
    <t>⑤５日に一度</t>
  </si>
  <si>
    <t>①殺菌処理なし</t>
  </si>
  <si>
    <t>②塩素で殺菌</t>
  </si>
  <si>
    <t>④紫外線殺菌</t>
  </si>
  <si>
    <t>⑤加熱で殺菌</t>
  </si>
  <si>
    <t>⑥銀イオン殺菌　</t>
  </si>
  <si>
    <t>③オゾンで殺菌</t>
  </si>
  <si>
    <t>①ある</t>
  </si>
  <si>
    <t>②ない　(16へ進む)</t>
  </si>
  <si>
    <t>①している</t>
  </si>
  <si>
    <t>②していない</t>
  </si>
  <si>
    <t>①あると思う</t>
  </si>
  <si>
    <t>②そう思わない</t>
  </si>
  <si>
    <t>③わからない</t>
  </si>
  <si>
    <t>（その他の回答）</t>
  </si>
  <si>
    <t>②一時期</t>
  </si>
  <si>
    <t>施設の別</t>
  </si>
  <si>
    <t>主たる泉質</t>
  </si>
  <si>
    <t>温泉利用の浴槽の総数</t>
  </si>
  <si>
    <t>利用の許可</t>
  </si>
  <si>
    <t>(①または②の場合)</t>
  </si>
  <si>
    <t>ア、添加の時期</t>
  </si>
  <si>
    <t>イ、添加の期間(約　年前から)</t>
  </si>
  <si>
    <t>ウ、入浴剤の製品名</t>
  </si>
  <si>
    <t>イ、添加の時期</t>
  </si>
  <si>
    <t>ウ、添加の期間(約　年前から)</t>
  </si>
  <si>
    <t>エ、入浴剤の製品名</t>
  </si>
  <si>
    <t>入浴剤以外の使用(添加)</t>
  </si>
  <si>
    <t>ア、表示の有無</t>
  </si>
  <si>
    <t>ウ、添加の時期</t>
  </si>
  <si>
    <t>エ、添加の期間(約　年前から)</t>
  </si>
  <si>
    <t>オ、添加物の種類(複数可)</t>
  </si>
  <si>
    <t>カ、使用している理由(複数可)</t>
  </si>
  <si>
    <t>源泉について</t>
  </si>
  <si>
    <r>
      <t>①②回答</t>
    </r>
    <r>
      <rPr>
        <sz val="11"/>
        <color indexed="10"/>
        <rFont val="ＭＳ Ｐゴシック"/>
        <family val="3"/>
      </rPr>
      <t>1</t>
    </r>
    <r>
      <rPr>
        <sz val="10"/>
        <color indexed="10"/>
        <rFont val="ＭＳ Ｐゴシック"/>
        <family val="3"/>
      </rPr>
      <t>件</t>
    </r>
  </si>
  <si>
    <t>22.4    24.4　 17.5   20   16.5   20.5  24    16.5  23.7   16</t>
  </si>
  <si>
    <t>43.9 　  47    52.5 　　42.2</t>
  </si>
  <si>
    <t>湧出温度の詳細</t>
  </si>
  <si>
    <t>ﾀﾝｸﾛｰﾘｰ毎日2トン</t>
  </si>
  <si>
    <t>②過去してないが今後清掃予定　</t>
  </si>
  <si>
    <t>③構造上清掃できない　　　　　　　　　　</t>
  </si>
  <si>
    <t>④今後も清掃するつもりはない</t>
  </si>
  <si>
    <t xml:space="preserve">    　②公衆浴場　</t>
  </si>
  <si>
    <r>
      <t xml:space="preserve">30  15  39 13 　 6  　16 　2.5 　 1 　 9 　 14   0.5 　 2   15    6   15  10 　 16   　  </t>
    </r>
    <r>
      <rPr>
        <sz val="10"/>
        <rFont val="ＭＳ Ｐゴシック"/>
        <family val="3"/>
      </rPr>
      <t>未記入</t>
    </r>
    <r>
      <rPr>
        <sz val="11"/>
        <rFont val="ＭＳ Ｐゴシック"/>
        <family val="3"/>
      </rPr>
      <t xml:space="preserve">   16</t>
    </r>
  </si>
  <si>
    <t>5　14　2　2　13</t>
  </si>
  <si>
    <t>1　2　３　　３　6</t>
  </si>
  <si>
    <t>加水の浴槽数　　（総数）</t>
  </si>
  <si>
    <t>昇温した温度を下げる　　温度調整　　健康被害の苦情があった　　当初計画で</t>
  </si>
  <si>
    <t>汚れやゴミを取り除く</t>
  </si>
  <si>
    <t>温度調整　11件　　レジオネラ対策　3件</t>
  </si>
  <si>
    <t>循環ろ過利用の有無</t>
  </si>
  <si>
    <t>循環ろ過利用の理由(複数回答可)</t>
  </si>
  <si>
    <r>
      <t xml:space="preserve">かけ流しありの浴槽総数 </t>
    </r>
    <r>
      <rPr>
        <sz val="10"/>
        <color indexed="10"/>
        <rFont val="ＭＳ Ｐゴシック"/>
        <family val="3"/>
      </rPr>
      <t>未記1</t>
    </r>
  </si>
  <si>
    <t>700　　52000</t>
  </si>
  <si>
    <t>30000　　4000　　9940</t>
  </si>
  <si>
    <t>0.6　　　20</t>
  </si>
  <si>
    <t>その他回答　７件</t>
  </si>
  <si>
    <t>源泉から利用施設への供給方法</t>
  </si>
  <si>
    <t>(複数回答可)</t>
  </si>
  <si>
    <t>(1回約　　　　  　　　ﾘｯﾄﾙ)</t>
  </si>
  <si>
    <t>加水している浴槽の有無</t>
  </si>
  <si>
    <t>ア、加水の時期</t>
  </si>
  <si>
    <t>ウ、加水の程度(源泉を100として)</t>
  </si>
  <si>
    <t>エ、加水している理由(複数可)</t>
  </si>
  <si>
    <t>オ、加水の表示の有無</t>
  </si>
  <si>
    <t>①表示している　</t>
  </si>
  <si>
    <t>表示場所(複数回答可)</t>
  </si>
  <si>
    <t>今後の表示予定</t>
  </si>
  <si>
    <t>加温している浴槽の有無</t>
  </si>
  <si>
    <t>「①あり」の場合</t>
  </si>
  <si>
    <t>ア、加温の時期</t>
  </si>
  <si>
    <t>イ、加温の期間(約　年前から)</t>
  </si>
  <si>
    <t>浴槽の清掃頻度</t>
  </si>
  <si>
    <t>エ、浴槽の清掃・消毒方法の利用者への表示</t>
  </si>
  <si>
    <t>清掃・消毒の表示</t>
  </si>
  <si>
    <t>未表記１</t>
  </si>
  <si>
    <t>入浴前の洗体周知</t>
  </si>
  <si>
    <t>1件他社所有</t>
  </si>
  <si>
    <t>2   4</t>
  </si>
  <si>
    <r>
      <t>④その他</t>
    </r>
    <r>
      <rPr>
        <sz val="11"/>
        <rFont val="ＭＳ Ｐゴシック"/>
        <family val="3"/>
      </rPr>
      <t>　(　記　載　)</t>
    </r>
  </si>
  <si>
    <t>日3300　ℓ   3.5   40   90  3   2   3   1</t>
  </si>
  <si>
    <t>源泉の高温滅菌、　加温の為、　ｶﾙｼｳﾑ・ｽｹｰﾙの防止　その他   浴槽に変化をもたせる　建設計画時からの決定、　　　加温の為     加温の為　　冷泉加温　　加熱の為　　温度調整</t>
  </si>
  <si>
    <t>30  35  39  13  45  13  6   16  12   4  5   2.5   1   1   9  2   14   2   3   0.5   10  2   11  2   15  6  未   15  7  10  4  7  10  20  5  5  16  21  4  1  1  6  17  16  17  7  13</t>
  </si>
  <si>
    <t>循環ろ過方式のため         保温の為</t>
  </si>
  <si>
    <t>ろ材汚れの除去　　加温　　下水道ｺｽﾄ　　浴槽の加温   レジオネラ対策のため</t>
  </si>
  <si>
    <t>2、　4、　2、　2、　2、　2　</t>
  </si>
  <si>
    <t>　共同利用</t>
  </si>
  <si>
    <t>1施設で289浴槽含</t>
  </si>
  <si>
    <t>その他の施設</t>
  </si>
  <si>
    <t>　　　　　　　③その他の施設</t>
  </si>
  <si>
    <t>　①単純温泉　</t>
  </si>
  <si>
    <t xml:space="preserve">　②二酸化炭素泉 </t>
  </si>
  <si>
    <t>　③炭酸水素泉　</t>
  </si>
  <si>
    <t>　④塩化物泉</t>
  </si>
  <si>
    <t>　⑤硫酸塩泉　</t>
  </si>
  <si>
    <t>　⑥含鉄泉　</t>
  </si>
  <si>
    <t>　⑦含アルミニウム泉　</t>
  </si>
  <si>
    <t xml:space="preserve">　⑧含銅-鉄泉 </t>
  </si>
  <si>
    <t>　⑨硫黄泉　</t>
  </si>
  <si>
    <t>　⑩酸性泉　</t>
  </si>
  <si>
    <t>　⑪放射能泉</t>
  </si>
  <si>
    <t>　⑫その他</t>
  </si>
  <si>
    <t>　その他の記載内容</t>
  </si>
  <si>
    <t>イ、現在の使用源泉は許可源泉と同一か</t>
  </si>
  <si>
    <t xml:space="preserve">①許可を得た源泉と同一 </t>
  </si>
  <si>
    <t xml:space="preserve">②異なる源泉を使用 </t>
  </si>
  <si>
    <t>③温泉以外の水を使用</t>
  </si>
  <si>
    <t xml:space="preserve">　許可を得た源泉と同一 </t>
  </si>
  <si>
    <t xml:space="preserve">　異なる源泉を使用 </t>
  </si>
  <si>
    <t>　温泉以外の水を使用</t>
  </si>
  <si>
    <t>　　　許可源泉と同一　</t>
  </si>
  <si>
    <t>　　　異なる源泉使用</t>
  </si>
  <si>
    <t>　　　温泉以外の水</t>
  </si>
  <si>
    <t>表示なく入浴剤を使用(添加)すること</t>
  </si>
  <si>
    <t>(最も長いものを記載)　　約　年前から</t>
  </si>
  <si>
    <t>　製品名記載</t>
  </si>
  <si>
    <t>エ、入浴剤を添加している理由(複数回答可)</t>
  </si>
  <si>
    <t>①お湯の見た目を良くするため</t>
  </si>
  <si>
    <t>②香りを良くするため</t>
  </si>
  <si>
    <t>③保温効果を高めるため</t>
  </si>
  <si>
    <t>④施設のPR効果を高めるため</t>
  </si>
  <si>
    <t>⑤季節感を感じてもらいたいため</t>
  </si>
  <si>
    <t>⑥色々な浴槽に入ってもらいたいため</t>
  </si>
  <si>
    <t>⑦その他  (     理由記載   )</t>
  </si>
  <si>
    <t xml:space="preserve">　その他の理由 </t>
  </si>
  <si>
    <t>表示して入浴剤を使用(添加)すること</t>
  </si>
  <si>
    <t>②かつて使用したことがある</t>
  </si>
  <si>
    <t xml:space="preserve">①現在も使用している　(浴槽数)           　　　　      </t>
  </si>
  <si>
    <t>③使用したことはない</t>
  </si>
  <si>
    <t>　使用したことなし</t>
  </si>
  <si>
    <t>　表示して現在も使用</t>
  </si>
  <si>
    <t>　表示して過去に使用</t>
  </si>
  <si>
    <t>①施設の入口や受付</t>
  </si>
  <si>
    <t>②成分等の掲示の場　</t>
  </si>
  <si>
    <t>③浴槽のそば　</t>
  </si>
  <si>
    <t>④パンフレット・ホームページ</t>
  </si>
  <si>
    <t>　④パンフレット・ホームページ</t>
  </si>
  <si>
    <t>循環ろ過装置利用の有無</t>
  </si>
  <si>
    <t>ア、循環の方式</t>
  </si>
  <si>
    <t>イ、ろ材の清掃頻度</t>
  </si>
  <si>
    <t>エ、循環ろ過装置利用の表示の有無</t>
  </si>
  <si>
    <t>源泉かけ流しをしている浴槽の有無</t>
  </si>
  <si>
    <t>ア、それら浴槽の容量(合計　　㍑)</t>
  </si>
  <si>
    <t>イ、それら浴槽への温泉供給量</t>
  </si>
  <si>
    <t>(合計　　　 　　㍑/分)</t>
  </si>
  <si>
    <t>ウ、源泉かけ流しの表示の有無</t>
  </si>
  <si>
    <t>浴槽の清掃等</t>
  </si>
  <si>
    <t>オ、貯湯槽の有無</t>
  </si>
  <si>
    <t>カ、貯湯槽の清掃の有無</t>
  </si>
  <si>
    <t>その他</t>
  </si>
  <si>
    <t>b、貴温泉地全体の湯量減少の場合</t>
  </si>
  <si>
    <t>使用量を控える必要があるか</t>
  </si>
  <si>
    <t>その他理由を記載</t>
  </si>
  <si>
    <r>
      <t>a、</t>
    </r>
    <r>
      <rPr>
        <sz val="11"/>
        <color indexed="10"/>
        <rFont val="ＭＳ Ｐゴシック"/>
        <family val="3"/>
      </rPr>
      <t>①自己所有の場合</t>
    </r>
  </si>
  <si>
    <t>※宿泊施設にあっては客室浴槽も含む(浴槽数)</t>
  </si>
  <si>
    <t>①許可源泉と同一　　(浴槽数)</t>
  </si>
  <si>
    <t>②異なる源泉使用　　(浴槽数)</t>
  </si>
  <si>
    <t>③温泉以外の水　　　(浴槽数)</t>
  </si>
  <si>
    <t>①表示して使用(表示浴槽数)</t>
  </si>
  <si>
    <t>④その他(種類記載)</t>
  </si>
  <si>
    <t>③薬草　 (種類記載)</t>
  </si>
  <si>
    <t>②花　　　(種類記載)</t>
  </si>
  <si>
    <t>①果物　 (種類記載)</t>
  </si>
  <si>
    <t>①果物  ②花  ③薬草  ④その他</t>
  </si>
  <si>
    <t>①利用施設内の場合</t>
  </si>
  <si>
    <t>イ、加水の期間　(約　年前から)</t>
  </si>
  <si>
    <t>①10％未満　(浴槽数)</t>
  </si>
  <si>
    <t>⑤200％以上　(浴槽数)</t>
  </si>
  <si>
    <t>ウ、その理由　　(複数回答可)</t>
  </si>
  <si>
    <t>(最も長いものを記載)約　年前から</t>
  </si>
  <si>
    <r>
      <t>b、</t>
    </r>
    <r>
      <rPr>
        <sz val="11"/>
        <color indexed="10"/>
        <rFont val="ＭＳ Ｐゴシック"/>
        <family val="3"/>
      </rPr>
      <t>②共同利用の場合</t>
    </r>
  </si>
  <si>
    <r>
      <t>①の場合</t>
    </r>
    <r>
      <rPr>
        <sz val="11"/>
        <rFont val="ＭＳ Ｐゴシック"/>
        <family val="3"/>
      </rPr>
      <t>　　　(浴槽数)</t>
    </r>
  </si>
  <si>
    <r>
      <t>イ、</t>
    </r>
    <r>
      <rPr>
        <sz val="11"/>
        <color indexed="10"/>
        <rFont val="ＭＳ Ｐゴシック"/>
        <family val="3"/>
      </rPr>
      <t>①で表示の場所</t>
    </r>
    <r>
      <rPr>
        <sz val="11"/>
        <rFont val="ＭＳ Ｐゴシック"/>
        <family val="3"/>
      </rPr>
      <t>(複数可)</t>
    </r>
  </si>
  <si>
    <r>
      <t>④自動車等の運搬</t>
    </r>
    <r>
      <rPr>
        <sz val="11"/>
        <rFont val="ＭＳ Ｐゴシック"/>
        <family val="3"/>
      </rPr>
      <t>(       回/月)</t>
    </r>
  </si>
  <si>
    <r>
      <t>⑤その他</t>
    </r>
    <r>
      <rPr>
        <sz val="11"/>
        <rFont val="ＭＳ Ｐゴシック"/>
        <family val="3"/>
      </rPr>
      <t>　(　記　載　)</t>
    </r>
  </si>
  <si>
    <t>①表示している場合　</t>
  </si>
  <si>
    <r>
      <t>①あり</t>
    </r>
    <r>
      <rPr>
        <sz val="11"/>
        <rFont val="ＭＳ Ｐゴシック"/>
        <family val="3"/>
      </rPr>
      <t>　(ろ過浴槽数記載)　</t>
    </r>
  </si>
  <si>
    <r>
      <t>④その他</t>
    </r>
    <r>
      <rPr>
        <sz val="11"/>
        <rFont val="ＭＳ Ｐゴシック"/>
        <family val="3"/>
      </rPr>
      <t>(　記載　)</t>
    </r>
  </si>
  <si>
    <r>
      <t>①</t>
    </r>
    <r>
      <rPr>
        <sz val="11"/>
        <rFont val="ＭＳ Ｐゴシック"/>
        <family val="3"/>
      </rPr>
      <t>表示している</t>
    </r>
  </si>
  <si>
    <r>
      <t>②</t>
    </r>
    <r>
      <rPr>
        <sz val="11"/>
        <rFont val="ＭＳ Ｐゴシック"/>
        <family val="3"/>
      </rPr>
      <t>表示していない</t>
    </r>
  </si>
  <si>
    <r>
      <t>①清掃実施している</t>
    </r>
    <r>
      <rPr>
        <sz val="10"/>
        <rFont val="ＭＳ Ｐゴシック"/>
        <family val="3"/>
      </rPr>
      <t>（　    回/年)</t>
    </r>
  </si>
  <si>
    <t>(昭和・平成　 年月)</t>
  </si>
  <si>
    <r>
      <t>②</t>
    </r>
    <r>
      <rPr>
        <sz val="11"/>
        <rFont val="ＭＳ Ｐゴシック"/>
        <family val="3"/>
      </rPr>
      <t>表示していない場合</t>
    </r>
  </si>
  <si>
    <t>エ、加温の表示の有無</t>
  </si>
  <si>
    <t>未記１</t>
  </si>
  <si>
    <t>※宿泊利用施設で浴場許可施設は、①に分類した</t>
  </si>
  <si>
    <t>※浴場許可施設で健康ランド等は、②に分類した</t>
  </si>
  <si>
    <t>大阪市</t>
  </si>
  <si>
    <t>東大阪市</t>
  </si>
  <si>
    <t>高槻市</t>
  </si>
  <si>
    <t>2   2   2</t>
  </si>
  <si>
    <t xml:space="preserve">2   2   2 </t>
  </si>
  <si>
    <t>ゆず</t>
  </si>
  <si>
    <t>130～772</t>
  </si>
  <si>
    <t>18.8～550</t>
  </si>
  <si>
    <t>8.9～453</t>
  </si>
  <si>
    <t>1回Ｘ20件　　　　　2回Ｘ３件　　　　　４回Ｘ３件　　　　　６回Ｘ２件　　　　　１２回Ｘ２件　　　　２４回</t>
  </si>
  <si>
    <t>１　　４　　　２　　１２</t>
  </si>
  <si>
    <t>１　　２</t>
  </si>
  <si>
    <t>イベントで</t>
  </si>
  <si>
    <t>薬仁湯</t>
  </si>
  <si>
    <t>ﾋﾏﾗﾔｲｵｳ岩塩</t>
  </si>
  <si>
    <t>健康増進</t>
  </si>
  <si>
    <t>未記入１件</t>
  </si>
  <si>
    <t>　浴槽数</t>
  </si>
  <si>
    <t>　利用許可日</t>
  </si>
  <si>
    <t>　入浴剤の添加</t>
  </si>
  <si>
    <t>　添加期間</t>
  </si>
  <si>
    <t>　製品名</t>
  </si>
  <si>
    <t>　4、　2、　2、　2</t>
  </si>
  <si>
    <t>2、　4、　2、　2、　2</t>
  </si>
  <si>
    <r>
      <t>②表示せず使用(</t>
    </r>
    <r>
      <rPr>
        <sz val="9"/>
        <rFont val="ＭＳ Ｐゴシック"/>
        <family val="3"/>
      </rPr>
      <t>非表示浴槽数</t>
    </r>
    <r>
      <rPr>
        <sz val="10"/>
        <rFont val="ＭＳ Ｐゴシック"/>
        <family val="3"/>
      </rPr>
      <t>)</t>
    </r>
  </si>
  <si>
    <t>　ゆず：３</t>
  </si>
  <si>
    <t>　菖蒲：２</t>
  </si>
  <si>
    <t>　薬仁湯　　　　菖蒲</t>
  </si>
  <si>
    <t>　ﾋﾏﾗﾔｲｵｳ岩塩　　　　にがり</t>
  </si>
  <si>
    <t>　健康増進　　　　　発汗作用</t>
  </si>
  <si>
    <t>　　未記入２</t>
  </si>
  <si>
    <t>22.4、   24.4、　 17.5、   20   16.5、   20.5、  24、    16.5　  23.7、   16、　　17、　22、　15.2</t>
  </si>
  <si>
    <t>43.9、  47、   　52.5、　42.2、　49.3　　44.6、　47.6、　54.5、　53.9、　45.4　　45.4、　48.5、　45.1、　53.4、　44.9　　46.4、　49.8、　42、　　42</t>
  </si>
  <si>
    <t>　調査施設数</t>
  </si>
  <si>
    <t>　⑫その他</t>
  </si>
  <si>
    <t>　浴槽総数</t>
  </si>
  <si>
    <t>　現在未表示使用</t>
  </si>
  <si>
    <t>　過去の未表示使用</t>
  </si>
  <si>
    <t>　通年</t>
  </si>
  <si>
    <t>　一時期</t>
  </si>
  <si>
    <t>　不定期</t>
  </si>
  <si>
    <t>　～年前から</t>
  </si>
  <si>
    <t>　①見た目</t>
  </si>
  <si>
    <t>　②香り</t>
  </si>
  <si>
    <t>　③保温</t>
  </si>
  <si>
    <t>　④PR効果</t>
  </si>
  <si>
    <t>　⑤季節感</t>
  </si>
  <si>
    <t>　⑥多様性</t>
  </si>
  <si>
    <t>　⑦その他( 理由記載 )</t>
  </si>
  <si>
    <t>　使用した事なし</t>
  </si>
  <si>
    <t>　各施設の浴槽数</t>
  </si>
  <si>
    <t>　現在・過去に表示使用</t>
  </si>
  <si>
    <t>　①入口や受付</t>
  </si>
  <si>
    <t>　②成分掲示場　</t>
  </si>
  <si>
    <t>　③浴槽そば　</t>
  </si>
  <si>
    <t>　④PR効果</t>
  </si>
  <si>
    <t>　現在使用</t>
  </si>
  <si>
    <t>　過去に使用</t>
  </si>
  <si>
    <t>　各施設の使用浴槽数</t>
  </si>
  <si>
    <t>　現在・過去に使用</t>
  </si>
  <si>
    <t>　各施設の表示浴槽数</t>
  </si>
  <si>
    <t>　非表示浴槽数</t>
  </si>
  <si>
    <t>　添加施設数</t>
  </si>
  <si>
    <t>　①果物　</t>
  </si>
  <si>
    <t>　②花　　</t>
  </si>
  <si>
    <t>　③薬草　</t>
  </si>
  <si>
    <t>　④その他</t>
  </si>
  <si>
    <t>　その他の内容</t>
  </si>
  <si>
    <t>　自己所有</t>
  </si>
  <si>
    <t>　自己所有施設数</t>
  </si>
  <si>
    <t>　湧出量分布</t>
  </si>
  <si>
    <r>
      <t>　総湧出量</t>
    </r>
    <r>
      <rPr>
        <sz val="11"/>
        <rFont val="ＭＳ Ｐゴシック"/>
        <family val="3"/>
      </rPr>
      <t>　ℓ</t>
    </r>
    <r>
      <rPr>
        <sz val="10"/>
        <rFont val="ＭＳ Ｐゴシック"/>
        <family val="3"/>
      </rPr>
      <t>／分</t>
    </r>
  </si>
  <si>
    <t>　その他</t>
  </si>
  <si>
    <t xml:space="preserve">　①25℃未満 </t>
  </si>
  <si>
    <t xml:space="preserve">　②25～34℃未満 </t>
  </si>
  <si>
    <t xml:space="preserve">　③34～42℃未満 </t>
  </si>
  <si>
    <t>　④42℃以上</t>
  </si>
  <si>
    <t>　引湯量(     ℓ/分)</t>
  </si>
  <si>
    <t>　調査施設数</t>
  </si>
  <si>
    <t>　利用施設内</t>
  </si>
  <si>
    <t>　温泉湧出口</t>
  </si>
  <si>
    <t>　利用施設内採取</t>
  </si>
  <si>
    <t>　浴槽注ぎ口</t>
  </si>
  <si>
    <t>対象施設</t>
  </si>
  <si>
    <t>　浴槽内</t>
  </si>
  <si>
    <t>　浴槽底部から湧出</t>
  </si>
  <si>
    <t>　槽近傍湧出・管無し</t>
  </si>
  <si>
    <t>　パイプ送湯</t>
  </si>
  <si>
    <t>　自動車等の運搬</t>
  </si>
  <si>
    <t>　一回量( リットル )</t>
  </si>
  <si>
    <t>3300、1000、 4000、  3000　10000、 20000、　2000</t>
  </si>
  <si>
    <t>15、12、 8、 36、10、 1、　30</t>
  </si>
  <si>
    <r>
      <t xml:space="preserve">30、 15、 39、 13、 6、 　16 　2.5、 1、 9、 14、  0.5、　 2   15、 6、 15、 10、 16、 </t>
    </r>
    <r>
      <rPr>
        <sz val="10"/>
        <rFont val="ＭＳ Ｐゴシック"/>
        <family val="3"/>
      </rPr>
      <t>未記入</t>
    </r>
    <r>
      <rPr>
        <sz val="11"/>
        <rFont val="ＭＳ Ｐゴシック"/>
        <family val="3"/>
      </rPr>
      <t xml:space="preserve">   16、　5、　14、　2、　2、　13　　1、　2、　3、　3、　6</t>
    </r>
  </si>
  <si>
    <t>　加水施設数</t>
  </si>
  <si>
    <t>　定期的</t>
  </si>
  <si>
    <t>　①10％未満　　</t>
  </si>
  <si>
    <t>　⑤200％以上</t>
  </si>
  <si>
    <t>　　加水施設数</t>
  </si>
  <si>
    <t>　①源泉温度が高い　</t>
  </si>
  <si>
    <t>　②湯量不足</t>
  </si>
  <si>
    <t>　③強酸強ｱﾙｶﾘ　</t>
  </si>
  <si>
    <t>　④資源保護・長期使用のため　</t>
  </si>
  <si>
    <t>　⑤その他(記載)</t>
  </si>
  <si>
    <r>
      <t>　①表示している　</t>
    </r>
  </si>
  <si>
    <t>　表示施設数</t>
  </si>
  <si>
    <t>　②表示していない</t>
  </si>
  <si>
    <t>　未表示施設数</t>
  </si>
  <si>
    <t>　加温浴槽あり施設数</t>
  </si>
  <si>
    <t>　①通年</t>
  </si>
  <si>
    <t>　②定期的</t>
  </si>
  <si>
    <t>　③不定期</t>
  </si>
  <si>
    <t>　①源泉温度が低い</t>
  </si>
  <si>
    <t>　②加水で加温が必要</t>
  </si>
  <si>
    <t>　③殺菌消毒のため</t>
  </si>
  <si>
    <t>　④その他(　記載　)</t>
  </si>
  <si>
    <t>　加温の時期</t>
  </si>
  <si>
    <t>　加温の期間　　　</t>
  </si>
  <si>
    <t xml:space="preserve"> ③浴槽そば</t>
  </si>
  <si>
    <t xml:space="preserve"> 表示なしの施設数</t>
  </si>
  <si>
    <t xml:space="preserve"> 調査施設数</t>
  </si>
  <si>
    <t xml:space="preserve"> 浴槽総数</t>
  </si>
  <si>
    <t>主たる用途</t>
  </si>
  <si>
    <t>10    1</t>
  </si>
  <si>
    <t>10000     20000</t>
  </si>
  <si>
    <t>12   8    36</t>
  </si>
  <si>
    <t>1000   4000    3000</t>
  </si>
  <si>
    <t>9　2　5　5　2　8　3　3　2　7　11　7　　14　1　1　3　7　7　7　8　1　2　2　12　12　1　2　2　9　17　5　13　1</t>
  </si>
  <si>
    <t>1　2　3　3</t>
  </si>
  <si>
    <t>21　6　10　2　2</t>
  </si>
  <si>
    <t>施設内の採取場所</t>
  </si>
  <si>
    <t>添加の時期</t>
  </si>
  <si>
    <t>加水期間</t>
  </si>
  <si>
    <t>加水の割合</t>
  </si>
  <si>
    <t>表示の場所</t>
  </si>
  <si>
    <t>未記 １</t>
  </si>
  <si>
    <t>加温浴槽の有無</t>
  </si>
  <si>
    <t>未記　１</t>
  </si>
  <si>
    <t>加温の表示有無</t>
  </si>
  <si>
    <t>①表示している</t>
  </si>
  <si>
    <t>②表示していない</t>
  </si>
  <si>
    <t>ろ材の清掃頻度</t>
  </si>
  <si>
    <t>かけ流し浴槽の有無</t>
  </si>
  <si>
    <t>湯の入れ替え頻度</t>
  </si>
  <si>
    <t>①自己所有　</t>
  </si>
  <si>
    <t>②共同利用</t>
  </si>
  <si>
    <t>④その他</t>
  </si>
  <si>
    <t xml:space="preserve">①25℃未満 </t>
  </si>
  <si>
    <t xml:space="preserve">②25～34℃未満 </t>
  </si>
  <si>
    <t xml:space="preserve">③34～42℃未満 </t>
  </si>
  <si>
    <t>④42℃以上</t>
  </si>
  <si>
    <r>
      <t>①</t>
    </r>
    <r>
      <rPr>
        <sz val="10"/>
        <rFont val="ＭＳ Ｐゴシック"/>
        <family val="3"/>
      </rPr>
      <t xml:space="preserve">利用施設内 </t>
    </r>
  </si>
  <si>
    <t>②源泉湧出口</t>
  </si>
  <si>
    <r>
      <t>③</t>
    </r>
    <r>
      <rPr>
        <sz val="8"/>
        <rFont val="ＭＳ Ｐゴシック"/>
        <family val="3"/>
      </rPr>
      <t>上記以外(温泉集中管理による施設外貯湯槽等)</t>
    </r>
  </si>
  <si>
    <t>循環の方式　</t>
  </si>
  <si>
    <t>①施設内貯湯槽　　　　　　　　　</t>
  </si>
  <si>
    <t>②浴槽注ぎ口　</t>
  </si>
  <si>
    <t>③浴槽内</t>
  </si>
  <si>
    <t>①浴槽底部から湧出</t>
  </si>
  <si>
    <t>②浴槽近傍から湧出し配管なし</t>
  </si>
  <si>
    <t>③パイプ送湯　</t>
  </si>
  <si>
    <r>
      <t>④</t>
    </r>
    <r>
      <rPr>
        <sz val="11"/>
        <rFont val="ＭＳ Ｐゴシック"/>
        <family val="3"/>
      </rPr>
      <t>自動車等の運搬</t>
    </r>
  </si>
  <si>
    <t>②ない(次の12へ進む)</t>
  </si>
  <si>
    <t>②定期的　</t>
  </si>
  <si>
    <t>①10％未満　　</t>
  </si>
  <si>
    <t>⑤200％以上</t>
  </si>
  <si>
    <t>⑤その他(記載)</t>
  </si>
  <si>
    <r>
      <t>①表示している　</t>
    </r>
  </si>
  <si>
    <r>
      <t>②</t>
    </r>
    <r>
      <rPr>
        <sz val="10"/>
        <rFont val="ＭＳ Ｐゴシック"/>
        <family val="3"/>
      </rPr>
      <t>表示していない</t>
    </r>
  </si>
  <si>
    <t>②ない(13へ進む)</t>
  </si>
  <si>
    <t>①通年</t>
  </si>
  <si>
    <t>②定期的</t>
  </si>
  <si>
    <t>①源泉温度が低い</t>
  </si>
  <si>
    <t>②加水により加温が必要</t>
  </si>
  <si>
    <t>③殺菌消毒のため</t>
  </si>
  <si>
    <t>④その他(　記載　)</t>
  </si>
  <si>
    <t>①表示している</t>
  </si>
  <si>
    <r>
      <t>②</t>
    </r>
    <r>
      <rPr>
        <sz val="10"/>
        <rFont val="ＭＳ Ｐゴシック"/>
        <family val="3"/>
      </rPr>
      <t>表示していない</t>
    </r>
  </si>
  <si>
    <t>①あり</t>
  </si>
  <si>
    <t>②なし</t>
  </si>
  <si>
    <t>①浴槽内のみで循環　</t>
  </si>
  <si>
    <t>②浴槽から溢れた湯も循環</t>
  </si>
  <si>
    <t>③その他</t>
  </si>
  <si>
    <t>①毎日　</t>
  </si>
  <si>
    <t>②２日に一度</t>
  </si>
  <si>
    <t>③３日に一度　</t>
  </si>
  <si>
    <t>④４日に一度　</t>
  </si>
  <si>
    <t>⑤５日に一度　　</t>
  </si>
  <si>
    <t>⑥６日に一度</t>
  </si>
  <si>
    <t>⑦７日に一度　</t>
  </si>
  <si>
    <t>ア、許可を得た日　　(年月日)</t>
  </si>
  <si>
    <t>⑦その他の方法</t>
  </si>
  <si>
    <t>表示なく　　　 　　　入浴剤を使用</t>
  </si>
  <si>
    <r>
      <t xml:space="preserve">表示しての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入浴剤使用</t>
    </r>
  </si>
  <si>
    <t>　④PR効果</t>
  </si>
  <si>
    <t>　⑤季節感</t>
  </si>
  <si>
    <t>　⑥多様性</t>
  </si>
  <si>
    <t>　⑦その他( 理由記載 )</t>
  </si>
  <si>
    <r>
      <t xml:space="preserve">入浴剤の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　添加時期</t>
    </r>
  </si>
  <si>
    <t>　現在表示使用</t>
  </si>
  <si>
    <t>入浴剤の　　  　　　添加理由　　　　　（複数回答可）</t>
  </si>
  <si>
    <t>表示場所　　　　　（複数回答可）</t>
  </si>
  <si>
    <r>
      <t>ア、</t>
    </r>
    <r>
      <rPr>
        <sz val="11"/>
        <color indexed="10"/>
        <rFont val="ＭＳ Ｐゴシック"/>
        <family val="3"/>
      </rPr>
      <t>①で表示の場所</t>
    </r>
    <r>
      <rPr>
        <sz val="11"/>
        <rFont val="ＭＳ Ｐゴシック"/>
        <family val="3"/>
      </rPr>
      <t>(複数回答可)</t>
    </r>
  </si>
  <si>
    <t>オ、添加している理由(複数回答可)</t>
  </si>
  <si>
    <t>入浴剤の　　　　　　　添加理由　　　　　(複数回答可)</t>
  </si>
  <si>
    <t>０．５　　１Ｘ１０　　２Ｘ１４　　　　　　２．５　　　３Ｘ６　　　４Ｘ３　　　　　　　５Ｘ６　　　６Ｘ４　７Ｘ８　　８Ｘ２　　　　　　　９Ｘ３　　１０Ｘ４　　１１Ｘ２　　　　　　　　１２Ｘ３　　１３Ｘ４　　１４Ｘ２　　　　　　　１５Ｘ２　　１６Ｘ３　　１７Ｘ３　　　　　　２０　　　２１Ｘ２　　３０　　３５　　　　　３９　　４５　　未記</t>
  </si>
  <si>
    <t>　表示なく使用した事なし　　　　　　（その浴槽数）</t>
  </si>
  <si>
    <t>　加水期間の内容　　　　　　　　(約　年前から)</t>
  </si>
  <si>
    <r>
      <t xml:space="preserve">清掃回数　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　　　　　　　　　（清掃実施７５施設）</t>
    </r>
  </si>
  <si>
    <t>35   12   30   40   63    不明　　100   105   35</t>
  </si>
  <si>
    <t>①宿泊利用施設　</t>
  </si>
  <si>
    <t>　※別表参照</t>
  </si>
  <si>
    <t>　共同利用(件数)</t>
  </si>
  <si>
    <t>ア、源泉の所有</t>
  </si>
  <si>
    <t>(a)源泉湧出量(直近ﾃﾞｰﾀ可)</t>
  </si>
  <si>
    <t>(複数の時は合計量  ℓ/分)</t>
  </si>
  <si>
    <t>(b)現在の湧出状況</t>
  </si>
  <si>
    <t xml:space="preserve">( c)成分分析年月日  </t>
  </si>
  <si>
    <t>(d)湧出温度(直近既存ﾃﾞｰﾀ可)</t>
  </si>
  <si>
    <t xml:space="preserve">①25℃未満(    　℃)記載 </t>
  </si>
  <si>
    <t>④42℃以上(    　℃)記載</t>
  </si>
  <si>
    <t>引湯量(               ℓ/分)</t>
  </si>
  <si>
    <t>浴用利用施設における掲示</t>
  </si>
  <si>
    <t>イ、分析した温泉の採取場所</t>
  </si>
  <si>
    <t>1   1   2   4   4   2  未  2   3</t>
  </si>
  <si>
    <t>経費削減  　 消毒のため    経費削減と消毒　　　　　　経費削減　　　　温度調整　　　　鉄分除去</t>
  </si>
  <si>
    <t>8   1   2</t>
  </si>
  <si>
    <t>1   2</t>
  </si>
  <si>
    <t>2000   1500   500   400  60000  10400    3000    8328   15000</t>
  </si>
  <si>
    <t>老人保健（介護）施設：５　　　　　スポーツ施設：１　　あし湯：１　　　　　プール：２　　　病院：３　</t>
  </si>
  <si>
    <t>60000　　 不明　　　 不明</t>
  </si>
  <si>
    <t>1回Ｘ23件　　　　　2回Ｘ7件　　　　　４回Ｘ2件　　　　　６回Ｘ1件　　　　　１２回Ｘ3件　　　　２４回Ｘ2件</t>
  </si>
  <si>
    <t>他に施設無しＸ５  　　　　　 未記入Ｘ２</t>
  </si>
  <si>
    <t>府保健所</t>
  </si>
  <si>
    <t>病院：３　　　　　　老人健康施設：２　スポーツ施設：１　</t>
  </si>
  <si>
    <t>老人保健施設：１　</t>
  </si>
  <si>
    <t>あし湯：１　　　　プール：２　　　　　老人保健施設：２　　　　　　　</t>
  </si>
  <si>
    <t>　※鉱泉</t>
  </si>
  <si>
    <t>Ｎａ　　　　　　　　Na・Ca・硫化物</t>
  </si>
  <si>
    <t>ナシ</t>
  </si>
  <si>
    <t>4　2　2</t>
  </si>
  <si>
    <t>1年前</t>
  </si>
  <si>
    <t>ヘルス</t>
  </si>
  <si>
    <t>2　　　4　</t>
  </si>
  <si>
    <t>入浴剤以外の使用（添加）</t>
  </si>
  <si>
    <t>ナシ</t>
  </si>
  <si>
    <t>0.3年前  　　   16年前</t>
  </si>
  <si>
    <t>1年前   0.5年前   13年前</t>
  </si>
  <si>
    <t>ゆず：２</t>
  </si>
  <si>
    <t>菖蒲2２</t>
  </si>
  <si>
    <t>菖蒲</t>
  </si>
  <si>
    <t>発汗作用</t>
  </si>
  <si>
    <r>
      <t>他にﾀﾝｸﾛｰﾘｰ：</t>
    </r>
    <r>
      <rPr>
        <sz val="11"/>
        <color indexed="10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</si>
</sst>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[$-411]ge\.m\.d;@"/>
    <numFmt numFmtId="179" formatCode="0_ "/>
    <numFmt numFmtId="180" formatCode="0.0%"/>
    <numFmt numFmtId="181" formatCode="0.0_ "/>
    <numFmt numFmtId="182" formatCode="0.000%"/>
    <numFmt numFmtId="183" formatCode="0.0000000_ "/>
    <numFmt numFmtId="184" formatCode="0.0000%"/>
    <numFmt numFmtId="185" formatCode="0.00000%"/>
    <numFmt numFmtId="186" formatCode="0.000000%"/>
    <numFmt numFmtId="187" formatCode="0.0000000%"/>
    <numFmt numFmtId="188" formatCode="0.00000000%"/>
    <numFmt numFmtId="189" formatCode="0.000000000%"/>
    <numFmt numFmtId="190" formatCode="0.0000000000%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3" borderId="8" xfId="0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8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80" fontId="7" fillId="0" borderId="8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9"/>
  <sheetViews>
    <sheetView tabSelected="1" view="pageBreakPreview" zoomScale="75" zoomScaleNormal="80" zoomScaleSheetLayoutView="75" workbookViewId="0" topLeftCell="A292">
      <selection activeCell="V27" sqref="V27"/>
    </sheetView>
  </sheetViews>
  <sheetFormatPr defaultColWidth="9.00390625" defaultRowHeight="13.5"/>
  <cols>
    <col min="1" max="1" width="1.875" style="0" customWidth="1"/>
    <col min="2" max="2" width="3.625" style="0" customWidth="1"/>
    <col min="3" max="3" width="3.125" style="0" customWidth="1"/>
    <col min="4" max="4" width="2.25390625" style="0" customWidth="1"/>
    <col min="5" max="5" width="2.375" style="0" customWidth="1"/>
    <col min="6" max="6" width="2.50390625" style="0" customWidth="1"/>
    <col min="7" max="8" width="2.375" style="0" customWidth="1"/>
    <col min="9" max="9" width="2.75390625" style="0" customWidth="1"/>
    <col min="10" max="10" width="25.75390625" style="0" customWidth="1"/>
    <col min="11" max="11" width="3.25390625" style="66" customWidth="1"/>
    <col min="12" max="12" width="16.00390625" style="0" customWidth="1"/>
    <col min="13" max="13" width="11.25390625" style="0" hidden="1" customWidth="1"/>
    <col min="14" max="14" width="11.625" style="0" hidden="1" customWidth="1"/>
    <col min="15" max="15" width="3.75390625" style="0" hidden="1" customWidth="1"/>
    <col min="16" max="16" width="7.125" style="0" hidden="1" customWidth="1"/>
    <col min="17" max="17" width="23.75390625" style="0" customWidth="1"/>
    <col min="18" max="18" width="25.625" style="0" customWidth="1"/>
    <col min="19" max="19" width="2.375" style="0" customWidth="1"/>
  </cols>
  <sheetData>
    <row r="1" ht="13.5"/>
    <row r="2" spans="2:18" ht="17.25">
      <c r="B2" s="1" t="s">
        <v>204</v>
      </c>
      <c r="C2" s="1"/>
      <c r="D2" s="1"/>
      <c r="E2" s="1"/>
      <c r="F2" s="1"/>
      <c r="G2" s="1"/>
      <c r="H2" s="1"/>
      <c r="I2" s="2"/>
      <c r="M2" s="73"/>
      <c r="R2" s="73" t="s">
        <v>205</v>
      </c>
    </row>
    <row r="3" spans="1:18" ht="13.5">
      <c r="A3" s="59"/>
      <c r="D3" s="89" t="s">
        <v>408</v>
      </c>
      <c r="E3" s="59"/>
      <c r="F3" s="59"/>
      <c r="G3" s="59"/>
      <c r="H3" s="59"/>
      <c r="I3" s="59"/>
      <c r="J3" s="85"/>
      <c r="K3" s="85"/>
      <c r="L3" s="59"/>
      <c r="M3" s="87"/>
      <c r="R3" s="150"/>
    </row>
    <row r="4" spans="4:18" ht="14.25">
      <c r="D4" s="150" t="s">
        <v>409</v>
      </c>
      <c r="E4" s="7"/>
      <c r="F4" s="7"/>
      <c r="G4" s="7"/>
      <c r="H4" s="7"/>
      <c r="I4" s="7"/>
      <c r="J4" s="137"/>
      <c r="K4" s="92"/>
      <c r="M4" s="82"/>
      <c r="R4" s="83"/>
    </row>
    <row r="5" spans="4:17" ht="14.25">
      <c r="D5" s="83" t="s">
        <v>194</v>
      </c>
      <c r="E5" s="7"/>
      <c r="F5" s="7"/>
      <c r="G5" s="7"/>
      <c r="H5" s="7"/>
      <c r="I5" s="7"/>
      <c r="J5" s="137"/>
      <c r="K5" s="71"/>
      <c r="L5" s="156" t="s">
        <v>493</v>
      </c>
      <c r="M5" s="87"/>
      <c r="N5" s="21"/>
      <c r="O5" s="21"/>
      <c r="P5" s="21"/>
      <c r="Q5" s="143">
        <v>102</v>
      </c>
    </row>
    <row r="6" spans="2:17" ht="17.25">
      <c r="B6" s="7"/>
      <c r="C6" s="7"/>
      <c r="D6" s="7"/>
      <c r="E6" s="7"/>
      <c r="F6" s="7"/>
      <c r="G6" s="7"/>
      <c r="H6" s="7"/>
      <c r="I6" s="7"/>
      <c r="J6" s="138"/>
      <c r="K6" s="93"/>
      <c r="M6" s="149" t="s">
        <v>642</v>
      </c>
      <c r="N6" s="149" t="s">
        <v>410</v>
      </c>
      <c r="O6" s="149" t="s">
        <v>411</v>
      </c>
      <c r="P6" s="149" t="s">
        <v>412</v>
      </c>
      <c r="Q6" s="1" t="s">
        <v>193</v>
      </c>
    </row>
    <row r="7" spans="2:18" ht="14.25">
      <c r="B7" s="13">
        <v>1</v>
      </c>
      <c r="C7" s="14" t="s">
        <v>239</v>
      </c>
      <c r="D7" s="14"/>
      <c r="E7" s="14"/>
      <c r="F7" s="14"/>
      <c r="G7" s="4"/>
      <c r="H7" s="4"/>
      <c r="I7" s="4"/>
      <c r="J7" s="4"/>
      <c r="K7" s="155"/>
      <c r="L7" s="143" t="s">
        <v>443</v>
      </c>
      <c r="M7" s="126">
        <v>50</v>
      </c>
      <c r="N7" s="97">
        <v>34</v>
      </c>
      <c r="O7" s="97">
        <v>7</v>
      </c>
      <c r="P7" s="97">
        <v>5</v>
      </c>
      <c r="Q7" s="97">
        <f>SUM(M7:P7)</f>
        <v>96</v>
      </c>
      <c r="R7" s="143"/>
    </row>
    <row r="8" spans="2:18" ht="14.25">
      <c r="B8" s="6"/>
      <c r="C8" s="160" t="s">
        <v>619</v>
      </c>
      <c r="D8" s="161"/>
      <c r="E8" s="161"/>
      <c r="F8" s="161"/>
      <c r="G8" s="161"/>
      <c r="H8" s="161"/>
      <c r="I8" s="161"/>
      <c r="J8" s="162"/>
      <c r="K8" s="154"/>
      <c r="L8" s="163" t="s">
        <v>531</v>
      </c>
      <c r="M8" s="84">
        <v>21</v>
      </c>
      <c r="N8" s="84">
        <v>6</v>
      </c>
      <c r="O8" s="84">
        <v>1</v>
      </c>
      <c r="P8" s="84">
        <v>3</v>
      </c>
      <c r="Q8" s="15">
        <f>SUM(M8:P8)</f>
        <v>31</v>
      </c>
      <c r="R8" s="143" t="s">
        <v>85</v>
      </c>
    </row>
    <row r="9" spans="2:18" ht="14.25">
      <c r="B9" s="6"/>
      <c r="C9" s="160" t="s">
        <v>265</v>
      </c>
      <c r="D9" s="161"/>
      <c r="E9" s="161"/>
      <c r="F9" s="161"/>
      <c r="G9" s="161"/>
      <c r="H9" s="161"/>
      <c r="I9" s="161"/>
      <c r="J9" s="162"/>
      <c r="K9" s="154"/>
      <c r="L9" s="164"/>
      <c r="M9" s="84">
        <v>23</v>
      </c>
      <c r="N9" s="84">
        <v>23</v>
      </c>
      <c r="O9" s="84">
        <v>5</v>
      </c>
      <c r="P9" s="84">
        <v>2</v>
      </c>
      <c r="Q9" s="15">
        <f>SUM(M9:P9)</f>
        <v>53</v>
      </c>
      <c r="R9" s="143" t="s">
        <v>86</v>
      </c>
    </row>
    <row r="10" spans="2:18" ht="14.25">
      <c r="B10" s="6"/>
      <c r="C10" s="160" t="s">
        <v>312</v>
      </c>
      <c r="D10" s="166"/>
      <c r="E10" s="166"/>
      <c r="F10" s="166"/>
      <c r="G10" s="166"/>
      <c r="H10" s="166"/>
      <c r="I10" s="166"/>
      <c r="J10" s="167"/>
      <c r="K10" s="154"/>
      <c r="L10" s="164"/>
      <c r="M10" s="84">
        <v>6</v>
      </c>
      <c r="N10" s="84">
        <v>5</v>
      </c>
      <c r="O10" s="84">
        <v>1</v>
      </c>
      <c r="P10" s="84">
        <v>0</v>
      </c>
      <c r="Q10" s="15">
        <f>SUM(M10:P10)</f>
        <v>12</v>
      </c>
      <c r="R10" s="143" t="s">
        <v>311</v>
      </c>
    </row>
    <row r="11" spans="1:18" ht="36">
      <c r="A11" s="66"/>
      <c r="B11" s="67"/>
      <c r="C11" s="168" t="s">
        <v>75</v>
      </c>
      <c r="D11" s="161"/>
      <c r="E11" s="161"/>
      <c r="F11" s="161"/>
      <c r="G11" s="161"/>
      <c r="H11" s="161"/>
      <c r="I11" s="161"/>
      <c r="J11" s="162"/>
      <c r="K11" s="154"/>
      <c r="L11" s="165"/>
      <c r="M11" s="91" t="s">
        <v>643</v>
      </c>
      <c r="N11" s="91" t="s">
        <v>645</v>
      </c>
      <c r="O11" s="91" t="s">
        <v>644</v>
      </c>
      <c r="P11" s="90"/>
      <c r="Q11" s="115" t="s">
        <v>638</v>
      </c>
      <c r="R11" s="112" t="s">
        <v>92</v>
      </c>
    </row>
    <row r="12" spans="2:18" ht="13.5">
      <c r="B12" s="13">
        <v>2</v>
      </c>
      <c r="C12" s="14" t="s">
        <v>240</v>
      </c>
      <c r="D12" s="4"/>
      <c r="E12" s="4"/>
      <c r="F12" s="4"/>
      <c r="G12" s="4"/>
      <c r="H12" s="4"/>
      <c r="I12" s="4"/>
      <c r="J12" s="4"/>
      <c r="K12" s="19"/>
      <c r="M12" s="74">
        <v>50</v>
      </c>
      <c r="N12" s="74">
        <v>34</v>
      </c>
      <c r="O12" s="74">
        <v>7</v>
      </c>
      <c r="P12" s="74">
        <v>5</v>
      </c>
      <c r="Q12" s="74">
        <v>96</v>
      </c>
      <c r="R12" s="75" t="s">
        <v>195</v>
      </c>
    </row>
    <row r="13" spans="2:18" ht="13.5">
      <c r="B13" s="6"/>
      <c r="C13" s="160" t="s">
        <v>313</v>
      </c>
      <c r="D13" s="161"/>
      <c r="E13" s="161"/>
      <c r="F13" s="161"/>
      <c r="G13" s="161"/>
      <c r="H13" s="161"/>
      <c r="I13" s="161"/>
      <c r="J13" s="162"/>
      <c r="K13" s="21"/>
      <c r="L13" s="169" t="s">
        <v>172</v>
      </c>
      <c r="M13" s="98">
        <v>12</v>
      </c>
      <c r="N13" s="84">
        <v>22</v>
      </c>
      <c r="O13" s="84">
        <v>2</v>
      </c>
      <c r="P13" s="84">
        <v>1</v>
      </c>
      <c r="Q13" s="15">
        <f aca="true" t="shared" si="0" ref="Q13:Q24">SUM(M13:P13)</f>
        <v>37</v>
      </c>
      <c r="R13" s="99" t="s">
        <v>313</v>
      </c>
    </row>
    <row r="14" spans="2:18" ht="13.5">
      <c r="B14" s="76"/>
      <c r="C14" s="160" t="s">
        <v>314</v>
      </c>
      <c r="D14" s="161"/>
      <c r="E14" s="161"/>
      <c r="F14" s="161"/>
      <c r="G14" s="161"/>
      <c r="H14" s="161"/>
      <c r="I14" s="161"/>
      <c r="J14" s="162"/>
      <c r="K14" s="21"/>
      <c r="L14" s="170"/>
      <c r="M14" s="98">
        <v>3</v>
      </c>
      <c r="N14" s="84">
        <v>0</v>
      </c>
      <c r="O14" s="84">
        <v>0</v>
      </c>
      <c r="P14" s="84">
        <v>0</v>
      </c>
      <c r="Q14" s="15">
        <f t="shared" si="0"/>
        <v>3</v>
      </c>
      <c r="R14" s="99" t="s">
        <v>314</v>
      </c>
    </row>
    <row r="15" spans="2:18" ht="13.5">
      <c r="B15" s="6"/>
      <c r="C15" s="160" t="s">
        <v>315</v>
      </c>
      <c r="D15" s="161"/>
      <c r="E15" s="161"/>
      <c r="F15" s="161"/>
      <c r="G15" s="161"/>
      <c r="H15" s="161"/>
      <c r="I15" s="161"/>
      <c r="J15" s="162"/>
      <c r="K15" s="21"/>
      <c r="L15" s="170"/>
      <c r="M15" s="98">
        <v>14</v>
      </c>
      <c r="N15" s="84">
        <v>0</v>
      </c>
      <c r="O15" s="84">
        <v>1</v>
      </c>
      <c r="P15" s="84">
        <v>2</v>
      </c>
      <c r="Q15" s="15">
        <f t="shared" si="0"/>
        <v>17</v>
      </c>
      <c r="R15" s="99" t="s">
        <v>315</v>
      </c>
    </row>
    <row r="16" spans="2:18" ht="13.5">
      <c r="B16" s="6"/>
      <c r="C16" s="160" t="s">
        <v>316</v>
      </c>
      <c r="D16" s="161"/>
      <c r="E16" s="161"/>
      <c r="F16" s="161"/>
      <c r="G16" s="161"/>
      <c r="H16" s="161"/>
      <c r="I16" s="161"/>
      <c r="J16" s="162"/>
      <c r="K16" s="21"/>
      <c r="L16" s="170"/>
      <c r="M16" s="98">
        <v>18</v>
      </c>
      <c r="N16" s="84">
        <v>12</v>
      </c>
      <c r="O16" s="84">
        <v>3</v>
      </c>
      <c r="P16" s="84">
        <v>0</v>
      </c>
      <c r="Q16" s="15">
        <f t="shared" si="0"/>
        <v>33</v>
      </c>
      <c r="R16" s="99" t="s">
        <v>316</v>
      </c>
    </row>
    <row r="17" spans="2:18" ht="13.5">
      <c r="B17" s="6"/>
      <c r="C17" s="160" t="s">
        <v>317</v>
      </c>
      <c r="D17" s="161"/>
      <c r="E17" s="161"/>
      <c r="F17" s="161"/>
      <c r="G17" s="161"/>
      <c r="H17" s="161"/>
      <c r="I17" s="161"/>
      <c r="J17" s="162"/>
      <c r="K17" s="21"/>
      <c r="L17" s="170"/>
      <c r="M17" s="98">
        <v>0</v>
      </c>
      <c r="N17" s="84">
        <v>0</v>
      </c>
      <c r="O17" s="84">
        <v>0</v>
      </c>
      <c r="P17" s="84">
        <v>0</v>
      </c>
      <c r="Q17" s="15">
        <f t="shared" si="0"/>
        <v>0</v>
      </c>
      <c r="R17" s="99" t="s">
        <v>317</v>
      </c>
    </row>
    <row r="18" spans="2:18" ht="13.5">
      <c r="B18" s="6"/>
      <c r="C18" s="160" t="s">
        <v>318</v>
      </c>
      <c r="D18" s="161"/>
      <c r="E18" s="161"/>
      <c r="F18" s="161"/>
      <c r="G18" s="161"/>
      <c r="H18" s="161"/>
      <c r="I18" s="161"/>
      <c r="J18" s="162"/>
      <c r="K18" s="21"/>
      <c r="L18" s="170"/>
      <c r="M18" s="98">
        <v>2</v>
      </c>
      <c r="N18" s="84">
        <v>0</v>
      </c>
      <c r="O18" s="84">
        <v>0</v>
      </c>
      <c r="P18" s="84">
        <v>0</v>
      </c>
      <c r="Q18" s="15">
        <f t="shared" si="0"/>
        <v>2</v>
      </c>
      <c r="R18" s="99" t="s">
        <v>318</v>
      </c>
    </row>
    <row r="19" spans="2:18" ht="13.5">
      <c r="B19" s="6"/>
      <c r="C19" s="160" t="s">
        <v>319</v>
      </c>
      <c r="D19" s="161"/>
      <c r="E19" s="161"/>
      <c r="F19" s="161"/>
      <c r="G19" s="161"/>
      <c r="H19" s="161"/>
      <c r="I19" s="161"/>
      <c r="J19" s="162"/>
      <c r="K19" s="21"/>
      <c r="L19" s="170"/>
      <c r="M19" s="98">
        <v>0</v>
      </c>
      <c r="N19" s="84">
        <v>0</v>
      </c>
      <c r="O19" s="84">
        <v>0</v>
      </c>
      <c r="P19" s="84">
        <v>0</v>
      </c>
      <c r="Q19" s="15">
        <f t="shared" si="0"/>
        <v>0</v>
      </c>
      <c r="R19" s="99" t="s">
        <v>319</v>
      </c>
    </row>
    <row r="20" spans="2:18" ht="13.5">
      <c r="B20" s="6"/>
      <c r="C20" s="160" t="s">
        <v>320</v>
      </c>
      <c r="D20" s="161"/>
      <c r="E20" s="161"/>
      <c r="F20" s="161"/>
      <c r="G20" s="161"/>
      <c r="H20" s="161"/>
      <c r="I20" s="161"/>
      <c r="J20" s="162"/>
      <c r="K20" s="21"/>
      <c r="L20" s="170"/>
      <c r="M20" s="98">
        <v>0</v>
      </c>
      <c r="N20" s="84">
        <v>0</v>
      </c>
      <c r="O20" s="84">
        <v>0</v>
      </c>
      <c r="P20" s="84">
        <v>0</v>
      </c>
      <c r="Q20" s="15">
        <f t="shared" si="0"/>
        <v>0</v>
      </c>
      <c r="R20" s="99" t="s">
        <v>320</v>
      </c>
    </row>
    <row r="21" spans="2:18" ht="13.5">
      <c r="B21" s="6"/>
      <c r="C21" s="160" t="s">
        <v>321</v>
      </c>
      <c r="D21" s="161"/>
      <c r="E21" s="161"/>
      <c r="F21" s="161"/>
      <c r="G21" s="161"/>
      <c r="H21" s="161"/>
      <c r="I21" s="161"/>
      <c r="J21" s="162"/>
      <c r="K21" s="21"/>
      <c r="L21" s="170"/>
      <c r="M21" s="98">
        <v>0</v>
      </c>
      <c r="N21" s="84">
        <v>0</v>
      </c>
      <c r="O21" s="84">
        <v>1</v>
      </c>
      <c r="P21" s="84">
        <v>0</v>
      </c>
      <c r="Q21" s="15">
        <f t="shared" si="0"/>
        <v>1</v>
      </c>
      <c r="R21" s="99" t="s">
        <v>321</v>
      </c>
    </row>
    <row r="22" spans="2:18" ht="13.5">
      <c r="B22" s="6"/>
      <c r="C22" s="160" t="s">
        <v>322</v>
      </c>
      <c r="D22" s="161"/>
      <c r="E22" s="161"/>
      <c r="F22" s="161"/>
      <c r="G22" s="161"/>
      <c r="H22" s="161"/>
      <c r="I22" s="161"/>
      <c r="J22" s="162"/>
      <c r="K22" s="21"/>
      <c r="L22" s="170"/>
      <c r="M22" s="98">
        <v>0</v>
      </c>
      <c r="N22" s="84">
        <v>0</v>
      </c>
      <c r="O22" s="84">
        <v>0</v>
      </c>
      <c r="P22" s="84">
        <v>0</v>
      </c>
      <c r="Q22" s="15">
        <f t="shared" si="0"/>
        <v>0</v>
      </c>
      <c r="R22" s="99" t="s">
        <v>322</v>
      </c>
    </row>
    <row r="23" spans="2:18" ht="13.5">
      <c r="B23" s="6"/>
      <c r="C23" s="160" t="s">
        <v>323</v>
      </c>
      <c r="D23" s="161"/>
      <c r="E23" s="161"/>
      <c r="F23" s="161"/>
      <c r="G23" s="161"/>
      <c r="H23" s="161"/>
      <c r="I23" s="161"/>
      <c r="J23" s="162"/>
      <c r="K23" s="21"/>
      <c r="L23" s="170"/>
      <c r="M23" s="98">
        <v>4</v>
      </c>
      <c r="N23" s="84">
        <v>0</v>
      </c>
      <c r="O23" s="84">
        <v>1</v>
      </c>
      <c r="P23" s="84">
        <v>1</v>
      </c>
      <c r="Q23" s="15">
        <f t="shared" si="0"/>
        <v>6</v>
      </c>
      <c r="R23" s="99" t="s">
        <v>323</v>
      </c>
    </row>
    <row r="24" spans="2:18" ht="13.5">
      <c r="B24" s="6"/>
      <c r="C24" s="160" t="s">
        <v>444</v>
      </c>
      <c r="D24" s="161"/>
      <c r="E24" s="161"/>
      <c r="F24" s="161"/>
      <c r="G24" s="161"/>
      <c r="H24" s="161"/>
      <c r="I24" s="161"/>
      <c r="J24" s="162"/>
      <c r="K24" s="21"/>
      <c r="L24" s="170"/>
      <c r="M24" s="98">
        <v>2</v>
      </c>
      <c r="N24" s="84">
        <v>0</v>
      </c>
      <c r="O24" s="84">
        <v>0</v>
      </c>
      <c r="P24" s="84">
        <v>1</v>
      </c>
      <c r="Q24" s="15">
        <f t="shared" si="0"/>
        <v>3</v>
      </c>
      <c r="R24" s="99" t="s">
        <v>324</v>
      </c>
    </row>
    <row r="25" spans="2:18" ht="24">
      <c r="B25" s="6"/>
      <c r="C25" s="168" t="s">
        <v>76</v>
      </c>
      <c r="D25" s="172"/>
      <c r="E25" s="172"/>
      <c r="F25" s="172"/>
      <c r="G25" s="172"/>
      <c r="H25" s="172"/>
      <c r="I25" s="172"/>
      <c r="J25" s="173"/>
      <c r="K25" s="21"/>
      <c r="L25" s="171"/>
      <c r="M25" s="86" t="s">
        <v>647</v>
      </c>
      <c r="N25" s="90"/>
      <c r="O25" s="90"/>
      <c r="P25" s="115" t="s">
        <v>646</v>
      </c>
      <c r="Q25" s="115" t="s">
        <v>198</v>
      </c>
      <c r="R25" s="110" t="s">
        <v>325</v>
      </c>
    </row>
    <row r="26" spans="2:18" ht="13.5">
      <c r="B26" s="13">
        <v>3</v>
      </c>
      <c r="C26" s="174" t="s">
        <v>241</v>
      </c>
      <c r="D26" s="174"/>
      <c r="E26" s="174"/>
      <c r="F26" s="174"/>
      <c r="G26" s="174"/>
      <c r="H26" s="174"/>
      <c r="I26" s="174"/>
      <c r="J26" s="174"/>
      <c r="K26" s="19"/>
      <c r="L26" s="107" t="s">
        <v>310</v>
      </c>
      <c r="M26" s="74">
        <v>50</v>
      </c>
      <c r="N26" s="74">
        <v>34</v>
      </c>
      <c r="O26" s="74">
        <v>7</v>
      </c>
      <c r="P26" s="74">
        <v>5</v>
      </c>
      <c r="Q26" s="74">
        <v>96</v>
      </c>
      <c r="R26" s="75" t="s">
        <v>195</v>
      </c>
    </row>
    <row r="27" spans="2:18" ht="13.5">
      <c r="B27" s="11"/>
      <c r="C27" s="175" t="s">
        <v>377</v>
      </c>
      <c r="D27" s="176"/>
      <c r="E27" s="176"/>
      <c r="F27" s="176"/>
      <c r="G27" s="176"/>
      <c r="H27" s="176"/>
      <c r="I27" s="176"/>
      <c r="J27" s="177"/>
      <c r="K27" s="21"/>
      <c r="L27" s="144" t="s">
        <v>427</v>
      </c>
      <c r="M27" s="17">
        <v>233</v>
      </c>
      <c r="N27" s="17">
        <v>481</v>
      </c>
      <c r="O27" s="17">
        <v>44</v>
      </c>
      <c r="P27" s="17">
        <v>25</v>
      </c>
      <c r="Q27" s="17">
        <f>SUM(M27:P27)</f>
        <v>783</v>
      </c>
      <c r="R27" s="99" t="s">
        <v>445</v>
      </c>
    </row>
    <row r="28" spans="2:18" ht="13.5">
      <c r="B28" s="13">
        <v>4</v>
      </c>
      <c r="C28" s="14" t="s">
        <v>242</v>
      </c>
      <c r="D28" s="14"/>
      <c r="E28" s="14"/>
      <c r="F28" s="14"/>
      <c r="G28" s="14"/>
      <c r="H28" s="4"/>
      <c r="I28" s="4"/>
      <c r="J28" s="4"/>
      <c r="K28" s="22"/>
      <c r="M28" s="74">
        <v>50</v>
      </c>
      <c r="N28" s="74">
        <v>34</v>
      </c>
      <c r="O28" s="74">
        <v>7</v>
      </c>
      <c r="P28" s="74">
        <v>5</v>
      </c>
      <c r="Q28" s="74">
        <v>96</v>
      </c>
      <c r="R28" s="114" t="s">
        <v>195</v>
      </c>
    </row>
    <row r="29" spans="2:18" ht="13.5">
      <c r="B29" s="6"/>
      <c r="C29" s="7"/>
      <c r="D29" s="40" t="s">
        <v>599</v>
      </c>
      <c r="E29" s="39"/>
      <c r="F29" s="39"/>
      <c r="G29" s="39"/>
      <c r="H29" s="39"/>
      <c r="I29" s="39"/>
      <c r="J29" s="29"/>
      <c r="K29" s="94"/>
      <c r="L29" s="144" t="s">
        <v>428</v>
      </c>
      <c r="M29" s="17"/>
      <c r="N29" s="17"/>
      <c r="O29" s="17"/>
      <c r="P29" s="17"/>
      <c r="Q29" s="17"/>
      <c r="R29" s="113" t="s">
        <v>620</v>
      </c>
    </row>
    <row r="30" spans="2:18" ht="13.5">
      <c r="B30" s="6"/>
      <c r="C30" s="7"/>
      <c r="D30" s="3" t="s">
        <v>326</v>
      </c>
      <c r="E30" s="4"/>
      <c r="F30" s="4"/>
      <c r="G30" s="4"/>
      <c r="H30" s="4"/>
      <c r="I30" s="4"/>
      <c r="J30" s="5"/>
      <c r="K30" s="21"/>
      <c r="M30" s="74">
        <v>50</v>
      </c>
      <c r="N30" s="74">
        <v>34</v>
      </c>
      <c r="O30" s="74">
        <v>7</v>
      </c>
      <c r="P30" s="74">
        <v>5</v>
      </c>
      <c r="Q30" s="74">
        <v>96</v>
      </c>
      <c r="R30" s="122" t="s">
        <v>195</v>
      </c>
    </row>
    <row r="31" spans="2:18" ht="13.5">
      <c r="B31" s="6"/>
      <c r="C31" s="7"/>
      <c r="D31" s="6"/>
      <c r="E31" s="160" t="s">
        <v>327</v>
      </c>
      <c r="F31" s="161"/>
      <c r="G31" s="161"/>
      <c r="H31" s="161"/>
      <c r="I31" s="161"/>
      <c r="J31" s="162"/>
      <c r="K31" s="21"/>
      <c r="L31" s="169" t="s">
        <v>87</v>
      </c>
      <c r="M31" s="84">
        <v>50</v>
      </c>
      <c r="N31" s="84">
        <v>34</v>
      </c>
      <c r="O31" s="84">
        <v>7</v>
      </c>
      <c r="P31" s="84">
        <v>5</v>
      </c>
      <c r="Q31" s="15">
        <f aca="true" t="shared" si="1" ref="Q31:Q36">SUM(M31:P31)</f>
        <v>96</v>
      </c>
      <c r="R31" s="100" t="s">
        <v>330</v>
      </c>
    </row>
    <row r="32" spans="2:18" ht="13.5">
      <c r="B32" s="6"/>
      <c r="C32" s="7"/>
      <c r="D32" s="6"/>
      <c r="E32" s="160" t="s">
        <v>328</v>
      </c>
      <c r="F32" s="161"/>
      <c r="G32" s="161"/>
      <c r="H32" s="161"/>
      <c r="I32" s="161"/>
      <c r="J32" s="162"/>
      <c r="K32" s="21"/>
      <c r="L32" s="170"/>
      <c r="M32" s="84">
        <v>0</v>
      </c>
      <c r="N32" s="84">
        <v>0</v>
      </c>
      <c r="O32" s="84">
        <v>0</v>
      </c>
      <c r="P32" s="84">
        <v>0</v>
      </c>
      <c r="Q32" s="15">
        <f t="shared" si="1"/>
        <v>0</v>
      </c>
      <c r="R32" s="100" t="s">
        <v>331</v>
      </c>
    </row>
    <row r="33" spans="2:18" ht="13.5">
      <c r="B33" s="6"/>
      <c r="C33" s="7"/>
      <c r="D33" s="6"/>
      <c r="E33" s="160" t="s">
        <v>329</v>
      </c>
      <c r="F33" s="161"/>
      <c r="G33" s="161"/>
      <c r="H33" s="161"/>
      <c r="I33" s="161"/>
      <c r="J33" s="162"/>
      <c r="K33" s="21"/>
      <c r="L33" s="171"/>
      <c r="M33" s="84">
        <v>0</v>
      </c>
      <c r="N33" s="84">
        <v>0</v>
      </c>
      <c r="O33" s="84">
        <v>0</v>
      </c>
      <c r="P33" s="84">
        <v>0</v>
      </c>
      <c r="Q33" s="15">
        <f t="shared" si="1"/>
        <v>0</v>
      </c>
      <c r="R33" s="127" t="s">
        <v>332</v>
      </c>
    </row>
    <row r="34" spans="2:18" ht="13.5">
      <c r="B34" s="6"/>
      <c r="C34" s="7"/>
      <c r="D34" s="6"/>
      <c r="E34" s="7"/>
      <c r="F34" s="8"/>
      <c r="G34" s="44" t="s">
        <v>378</v>
      </c>
      <c r="H34" s="45"/>
      <c r="I34" s="45"/>
      <c r="J34" s="41"/>
      <c r="K34" s="21"/>
      <c r="L34" s="169" t="s">
        <v>427</v>
      </c>
      <c r="M34" s="68">
        <v>233</v>
      </c>
      <c r="N34" s="17">
        <v>481</v>
      </c>
      <c r="O34" s="17">
        <v>44</v>
      </c>
      <c r="P34" s="17">
        <v>25</v>
      </c>
      <c r="Q34" s="40">
        <f t="shared" si="1"/>
        <v>783</v>
      </c>
      <c r="R34" s="105" t="s">
        <v>333</v>
      </c>
    </row>
    <row r="35" spans="2:18" ht="13.5">
      <c r="B35" s="6"/>
      <c r="C35" s="10"/>
      <c r="D35" s="6"/>
      <c r="E35" s="7"/>
      <c r="F35" s="8"/>
      <c r="G35" s="38" t="s">
        <v>379</v>
      </c>
      <c r="H35" s="46"/>
      <c r="I35" s="46"/>
      <c r="J35" s="42"/>
      <c r="K35" s="21"/>
      <c r="L35" s="170"/>
      <c r="M35" s="68">
        <v>0</v>
      </c>
      <c r="N35" s="17">
        <v>0</v>
      </c>
      <c r="O35" s="17">
        <v>0</v>
      </c>
      <c r="P35" s="17">
        <v>0</v>
      </c>
      <c r="Q35" s="40">
        <f t="shared" si="1"/>
        <v>0</v>
      </c>
      <c r="R35" s="105" t="s">
        <v>334</v>
      </c>
    </row>
    <row r="36" spans="2:18" ht="13.5">
      <c r="B36" s="11"/>
      <c r="C36" s="12"/>
      <c r="D36" s="11"/>
      <c r="E36" s="12"/>
      <c r="F36" s="26"/>
      <c r="G36" s="47" t="s">
        <v>380</v>
      </c>
      <c r="H36" s="48"/>
      <c r="I36" s="48"/>
      <c r="J36" s="43"/>
      <c r="K36" s="21"/>
      <c r="L36" s="171"/>
      <c r="M36" s="68">
        <v>0</v>
      </c>
      <c r="N36" s="17">
        <v>0</v>
      </c>
      <c r="O36" s="17">
        <v>0</v>
      </c>
      <c r="P36" s="17">
        <v>0</v>
      </c>
      <c r="Q36" s="40">
        <f t="shared" si="1"/>
        <v>0</v>
      </c>
      <c r="R36" s="105" t="s">
        <v>335</v>
      </c>
    </row>
    <row r="37" spans="2:18" ht="13.5">
      <c r="B37" s="18">
        <v>5</v>
      </c>
      <c r="C37" s="19" t="s">
        <v>336</v>
      </c>
      <c r="D37" s="19"/>
      <c r="E37" s="19"/>
      <c r="F37" s="19"/>
      <c r="G37" s="19"/>
      <c r="H37" s="19"/>
      <c r="I37" s="19"/>
      <c r="J37" s="19"/>
      <c r="K37" s="22"/>
      <c r="M37" s="74">
        <v>50</v>
      </c>
      <c r="N37" s="74">
        <v>34</v>
      </c>
      <c r="O37" s="74">
        <v>7</v>
      </c>
      <c r="P37" s="74">
        <v>5</v>
      </c>
      <c r="Q37" s="74">
        <v>96</v>
      </c>
      <c r="R37" s="117" t="s">
        <v>196</v>
      </c>
    </row>
    <row r="38" spans="2:18" ht="13.5">
      <c r="B38" s="20"/>
      <c r="C38" s="21"/>
      <c r="D38" s="21"/>
      <c r="E38" s="178" t="s">
        <v>77</v>
      </c>
      <c r="F38" s="179"/>
      <c r="G38" s="179"/>
      <c r="H38" s="179"/>
      <c r="I38" s="179"/>
      <c r="J38" s="180"/>
      <c r="K38" s="21"/>
      <c r="L38" s="169" t="s">
        <v>601</v>
      </c>
      <c r="M38" s="84">
        <v>0</v>
      </c>
      <c r="N38" s="84">
        <v>0</v>
      </c>
      <c r="O38" s="84">
        <v>0</v>
      </c>
      <c r="P38" s="84">
        <v>0</v>
      </c>
      <c r="Q38" s="15">
        <f>SUM(M38:P38)</f>
        <v>0</v>
      </c>
      <c r="R38" s="100" t="s">
        <v>446</v>
      </c>
    </row>
    <row r="39" spans="2:18" ht="13.5">
      <c r="B39" s="20"/>
      <c r="C39" s="21"/>
      <c r="D39" s="21"/>
      <c r="E39" s="178" t="s">
        <v>78</v>
      </c>
      <c r="F39" s="179"/>
      <c r="G39" s="179"/>
      <c r="H39" s="179"/>
      <c r="I39" s="179"/>
      <c r="J39" s="180"/>
      <c r="K39" s="21"/>
      <c r="L39" s="170"/>
      <c r="M39" s="84">
        <v>0</v>
      </c>
      <c r="N39" s="84">
        <v>0</v>
      </c>
      <c r="O39" s="84">
        <v>0</v>
      </c>
      <c r="P39" s="84">
        <v>0</v>
      </c>
      <c r="Q39" s="15">
        <f>SUM(M39:P39)</f>
        <v>0</v>
      </c>
      <c r="R39" s="100" t="s">
        <v>447</v>
      </c>
    </row>
    <row r="40" spans="2:18" ht="13.5">
      <c r="B40" s="20"/>
      <c r="C40" s="21"/>
      <c r="D40" s="21"/>
      <c r="E40" s="178" t="s">
        <v>79</v>
      </c>
      <c r="F40" s="179"/>
      <c r="G40" s="179"/>
      <c r="H40" s="179"/>
      <c r="I40" s="179"/>
      <c r="J40" s="180"/>
      <c r="K40" s="21"/>
      <c r="L40" s="170"/>
      <c r="M40" s="84">
        <v>50</v>
      </c>
      <c r="N40" s="84">
        <v>34</v>
      </c>
      <c r="O40" s="84">
        <v>7</v>
      </c>
      <c r="P40" s="84">
        <v>5</v>
      </c>
      <c r="Q40" s="15">
        <f>SUM(M40:P40)</f>
        <v>96</v>
      </c>
      <c r="R40" s="181" t="s">
        <v>615</v>
      </c>
    </row>
    <row r="41" spans="2:18" ht="13.5">
      <c r="B41" s="20"/>
      <c r="C41" s="21"/>
      <c r="D41" s="21"/>
      <c r="E41" s="7"/>
      <c r="F41" s="22"/>
      <c r="G41" s="61" t="s">
        <v>80</v>
      </c>
      <c r="H41" s="39"/>
      <c r="I41" s="39"/>
      <c r="J41" s="29"/>
      <c r="K41" s="21"/>
      <c r="L41" s="171"/>
      <c r="M41" s="128" t="s">
        <v>648</v>
      </c>
      <c r="N41" s="128" t="s">
        <v>648</v>
      </c>
      <c r="O41" s="128" t="s">
        <v>648</v>
      </c>
      <c r="P41" s="128" t="s">
        <v>648</v>
      </c>
      <c r="Q41" s="128" t="s">
        <v>648</v>
      </c>
      <c r="R41" s="182"/>
    </row>
    <row r="42" spans="2:17" ht="13.5">
      <c r="B42" s="6"/>
      <c r="C42" s="25" t="s">
        <v>243</v>
      </c>
      <c r="D42" s="25"/>
      <c r="E42" s="25"/>
      <c r="F42" s="25"/>
      <c r="G42" s="24"/>
      <c r="H42" s="24"/>
      <c r="I42" s="24"/>
      <c r="J42" s="5"/>
      <c r="K42" s="21"/>
      <c r="M42" s="4"/>
      <c r="N42" s="4"/>
      <c r="O42" s="4"/>
      <c r="P42" s="4"/>
      <c r="Q42" s="4"/>
    </row>
    <row r="43" spans="2:18" ht="13.5">
      <c r="B43" s="6"/>
      <c r="C43" s="7"/>
      <c r="D43" s="3" t="s">
        <v>244</v>
      </c>
      <c r="E43" s="4"/>
      <c r="F43" s="4"/>
      <c r="G43" s="4"/>
      <c r="H43" s="4"/>
      <c r="I43" s="4"/>
      <c r="J43" s="5"/>
      <c r="K43" s="21"/>
      <c r="M43" s="12"/>
      <c r="N43" s="12"/>
      <c r="O43" s="12"/>
      <c r="P43" s="12"/>
      <c r="Q43" s="25">
        <v>0</v>
      </c>
      <c r="R43" s="117" t="s">
        <v>461</v>
      </c>
    </row>
    <row r="44" spans="2:18" ht="13.5">
      <c r="B44" s="6"/>
      <c r="C44" s="7"/>
      <c r="D44" s="6"/>
      <c r="E44" s="7"/>
      <c r="F44" s="49" t="s">
        <v>579</v>
      </c>
      <c r="G44" s="50"/>
      <c r="H44" s="50"/>
      <c r="I44" s="50"/>
      <c r="J44" s="51"/>
      <c r="K44" s="21"/>
      <c r="L44" s="169" t="s">
        <v>429</v>
      </c>
      <c r="M44" s="84">
        <v>0</v>
      </c>
      <c r="N44" s="84">
        <v>0</v>
      </c>
      <c r="O44" s="84">
        <v>0</v>
      </c>
      <c r="P44" s="84">
        <v>0</v>
      </c>
      <c r="Q44" s="15">
        <f>SUM(M44:P44)</f>
        <v>0</v>
      </c>
      <c r="R44" s="100" t="s">
        <v>448</v>
      </c>
    </row>
    <row r="45" spans="2:18" ht="13.5">
      <c r="B45" s="6"/>
      <c r="C45" s="7"/>
      <c r="D45" s="6"/>
      <c r="E45" s="7"/>
      <c r="F45" s="49" t="s">
        <v>238</v>
      </c>
      <c r="G45" s="50"/>
      <c r="H45" s="50"/>
      <c r="I45" s="50"/>
      <c r="J45" s="51"/>
      <c r="K45" s="21"/>
      <c r="L45" s="170"/>
      <c r="M45" s="84">
        <v>0</v>
      </c>
      <c r="N45" s="84">
        <v>0</v>
      </c>
      <c r="O45" s="84">
        <v>0</v>
      </c>
      <c r="P45" s="84">
        <v>0</v>
      </c>
      <c r="Q45" s="15">
        <f>SUM(M45:P45)</f>
        <v>0</v>
      </c>
      <c r="R45" s="100" t="s">
        <v>449</v>
      </c>
    </row>
    <row r="46" spans="2:18" ht="13.5">
      <c r="B46" s="6"/>
      <c r="C46" s="7"/>
      <c r="D46" s="6"/>
      <c r="E46" s="7"/>
      <c r="F46" s="49" t="s">
        <v>84</v>
      </c>
      <c r="G46" s="50"/>
      <c r="H46" s="50"/>
      <c r="I46" s="50"/>
      <c r="J46" s="51"/>
      <c r="K46" s="21"/>
      <c r="L46" s="171"/>
      <c r="M46" s="84">
        <v>0</v>
      </c>
      <c r="N46" s="84">
        <v>0</v>
      </c>
      <c r="O46" s="84">
        <v>0</v>
      </c>
      <c r="P46" s="84">
        <v>0</v>
      </c>
      <c r="Q46" s="15">
        <f>SUM(M46:P46)</f>
        <v>0</v>
      </c>
      <c r="R46" s="100" t="s">
        <v>450</v>
      </c>
    </row>
    <row r="47" spans="2:17" ht="13.5">
      <c r="B47" s="6"/>
      <c r="C47" s="7"/>
      <c r="D47" s="3" t="s">
        <v>245</v>
      </c>
      <c r="E47" s="4"/>
      <c r="F47" s="4"/>
      <c r="G47" s="4"/>
      <c r="H47" s="4"/>
      <c r="I47" s="4"/>
      <c r="J47" s="5"/>
      <c r="K47" s="21"/>
      <c r="M47" s="16"/>
      <c r="N47" s="16"/>
      <c r="O47" s="16"/>
      <c r="P47" s="16"/>
      <c r="Q47" s="16"/>
    </row>
    <row r="48" spans="2:18" ht="13.5">
      <c r="B48" s="6"/>
      <c r="C48" s="7"/>
      <c r="D48" s="11"/>
      <c r="E48" s="12"/>
      <c r="F48" s="38" t="s">
        <v>337</v>
      </c>
      <c r="G48" s="46"/>
      <c r="H48" s="46"/>
      <c r="I48" s="46"/>
      <c r="J48" s="42"/>
      <c r="K48" s="21"/>
      <c r="L48" s="144" t="s">
        <v>430</v>
      </c>
      <c r="M48" s="128" t="s">
        <v>648</v>
      </c>
      <c r="N48" s="128" t="s">
        <v>648</v>
      </c>
      <c r="O48" s="128" t="s">
        <v>648</v>
      </c>
      <c r="P48" s="128" t="s">
        <v>648</v>
      </c>
      <c r="Q48" s="128" t="s">
        <v>648</v>
      </c>
      <c r="R48" s="100" t="s">
        <v>451</v>
      </c>
    </row>
    <row r="49" spans="2:18" ht="13.5">
      <c r="B49" s="6"/>
      <c r="C49" s="7"/>
      <c r="D49" s="40" t="s">
        <v>246</v>
      </c>
      <c r="E49" s="39"/>
      <c r="F49" s="39"/>
      <c r="G49" s="39"/>
      <c r="H49" s="39"/>
      <c r="I49" s="39"/>
      <c r="J49" s="29"/>
      <c r="K49" s="21"/>
      <c r="L49" s="144" t="s">
        <v>431</v>
      </c>
      <c r="M49" s="70" t="s">
        <v>648</v>
      </c>
      <c r="N49" s="70" t="s">
        <v>648</v>
      </c>
      <c r="O49" s="70" t="s">
        <v>648</v>
      </c>
      <c r="P49" s="70" t="s">
        <v>648</v>
      </c>
      <c r="Q49" s="70" t="s">
        <v>648</v>
      </c>
      <c r="R49" s="100" t="s">
        <v>338</v>
      </c>
    </row>
    <row r="50" spans="2:17" ht="13.5">
      <c r="B50" s="6"/>
      <c r="C50" s="7"/>
      <c r="D50" s="3" t="s">
        <v>339</v>
      </c>
      <c r="E50" s="4"/>
      <c r="F50" s="4"/>
      <c r="G50" s="4"/>
      <c r="H50" s="4"/>
      <c r="I50" s="4"/>
      <c r="J50" s="5"/>
      <c r="K50" s="21"/>
      <c r="M50" s="4"/>
      <c r="N50" s="4"/>
      <c r="O50" s="4"/>
      <c r="P50" s="4"/>
      <c r="Q50" s="24">
        <v>0</v>
      </c>
    </row>
    <row r="51" spans="2:18" ht="13.5">
      <c r="B51" s="6"/>
      <c r="C51" s="7"/>
      <c r="D51" s="6"/>
      <c r="E51" s="160" t="s">
        <v>340</v>
      </c>
      <c r="F51" s="161"/>
      <c r="G51" s="161"/>
      <c r="H51" s="161"/>
      <c r="I51" s="161"/>
      <c r="J51" s="162"/>
      <c r="K51" s="21"/>
      <c r="L51" s="169" t="s">
        <v>609</v>
      </c>
      <c r="M51" s="98">
        <v>0</v>
      </c>
      <c r="N51" s="84">
        <v>0</v>
      </c>
      <c r="O51" s="84">
        <v>0</v>
      </c>
      <c r="P51" s="84">
        <v>0</v>
      </c>
      <c r="Q51" s="15">
        <f aca="true" t="shared" si="2" ref="Q51:Q57">SUM(M51:P51)</f>
        <v>0</v>
      </c>
      <c r="R51" s="99" t="s">
        <v>452</v>
      </c>
    </row>
    <row r="52" spans="2:18" ht="13.5">
      <c r="B52" s="6"/>
      <c r="C52" s="7"/>
      <c r="D52" s="6"/>
      <c r="E52" s="160" t="s">
        <v>341</v>
      </c>
      <c r="F52" s="161"/>
      <c r="G52" s="161"/>
      <c r="H52" s="161"/>
      <c r="I52" s="161"/>
      <c r="J52" s="162"/>
      <c r="K52" s="21"/>
      <c r="L52" s="170"/>
      <c r="M52" s="98">
        <v>0</v>
      </c>
      <c r="N52" s="84">
        <v>0</v>
      </c>
      <c r="O52" s="84">
        <v>0</v>
      </c>
      <c r="P52" s="84">
        <v>0</v>
      </c>
      <c r="Q52" s="15">
        <f t="shared" si="2"/>
        <v>0</v>
      </c>
      <c r="R52" s="99" t="s">
        <v>453</v>
      </c>
    </row>
    <row r="53" spans="2:18" ht="13.5">
      <c r="B53" s="6"/>
      <c r="C53" s="7"/>
      <c r="D53" s="6"/>
      <c r="E53" s="160" t="s">
        <v>342</v>
      </c>
      <c r="F53" s="161"/>
      <c r="G53" s="161"/>
      <c r="H53" s="161"/>
      <c r="I53" s="161"/>
      <c r="J53" s="162"/>
      <c r="K53" s="21"/>
      <c r="L53" s="170"/>
      <c r="M53" s="98">
        <v>0</v>
      </c>
      <c r="N53" s="84">
        <v>0</v>
      </c>
      <c r="O53" s="84">
        <v>0</v>
      </c>
      <c r="P53" s="84">
        <v>0</v>
      </c>
      <c r="Q53" s="15">
        <f t="shared" si="2"/>
        <v>0</v>
      </c>
      <c r="R53" s="99" t="s">
        <v>454</v>
      </c>
    </row>
    <row r="54" spans="2:18" ht="13.5">
      <c r="B54" s="6"/>
      <c r="C54" s="7"/>
      <c r="D54" s="6"/>
      <c r="E54" s="160" t="s">
        <v>343</v>
      </c>
      <c r="F54" s="161"/>
      <c r="G54" s="161"/>
      <c r="H54" s="161"/>
      <c r="I54" s="161"/>
      <c r="J54" s="162"/>
      <c r="K54" s="21"/>
      <c r="L54" s="170"/>
      <c r="M54" s="98">
        <v>0</v>
      </c>
      <c r="N54" s="84">
        <v>0</v>
      </c>
      <c r="O54" s="84">
        <v>0</v>
      </c>
      <c r="P54" s="84">
        <v>0</v>
      </c>
      <c r="Q54" s="15">
        <f t="shared" si="2"/>
        <v>0</v>
      </c>
      <c r="R54" s="99" t="s">
        <v>603</v>
      </c>
    </row>
    <row r="55" spans="2:18" ht="13.5">
      <c r="B55" s="6"/>
      <c r="C55" s="7"/>
      <c r="D55" s="6"/>
      <c r="E55" s="160" t="s">
        <v>344</v>
      </c>
      <c r="F55" s="161"/>
      <c r="G55" s="161"/>
      <c r="H55" s="161"/>
      <c r="I55" s="161"/>
      <c r="J55" s="162"/>
      <c r="K55" s="21"/>
      <c r="L55" s="170"/>
      <c r="M55" s="98">
        <v>0</v>
      </c>
      <c r="N55" s="84">
        <v>0</v>
      </c>
      <c r="O55" s="84">
        <v>0</v>
      </c>
      <c r="P55" s="84">
        <v>0</v>
      </c>
      <c r="Q55" s="15">
        <f t="shared" si="2"/>
        <v>0</v>
      </c>
      <c r="R55" s="99" t="s">
        <v>604</v>
      </c>
    </row>
    <row r="56" spans="2:18" ht="13.5">
      <c r="B56" s="6"/>
      <c r="C56" s="7"/>
      <c r="D56" s="6"/>
      <c r="E56" s="160" t="s">
        <v>345</v>
      </c>
      <c r="F56" s="161"/>
      <c r="G56" s="161"/>
      <c r="H56" s="161"/>
      <c r="I56" s="161"/>
      <c r="J56" s="162"/>
      <c r="K56" s="21"/>
      <c r="L56" s="170"/>
      <c r="M56" s="98">
        <v>0</v>
      </c>
      <c r="N56" s="84">
        <v>0</v>
      </c>
      <c r="O56" s="84">
        <v>0</v>
      </c>
      <c r="P56" s="84">
        <v>0</v>
      </c>
      <c r="Q56" s="15">
        <f t="shared" si="2"/>
        <v>0</v>
      </c>
      <c r="R56" s="99" t="s">
        <v>605</v>
      </c>
    </row>
    <row r="57" spans="2:18" ht="13.5">
      <c r="B57" s="6"/>
      <c r="C57" s="7"/>
      <c r="D57" s="6"/>
      <c r="E57" s="160" t="s">
        <v>346</v>
      </c>
      <c r="F57" s="161"/>
      <c r="G57" s="161"/>
      <c r="H57" s="161"/>
      <c r="I57" s="161"/>
      <c r="J57" s="162"/>
      <c r="K57" s="21"/>
      <c r="L57" s="170"/>
      <c r="M57" s="98">
        <v>0</v>
      </c>
      <c r="N57" s="84">
        <v>0</v>
      </c>
      <c r="O57" s="84">
        <v>0</v>
      </c>
      <c r="P57" s="84">
        <v>0</v>
      </c>
      <c r="Q57" s="15">
        <f t="shared" si="2"/>
        <v>0</v>
      </c>
      <c r="R57" s="99" t="s">
        <v>606</v>
      </c>
    </row>
    <row r="58" spans="2:18" ht="13.5">
      <c r="B58" s="11"/>
      <c r="C58" s="12"/>
      <c r="D58" s="11"/>
      <c r="E58" s="12"/>
      <c r="F58" s="16"/>
      <c r="G58" s="40"/>
      <c r="H58" s="39"/>
      <c r="I58" s="39" t="s">
        <v>375</v>
      </c>
      <c r="J58" s="29"/>
      <c r="K58" s="21"/>
      <c r="L58" s="171"/>
      <c r="M58" s="70" t="s">
        <v>648</v>
      </c>
      <c r="N58" s="70" t="s">
        <v>648</v>
      </c>
      <c r="O58" s="70" t="s">
        <v>648</v>
      </c>
      <c r="P58" s="70" t="s">
        <v>648</v>
      </c>
      <c r="Q58" s="70" t="s">
        <v>648</v>
      </c>
      <c r="R58" s="100" t="s">
        <v>347</v>
      </c>
    </row>
    <row r="59" spans="2:18" ht="13.5">
      <c r="B59" s="13">
        <v>6</v>
      </c>
      <c r="C59" s="14" t="s">
        <v>348</v>
      </c>
      <c r="D59" s="14"/>
      <c r="E59" s="14"/>
      <c r="F59" s="14"/>
      <c r="G59" s="14"/>
      <c r="H59" s="14"/>
      <c r="I59" s="14"/>
      <c r="J59" s="14"/>
      <c r="K59" s="22"/>
      <c r="M59" s="121">
        <v>50</v>
      </c>
      <c r="N59" s="74">
        <v>34</v>
      </c>
      <c r="O59" s="74">
        <v>7</v>
      </c>
      <c r="P59" s="74">
        <v>5</v>
      </c>
      <c r="Q59" s="74">
        <v>96</v>
      </c>
      <c r="R59" s="129" t="s">
        <v>197</v>
      </c>
    </row>
    <row r="60" spans="2:18" ht="13.5">
      <c r="B60" s="6"/>
      <c r="C60" s="7"/>
      <c r="D60" s="7"/>
      <c r="E60" s="160" t="s">
        <v>350</v>
      </c>
      <c r="F60" s="161"/>
      <c r="G60" s="161"/>
      <c r="H60" s="161"/>
      <c r="I60" s="161"/>
      <c r="J60" s="162"/>
      <c r="K60" s="21"/>
      <c r="L60" s="183" t="s">
        <v>602</v>
      </c>
      <c r="M60" s="84">
        <v>3</v>
      </c>
      <c r="N60" s="84">
        <v>0</v>
      </c>
      <c r="O60" s="84">
        <v>1</v>
      </c>
      <c r="P60" s="84">
        <v>0</v>
      </c>
      <c r="Q60" s="15">
        <f>SUM(M60:P60)</f>
        <v>4</v>
      </c>
      <c r="R60" s="100" t="s">
        <v>353</v>
      </c>
    </row>
    <row r="61" spans="2:18" ht="13.5">
      <c r="B61" s="6"/>
      <c r="C61" s="7"/>
      <c r="D61" s="7"/>
      <c r="E61" s="160" t="s">
        <v>349</v>
      </c>
      <c r="F61" s="161"/>
      <c r="G61" s="161"/>
      <c r="H61" s="161"/>
      <c r="I61" s="161"/>
      <c r="J61" s="162"/>
      <c r="K61" s="21"/>
      <c r="L61" s="184"/>
      <c r="M61" s="84">
        <v>1</v>
      </c>
      <c r="N61" s="84">
        <v>0</v>
      </c>
      <c r="O61" s="84">
        <v>0</v>
      </c>
      <c r="P61" s="84">
        <v>0</v>
      </c>
      <c r="Q61" s="15">
        <f>SUM(M61:P61)</f>
        <v>1</v>
      </c>
      <c r="R61" s="100" t="s">
        <v>354</v>
      </c>
    </row>
    <row r="62" spans="2:18" ht="13.5">
      <c r="B62" s="6"/>
      <c r="C62" s="7"/>
      <c r="D62" s="7"/>
      <c r="E62" s="160" t="s">
        <v>351</v>
      </c>
      <c r="F62" s="161"/>
      <c r="G62" s="161"/>
      <c r="H62" s="161"/>
      <c r="I62" s="161"/>
      <c r="J62" s="162"/>
      <c r="K62" s="21"/>
      <c r="L62" s="184"/>
      <c r="M62" s="84">
        <v>46</v>
      </c>
      <c r="N62" s="84">
        <v>34</v>
      </c>
      <c r="O62" s="84">
        <v>6</v>
      </c>
      <c r="P62" s="84">
        <v>5</v>
      </c>
      <c r="Q62" s="15">
        <f>SUM(M62:P62)</f>
        <v>91</v>
      </c>
      <c r="R62" s="100" t="s">
        <v>352</v>
      </c>
    </row>
    <row r="63" spans="2:18" ht="13.5">
      <c r="B63" s="6"/>
      <c r="C63" s="7"/>
      <c r="D63" s="7"/>
      <c r="E63" s="4"/>
      <c r="F63" s="4"/>
      <c r="G63" s="4"/>
      <c r="H63" s="62" t="s">
        <v>394</v>
      </c>
      <c r="I63" s="39"/>
      <c r="J63" s="29"/>
      <c r="K63" s="21"/>
      <c r="L63" s="185"/>
      <c r="M63" s="68" t="s">
        <v>649</v>
      </c>
      <c r="N63" s="17"/>
      <c r="O63" s="17">
        <v>2</v>
      </c>
      <c r="P63" s="17"/>
      <c r="Q63" s="17" t="s">
        <v>432</v>
      </c>
      <c r="R63" s="110" t="s">
        <v>460</v>
      </c>
    </row>
    <row r="64" spans="2:18" ht="13.5">
      <c r="B64" s="6"/>
      <c r="C64" s="25" t="s">
        <v>243</v>
      </c>
      <c r="D64" s="25"/>
      <c r="E64" s="25"/>
      <c r="F64" s="25"/>
      <c r="G64" s="25"/>
      <c r="H64" s="24"/>
      <c r="I64" s="24"/>
      <c r="J64" s="23"/>
      <c r="K64" s="21"/>
      <c r="M64" s="25">
        <v>4</v>
      </c>
      <c r="N64" s="25">
        <v>0</v>
      </c>
      <c r="O64" s="25">
        <v>1</v>
      </c>
      <c r="P64" s="25">
        <v>0</v>
      </c>
      <c r="Q64" s="24">
        <v>5</v>
      </c>
      <c r="R64" s="107" t="s">
        <v>461</v>
      </c>
    </row>
    <row r="65" spans="2:18" ht="13.5">
      <c r="B65" s="6"/>
      <c r="C65" s="7"/>
      <c r="D65" s="3" t="s">
        <v>611</v>
      </c>
      <c r="E65" s="4"/>
      <c r="F65" s="4"/>
      <c r="G65" s="4"/>
      <c r="H65" s="4"/>
      <c r="I65" s="4"/>
      <c r="J65" s="23"/>
      <c r="K65" s="21"/>
      <c r="M65" s="25">
        <v>3</v>
      </c>
      <c r="N65" s="25">
        <v>0</v>
      </c>
      <c r="O65" s="25">
        <v>1</v>
      </c>
      <c r="P65" s="25">
        <v>0</v>
      </c>
      <c r="Q65" s="25">
        <v>4</v>
      </c>
      <c r="R65" s="117" t="s">
        <v>608</v>
      </c>
    </row>
    <row r="66" spans="2:18" ht="13.5">
      <c r="B66" s="6"/>
      <c r="C66" s="7"/>
      <c r="D66" s="6"/>
      <c r="E66" s="186" t="s">
        <v>355</v>
      </c>
      <c r="F66" s="186"/>
      <c r="G66" s="186"/>
      <c r="H66" s="186"/>
      <c r="I66" s="186"/>
      <c r="J66" s="186"/>
      <c r="K66" s="21"/>
      <c r="L66" s="169" t="s">
        <v>610</v>
      </c>
      <c r="M66" s="15">
        <v>1</v>
      </c>
      <c r="N66" s="84">
        <v>0</v>
      </c>
      <c r="O66" s="84">
        <v>1</v>
      </c>
      <c r="P66" s="84">
        <v>0</v>
      </c>
      <c r="Q66" s="15">
        <v>2</v>
      </c>
      <c r="R66" s="99" t="s">
        <v>462</v>
      </c>
    </row>
    <row r="67" spans="2:18" ht="13.5">
      <c r="B67" s="6"/>
      <c r="C67" s="7"/>
      <c r="D67" s="76"/>
      <c r="E67" s="186" t="s">
        <v>356</v>
      </c>
      <c r="F67" s="186"/>
      <c r="G67" s="186"/>
      <c r="H67" s="186"/>
      <c r="I67" s="186"/>
      <c r="J67" s="186"/>
      <c r="K67" s="21"/>
      <c r="L67" s="170"/>
      <c r="M67" s="15">
        <v>0</v>
      </c>
      <c r="N67" s="84">
        <v>0</v>
      </c>
      <c r="O67" s="84">
        <v>0</v>
      </c>
      <c r="P67" s="84">
        <v>0</v>
      </c>
      <c r="Q67" s="15">
        <v>0</v>
      </c>
      <c r="R67" s="99" t="s">
        <v>463</v>
      </c>
    </row>
    <row r="68" spans="2:18" ht="13.5">
      <c r="B68" s="6"/>
      <c r="C68" s="7"/>
      <c r="D68" s="6"/>
      <c r="E68" s="186" t="s">
        <v>357</v>
      </c>
      <c r="F68" s="186"/>
      <c r="G68" s="186"/>
      <c r="H68" s="186"/>
      <c r="I68" s="186"/>
      <c r="J68" s="186"/>
      <c r="K68" s="21"/>
      <c r="L68" s="170"/>
      <c r="M68" s="15">
        <v>2</v>
      </c>
      <c r="N68" s="84">
        <v>0</v>
      </c>
      <c r="O68" s="84">
        <v>1</v>
      </c>
      <c r="P68" s="84">
        <v>0</v>
      </c>
      <c r="Q68" s="15">
        <v>3</v>
      </c>
      <c r="R68" s="99" t="s">
        <v>464</v>
      </c>
    </row>
    <row r="69" spans="2:18" ht="13.5">
      <c r="B69" s="6"/>
      <c r="C69" s="7"/>
      <c r="D69" s="6"/>
      <c r="E69" s="186" t="s">
        <v>358</v>
      </c>
      <c r="F69" s="186"/>
      <c r="G69" s="186"/>
      <c r="H69" s="186"/>
      <c r="I69" s="186"/>
      <c r="J69" s="186"/>
      <c r="K69" s="21"/>
      <c r="L69" s="171"/>
      <c r="M69" s="15">
        <v>0</v>
      </c>
      <c r="N69" s="84">
        <v>0</v>
      </c>
      <c r="O69" s="84">
        <v>0</v>
      </c>
      <c r="P69" s="84">
        <v>0</v>
      </c>
      <c r="Q69" s="15">
        <v>0</v>
      </c>
      <c r="R69" s="99" t="s">
        <v>359</v>
      </c>
    </row>
    <row r="70" spans="2:18" ht="13.5">
      <c r="B70" s="6"/>
      <c r="C70" s="7"/>
      <c r="D70" s="3" t="s">
        <v>247</v>
      </c>
      <c r="E70" s="4"/>
      <c r="F70" s="4"/>
      <c r="G70" s="4"/>
      <c r="H70" s="4"/>
      <c r="I70" s="4"/>
      <c r="J70" s="4"/>
      <c r="K70" s="21"/>
      <c r="M70" s="25">
        <v>4</v>
      </c>
      <c r="N70" s="25">
        <v>0</v>
      </c>
      <c r="O70" s="25">
        <v>1</v>
      </c>
      <c r="P70" s="25">
        <v>0</v>
      </c>
      <c r="Q70" s="25">
        <v>5</v>
      </c>
      <c r="R70" s="117" t="s">
        <v>461</v>
      </c>
    </row>
    <row r="71" spans="2:18" ht="13.5">
      <c r="B71" s="6"/>
      <c r="C71" s="7"/>
      <c r="D71" s="6"/>
      <c r="F71" s="49" t="s">
        <v>82</v>
      </c>
      <c r="G71" s="37"/>
      <c r="H71" s="37"/>
      <c r="I71" s="37"/>
      <c r="J71" s="27"/>
      <c r="K71" s="21"/>
      <c r="L71" s="183" t="s">
        <v>607</v>
      </c>
      <c r="M71" s="84">
        <v>1</v>
      </c>
      <c r="N71" s="84">
        <v>0</v>
      </c>
      <c r="O71" s="84">
        <v>1</v>
      </c>
      <c r="P71" s="84">
        <v>0</v>
      </c>
      <c r="Q71" s="15">
        <f>SUM(M71:P71)</f>
        <v>2</v>
      </c>
      <c r="R71" s="100" t="s">
        <v>448</v>
      </c>
    </row>
    <row r="72" spans="2:18" ht="13.5">
      <c r="B72" s="6"/>
      <c r="C72" s="7"/>
      <c r="D72" s="6"/>
      <c r="F72" s="49" t="s">
        <v>83</v>
      </c>
      <c r="G72" s="77"/>
      <c r="H72" s="77"/>
      <c r="I72" s="77"/>
      <c r="J72" s="28"/>
      <c r="K72" s="21"/>
      <c r="L72" s="184"/>
      <c r="M72" s="84">
        <v>0</v>
      </c>
      <c r="N72" s="84">
        <v>0</v>
      </c>
      <c r="O72" s="84">
        <v>0</v>
      </c>
      <c r="P72" s="84">
        <v>0</v>
      </c>
      <c r="Q72" s="15">
        <f>SUM(M72:P72)</f>
        <v>0</v>
      </c>
      <c r="R72" s="100" t="s">
        <v>449</v>
      </c>
    </row>
    <row r="73" spans="2:18" ht="13.5">
      <c r="B73" s="6"/>
      <c r="C73" s="7"/>
      <c r="D73" s="6"/>
      <c r="F73" s="49" t="s">
        <v>84</v>
      </c>
      <c r="G73" s="77"/>
      <c r="H73" s="77"/>
      <c r="I73" s="77"/>
      <c r="J73" s="27"/>
      <c r="K73" s="21"/>
      <c r="L73" s="185"/>
      <c r="M73" s="84">
        <v>3</v>
      </c>
      <c r="N73" s="84">
        <v>0</v>
      </c>
      <c r="O73" s="84">
        <v>0</v>
      </c>
      <c r="P73" s="84">
        <v>0</v>
      </c>
      <c r="Q73" s="15">
        <f>SUM(M73:P73)</f>
        <v>3</v>
      </c>
      <c r="R73" s="100" t="s">
        <v>450</v>
      </c>
    </row>
    <row r="74" spans="2:18" ht="13.5">
      <c r="B74" s="6"/>
      <c r="C74" s="7"/>
      <c r="D74" s="3" t="s">
        <v>248</v>
      </c>
      <c r="E74" s="4"/>
      <c r="F74" s="4"/>
      <c r="G74" s="4"/>
      <c r="H74" s="4"/>
      <c r="I74" s="4"/>
      <c r="J74" s="4"/>
      <c r="K74" s="21"/>
      <c r="M74" s="25">
        <v>4</v>
      </c>
      <c r="N74" s="25">
        <v>0</v>
      </c>
      <c r="O74" s="25">
        <v>1</v>
      </c>
      <c r="P74" s="25">
        <v>0</v>
      </c>
      <c r="Q74" s="25">
        <v>5</v>
      </c>
      <c r="R74" s="117" t="s">
        <v>461</v>
      </c>
    </row>
    <row r="75" spans="2:18" ht="24">
      <c r="B75" s="6"/>
      <c r="C75" s="7"/>
      <c r="D75" s="11"/>
      <c r="F75" s="38" t="s">
        <v>392</v>
      </c>
      <c r="G75" s="39"/>
      <c r="H75" s="46"/>
      <c r="I75" s="46"/>
      <c r="J75" s="42"/>
      <c r="K75" s="71"/>
      <c r="L75" s="183" t="s">
        <v>56</v>
      </c>
      <c r="M75" s="115" t="s">
        <v>103</v>
      </c>
      <c r="N75" s="68"/>
      <c r="O75" s="128" t="s">
        <v>650</v>
      </c>
      <c r="P75" s="68"/>
      <c r="Q75" s="115" t="s">
        <v>104</v>
      </c>
      <c r="R75" s="100" t="s">
        <v>94</v>
      </c>
    </row>
    <row r="76" spans="2:18" ht="45">
      <c r="B76" s="6"/>
      <c r="C76" s="7"/>
      <c r="D76" s="40" t="s">
        <v>249</v>
      </c>
      <c r="E76" s="39"/>
      <c r="F76" s="39"/>
      <c r="G76" s="39"/>
      <c r="H76" s="39"/>
      <c r="I76" s="39"/>
      <c r="J76" s="29"/>
      <c r="K76" s="21"/>
      <c r="L76" s="185"/>
      <c r="M76" s="86" t="s">
        <v>102</v>
      </c>
      <c r="N76" s="90"/>
      <c r="O76" s="115" t="s">
        <v>651</v>
      </c>
      <c r="P76" s="90"/>
      <c r="Q76" s="86" t="s">
        <v>105</v>
      </c>
      <c r="R76" s="130" t="s">
        <v>431</v>
      </c>
    </row>
    <row r="77" spans="2:18" ht="13.5">
      <c r="B77" s="6"/>
      <c r="C77" s="7"/>
      <c r="D77" s="3" t="s">
        <v>612</v>
      </c>
      <c r="E77" s="4"/>
      <c r="F77" s="4"/>
      <c r="G77" s="4"/>
      <c r="H77" s="4"/>
      <c r="I77" s="4"/>
      <c r="J77" s="4"/>
      <c r="K77" s="21"/>
      <c r="M77" s="25">
        <v>4</v>
      </c>
      <c r="N77" s="25">
        <v>0</v>
      </c>
      <c r="O77" s="25">
        <v>1</v>
      </c>
      <c r="P77" s="25">
        <v>0</v>
      </c>
      <c r="Q77" s="25">
        <v>5</v>
      </c>
      <c r="R77" s="117" t="s">
        <v>461</v>
      </c>
    </row>
    <row r="78" spans="2:18" ht="13.5" customHeight="1">
      <c r="B78" s="6"/>
      <c r="C78" s="7"/>
      <c r="D78" s="6"/>
      <c r="E78" s="160" t="s">
        <v>340</v>
      </c>
      <c r="F78" s="161"/>
      <c r="G78" s="161"/>
      <c r="H78" s="161"/>
      <c r="I78" s="161"/>
      <c r="J78" s="162"/>
      <c r="K78" s="21"/>
      <c r="L78" s="169" t="s">
        <v>613</v>
      </c>
      <c r="M78" s="84">
        <v>0</v>
      </c>
      <c r="N78" s="84">
        <v>0</v>
      </c>
      <c r="O78" s="84">
        <v>0</v>
      </c>
      <c r="P78" s="84">
        <v>0</v>
      </c>
      <c r="Q78" s="15">
        <f aca="true" t="shared" si="3" ref="Q78:Q84">SUM(M78:P78)</f>
        <v>0</v>
      </c>
      <c r="R78" s="103" t="s">
        <v>452</v>
      </c>
    </row>
    <row r="79" spans="2:18" ht="13.5" customHeight="1">
      <c r="B79" s="6"/>
      <c r="C79" s="7"/>
      <c r="D79" s="6"/>
      <c r="E79" s="160" t="s">
        <v>341</v>
      </c>
      <c r="F79" s="161"/>
      <c r="G79" s="161"/>
      <c r="H79" s="161"/>
      <c r="I79" s="161"/>
      <c r="J79" s="162"/>
      <c r="K79" s="21"/>
      <c r="L79" s="170"/>
      <c r="M79" s="84">
        <v>0</v>
      </c>
      <c r="N79" s="84">
        <v>0</v>
      </c>
      <c r="O79" s="84">
        <v>0</v>
      </c>
      <c r="P79" s="84">
        <v>0</v>
      </c>
      <c r="Q79" s="15">
        <f t="shared" si="3"/>
        <v>0</v>
      </c>
      <c r="R79" s="103" t="s">
        <v>453</v>
      </c>
    </row>
    <row r="80" spans="2:18" ht="13.5" customHeight="1">
      <c r="B80" s="6"/>
      <c r="C80" s="7"/>
      <c r="D80" s="6"/>
      <c r="E80" s="160" t="s">
        <v>342</v>
      </c>
      <c r="F80" s="161"/>
      <c r="G80" s="161"/>
      <c r="H80" s="161"/>
      <c r="I80" s="161"/>
      <c r="J80" s="162"/>
      <c r="K80" s="21"/>
      <c r="L80" s="170"/>
      <c r="M80" s="84">
        <v>0</v>
      </c>
      <c r="N80" s="84">
        <v>0</v>
      </c>
      <c r="O80" s="84">
        <v>0</v>
      </c>
      <c r="P80" s="84">
        <v>0</v>
      </c>
      <c r="Q80" s="15">
        <f t="shared" si="3"/>
        <v>0</v>
      </c>
      <c r="R80" s="103" t="s">
        <v>454</v>
      </c>
    </row>
    <row r="81" spans="2:18" ht="13.5" customHeight="1">
      <c r="B81" s="6"/>
      <c r="C81" s="7"/>
      <c r="D81" s="6"/>
      <c r="E81" s="160" t="s">
        <v>343</v>
      </c>
      <c r="F81" s="161"/>
      <c r="G81" s="161"/>
      <c r="H81" s="161"/>
      <c r="I81" s="161"/>
      <c r="J81" s="162"/>
      <c r="K81" s="21"/>
      <c r="L81" s="170"/>
      <c r="M81" s="84">
        <v>2</v>
      </c>
      <c r="N81" s="84">
        <v>0</v>
      </c>
      <c r="O81" s="84">
        <v>0</v>
      </c>
      <c r="P81" s="84">
        <v>0</v>
      </c>
      <c r="Q81" s="15">
        <f t="shared" si="3"/>
        <v>2</v>
      </c>
      <c r="R81" s="103" t="s">
        <v>465</v>
      </c>
    </row>
    <row r="82" spans="2:18" ht="13.5" customHeight="1">
      <c r="B82" s="6"/>
      <c r="C82" s="7"/>
      <c r="D82" s="6"/>
      <c r="E82" s="160" t="s">
        <v>344</v>
      </c>
      <c r="F82" s="161"/>
      <c r="G82" s="161"/>
      <c r="H82" s="161"/>
      <c r="I82" s="161"/>
      <c r="J82" s="162"/>
      <c r="K82" s="21"/>
      <c r="L82" s="170"/>
      <c r="M82" s="84">
        <v>0</v>
      </c>
      <c r="N82" s="84">
        <v>0</v>
      </c>
      <c r="O82" s="84">
        <v>1</v>
      </c>
      <c r="P82" s="84">
        <v>0</v>
      </c>
      <c r="Q82" s="15">
        <f t="shared" si="3"/>
        <v>1</v>
      </c>
      <c r="R82" s="103" t="s">
        <v>456</v>
      </c>
    </row>
    <row r="83" spans="2:18" ht="13.5" customHeight="1">
      <c r="B83" s="6"/>
      <c r="C83" s="7"/>
      <c r="D83" s="6"/>
      <c r="E83" s="160" t="s">
        <v>345</v>
      </c>
      <c r="F83" s="161"/>
      <c r="G83" s="161"/>
      <c r="H83" s="161"/>
      <c r="I83" s="161"/>
      <c r="J83" s="162"/>
      <c r="K83" s="21"/>
      <c r="L83" s="170"/>
      <c r="M83" s="84">
        <v>2</v>
      </c>
      <c r="N83" s="84">
        <v>0</v>
      </c>
      <c r="O83" s="84">
        <v>0</v>
      </c>
      <c r="P83" s="84">
        <v>0</v>
      </c>
      <c r="Q83" s="15">
        <f t="shared" si="3"/>
        <v>2</v>
      </c>
      <c r="R83" s="103" t="s">
        <v>457</v>
      </c>
    </row>
    <row r="84" spans="2:18" ht="13.5" customHeight="1">
      <c r="B84" s="6"/>
      <c r="C84" s="7"/>
      <c r="D84" s="6"/>
      <c r="E84" s="160" t="s">
        <v>346</v>
      </c>
      <c r="F84" s="161"/>
      <c r="G84" s="161"/>
      <c r="H84" s="161"/>
      <c r="I84" s="161"/>
      <c r="J84" s="162"/>
      <c r="K84" s="21"/>
      <c r="L84" s="170"/>
      <c r="M84" s="84">
        <v>1</v>
      </c>
      <c r="N84" s="84">
        <v>0</v>
      </c>
      <c r="O84" s="84">
        <v>0</v>
      </c>
      <c r="P84" s="84">
        <v>0</v>
      </c>
      <c r="Q84" s="15">
        <f t="shared" si="3"/>
        <v>1</v>
      </c>
      <c r="R84" s="104" t="s">
        <v>458</v>
      </c>
    </row>
    <row r="85" spans="2:18" ht="13.5">
      <c r="B85" s="11"/>
      <c r="C85" s="12"/>
      <c r="D85" s="11"/>
      <c r="E85" s="12"/>
      <c r="F85" s="16"/>
      <c r="G85" s="40"/>
      <c r="H85" s="39"/>
      <c r="I85" s="39" t="s">
        <v>375</v>
      </c>
      <c r="J85" s="29"/>
      <c r="K85" s="21"/>
      <c r="L85" s="171"/>
      <c r="M85" s="70" t="s">
        <v>422</v>
      </c>
      <c r="N85" s="68"/>
      <c r="O85" s="68"/>
      <c r="P85" s="68"/>
      <c r="Q85" s="70" t="s">
        <v>422</v>
      </c>
      <c r="R85" s="88"/>
    </row>
    <row r="86" spans="12:18" s="21" customFormat="1" ht="13.5">
      <c r="L86" s="124"/>
      <c r="M86" s="71"/>
      <c r="N86" s="87"/>
      <c r="O86" s="87"/>
      <c r="P86" s="87"/>
      <c r="Q86" s="71"/>
      <c r="R86" s="73" t="s">
        <v>206</v>
      </c>
    </row>
    <row r="87" spans="2:18" ht="13.5">
      <c r="B87" s="13">
        <v>7</v>
      </c>
      <c r="C87" s="14" t="s">
        <v>250</v>
      </c>
      <c r="D87" s="14"/>
      <c r="E87" s="14"/>
      <c r="F87" s="14"/>
      <c r="G87" s="14"/>
      <c r="H87" s="14"/>
      <c r="I87" s="14"/>
      <c r="J87" s="142"/>
      <c r="K87" s="21"/>
      <c r="M87" s="102">
        <v>50</v>
      </c>
      <c r="N87" s="102">
        <v>34</v>
      </c>
      <c r="O87" s="102">
        <v>7</v>
      </c>
      <c r="P87" s="102">
        <v>5</v>
      </c>
      <c r="Q87" s="102">
        <v>96</v>
      </c>
      <c r="R87" s="117" t="s">
        <v>443</v>
      </c>
    </row>
    <row r="88" spans="2:18" ht="13.5" customHeight="1">
      <c r="B88" s="6"/>
      <c r="C88" s="7"/>
      <c r="D88" s="7"/>
      <c r="E88" s="160" t="s">
        <v>350</v>
      </c>
      <c r="F88" s="161"/>
      <c r="G88" s="161"/>
      <c r="H88" s="161"/>
      <c r="I88" s="161"/>
      <c r="J88" s="162"/>
      <c r="K88" s="21"/>
      <c r="L88" s="187" t="s">
        <v>653</v>
      </c>
      <c r="M88" s="84">
        <v>2</v>
      </c>
      <c r="N88" s="84">
        <v>3</v>
      </c>
      <c r="O88" s="84">
        <v>0</v>
      </c>
      <c r="P88" s="84">
        <v>0</v>
      </c>
      <c r="Q88" s="15">
        <f>SUM(M88:P88)</f>
        <v>5</v>
      </c>
      <c r="R88" s="100" t="s">
        <v>466</v>
      </c>
    </row>
    <row r="89" spans="2:18" ht="13.5" customHeight="1">
      <c r="B89" s="6"/>
      <c r="C89" s="7"/>
      <c r="D89" s="7"/>
      <c r="E89" s="160" t="s">
        <v>349</v>
      </c>
      <c r="F89" s="161"/>
      <c r="G89" s="161"/>
      <c r="H89" s="161"/>
      <c r="I89" s="161"/>
      <c r="J89" s="162"/>
      <c r="K89" s="21"/>
      <c r="L89" s="187"/>
      <c r="M89" s="84">
        <v>0</v>
      </c>
      <c r="N89" s="84">
        <v>0</v>
      </c>
      <c r="O89" s="84">
        <v>1</v>
      </c>
      <c r="P89" s="84">
        <v>0</v>
      </c>
      <c r="Q89" s="15">
        <f>SUM(M89:P89)</f>
        <v>1</v>
      </c>
      <c r="R89" s="100" t="s">
        <v>467</v>
      </c>
    </row>
    <row r="90" spans="2:18" ht="13.5" customHeight="1">
      <c r="B90" s="6"/>
      <c r="C90" s="7"/>
      <c r="D90" s="7"/>
      <c r="E90" s="160" t="s">
        <v>351</v>
      </c>
      <c r="F90" s="161"/>
      <c r="G90" s="161"/>
      <c r="H90" s="161"/>
      <c r="I90" s="161"/>
      <c r="J90" s="162"/>
      <c r="K90" s="21"/>
      <c r="L90" s="187"/>
      <c r="M90" s="84">
        <v>48</v>
      </c>
      <c r="N90" s="84">
        <v>31</v>
      </c>
      <c r="O90" s="84">
        <v>6</v>
      </c>
      <c r="P90" s="84">
        <v>5</v>
      </c>
      <c r="Q90" s="15">
        <f>SUM(M90:P90)</f>
        <v>90</v>
      </c>
      <c r="R90" s="100" t="s">
        <v>459</v>
      </c>
    </row>
    <row r="91" spans="2:18" ht="13.5">
      <c r="B91" s="6"/>
      <c r="C91" s="7"/>
      <c r="D91" s="7"/>
      <c r="E91" s="4"/>
      <c r="F91" s="4"/>
      <c r="G91" s="4"/>
      <c r="H91" s="62" t="s">
        <v>394</v>
      </c>
      <c r="I91" s="39"/>
      <c r="J91" s="29"/>
      <c r="K91" s="21"/>
      <c r="L91" s="187"/>
      <c r="M91" s="128" t="s">
        <v>652</v>
      </c>
      <c r="N91" s="68" t="s">
        <v>413</v>
      </c>
      <c r="O91" s="68"/>
      <c r="P91" s="68"/>
      <c r="Q91" s="68" t="s">
        <v>433</v>
      </c>
      <c r="R91" s="105" t="s">
        <v>468</v>
      </c>
    </row>
    <row r="92" spans="2:18" ht="13.5">
      <c r="B92" s="6"/>
      <c r="C92" s="25" t="s">
        <v>243</v>
      </c>
      <c r="D92" s="25"/>
      <c r="E92" s="25"/>
      <c r="F92" s="25"/>
      <c r="G92" s="25"/>
      <c r="H92" s="24"/>
      <c r="I92" s="24"/>
      <c r="J92" s="23"/>
      <c r="K92" s="21"/>
      <c r="M92" s="74">
        <v>2</v>
      </c>
      <c r="N92" s="74">
        <v>3</v>
      </c>
      <c r="O92" s="74">
        <v>1</v>
      </c>
      <c r="P92" s="74">
        <v>0</v>
      </c>
      <c r="Q92" s="74">
        <v>6</v>
      </c>
      <c r="R92" s="117" t="s">
        <v>469</v>
      </c>
    </row>
    <row r="93" spans="2:18" ht="13.5">
      <c r="B93" s="6"/>
      <c r="C93" s="7"/>
      <c r="D93" s="3" t="s">
        <v>251</v>
      </c>
      <c r="E93" s="4"/>
      <c r="F93" s="4"/>
      <c r="G93" s="4"/>
      <c r="H93" s="4"/>
      <c r="I93" s="4"/>
      <c r="J93" s="54" t="s">
        <v>106</v>
      </c>
      <c r="K93" s="21"/>
      <c r="L93" s="188" t="s">
        <v>90</v>
      </c>
      <c r="M93" s="84">
        <v>2</v>
      </c>
      <c r="N93" s="84">
        <v>3</v>
      </c>
      <c r="O93" s="84">
        <v>1</v>
      </c>
      <c r="P93" s="84">
        <v>0</v>
      </c>
      <c r="Q93" s="15">
        <f>SUM(M93:P93)</f>
        <v>6</v>
      </c>
      <c r="R93" s="105" t="s">
        <v>108</v>
      </c>
    </row>
    <row r="94" spans="2:18" ht="13.5">
      <c r="B94" s="6"/>
      <c r="C94" s="7"/>
      <c r="D94" s="6"/>
      <c r="E94" s="7"/>
      <c r="F94" s="7"/>
      <c r="G94" s="12"/>
      <c r="H94" s="12"/>
      <c r="I94" s="26"/>
      <c r="J94" s="54" t="s">
        <v>107</v>
      </c>
      <c r="K94" s="21"/>
      <c r="L94" s="188"/>
      <c r="M94" s="84">
        <v>0</v>
      </c>
      <c r="N94" s="84">
        <v>0</v>
      </c>
      <c r="O94" s="84">
        <v>0</v>
      </c>
      <c r="P94" s="84">
        <v>0</v>
      </c>
      <c r="Q94" s="15">
        <f>SUM(M94:P94)</f>
        <v>0</v>
      </c>
      <c r="R94" s="105" t="s">
        <v>109</v>
      </c>
    </row>
    <row r="95" spans="2:18" ht="13.5">
      <c r="B95" s="6"/>
      <c r="C95" s="7"/>
      <c r="D95" s="6"/>
      <c r="G95" s="52" t="s">
        <v>381</v>
      </c>
      <c r="H95" s="53"/>
      <c r="I95" s="53"/>
      <c r="J95" s="141"/>
      <c r="K95" s="21"/>
      <c r="L95" s="188"/>
      <c r="M95" s="68" t="s">
        <v>301</v>
      </c>
      <c r="N95" s="68" t="s">
        <v>414</v>
      </c>
      <c r="O95" s="68">
        <v>2</v>
      </c>
      <c r="P95" s="68"/>
      <c r="Q95" s="68" t="s">
        <v>308</v>
      </c>
      <c r="R95" s="100" t="s">
        <v>470</v>
      </c>
    </row>
    <row r="96" spans="2:18" ht="13.5">
      <c r="B96" s="6"/>
      <c r="C96" s="7"/>
      <c r="D96" s="11"/>
      <c r="G96" s="38" t="s">
        <v>434</v>
      </c>
      <c r="H96" s="46"/>
      <c r="I96" s="46"/>
      <c r="J96" s="42"/>
      <c r="K96" s="21"/>
      <c r="L96" s="188"/>
      <c r="M96" s="68">
        <v>0</v>
      </c>
      <c r="N96" s="68">
        <v>0</v>
      </c>
      <c r="O96" s="68">
        <v>0</v>
      </c>
      <c r="P96" s="68">
        <v>0</v>
      </c>
      <c r="Q96" s="128" t="s">
        <v>654</v>
      </c>
      <c r="R96" s="100" t="s">
        <v>471</v>
      </c>
    </row>
    <row r="97" spans="2:18" ht="13.5">
      <c r="B97" s="6"/>
      <c r="C97" s="7"/>
      <c r="D97" s="3" t="s">
        <v>395</v>
      </c>
      <c r="E97" s="4"/>
      <c r="F97" s="4"/>
      <c r="G97" s="4"/>
      <c r="H97" s="4"/>
      <c r="I97" s="4"/>
      <c r="J97" s="4"/>
      <c r="K97" s="21"/>
      <c r="M97" s="74">
        <v>2</v>
      </c>
      <c r="N97" s="74">
        <v>3</v>
      </c>
      <c r="O97" s="74">
        <v>1</v>
      </c>
      <c r="P97" s="74">
        <v>0</v>
      </c>
      <c r="Q97" s="74">
        <v>6</v>
      </c>
      <c r="R97" s="117" t="s">
        <v>110</v>
      </c>
    </row>
    <row r="98" spans="2:18" ht="13.5" customHeight="1">
      <c r="B98" s="6"/>
      <c r="C98" s="7"/>
      <c r="D98" s="6"/>
      <c r="E98" s="186" t="s">
        <v>355</v>
      </c>
      <c r="F98" s="186"/>
      <c r="G98" s="186"/>
      <c r="H98" s="186"/>
      <c r="I98" s="186"/>
      <c r="J98" s="186"/>
      <c r="K98" s="21"/>
      <c r="L98" s="169" t="s">
        <v>111</v>
      </c>
      <c r="M98" s="84">
        <v>1</v>
      </c>
      <c r="N98" s="84">
        <v>2</v>
      </c>
      <c r="O98" s="84">
        <v>1</v>
      </c>
      <c r="P98" s="84">
        <v>0</v>
      </c>
      <c r="Q98" s="15">
        <f>SUM(M98:P98)</f>
        <v>4</v>
      </c>
      <c r="R98" s="99" t="s">
        <v>462</v>
      </c>
    </row>
    <row r="99" spans="2:18" ht="13.5" customHeight="1">
      <c r="B99" s="6"/>
      <c r="C99" s="7"/>
      <c r="D99" s="6"/>
      <c r="E99" s="186" t="s">
        <v>356</v>
      </c>
      <c r="F99" s="186"/>
      <c r="G99" s="186"/>
      <c r="H99" s="186"/>
      <c r="I99" s="186"/>
      <c r="J99" s="186"/>
      <c r="K99" s="21"/>
      <c r="L99" s="170"/>
      <c r="M99" s="84">
        <v>0</v>
      </c>
      <c r="N99" s="84">
        <v>0</v>
      </c>
      <c r="O99" s="84">
        <v>0</v>
      </c>
      <c r="P99" s="84">
        <v>0</v>
      </c>
      <c r="Q99" s="15">
        <f>SUM(M99:P99)</f>
        <v>0</v>
      </c>
      <c r="R99" s="99" t="s">
        <v>463</v>
      </c>
    </row>
    <row r="100" spans="2:18" ht="13.5" customHeight="1">
      <c r="B100" s="6"/>
      <c r="C100" s="7"/>
      <c r="D100" s="6"/>
      <c r="E100" s="186" t="s">
        <v>357</v>
      </c>
      <c r="F100" s="186"/>
      <c r="G100" s="186"/>
      <c r="H100" s="186"/>
      <c r="I100" s="186"/>
      <c r="J100" s="186"/>
      <c r="K100" s="21"/>
      <c r="L100" s="170"/>
      <c r="M100" s="84">
        <v>2</v>
      </c>
      <c r="N100" s="84">
        <v>2</v>
      </c>
      <c r="O100" s="84">
        <v>1</v>
      </c>
      <c r="P100" s="84">
        <v>0</v>
      </c>
      <c r="Q100" s="15">
        <f>SUM(M100:P100)</f>
        <v>5</v>
      </c>
      <c r="R100" s="99" t="s">
        <v>464</v>
      </c>
    </row>
    <row r="101" spans="2:18" ht="13.5" customHeight="1">
      <c r="B101" s="6"/>
      <c r="C101" s="7"/>
      <c r="D101" s="6"/>
      <c r="E101" s="186" t="s">
        <v>358</v>
      </c>
      <c r="F101" s="186"/>
      <c r="G101" s="186"/>
      <c r="H101" s="186"/>
      <c r="I101" s="186"/>
      <c r="J101" s="186"/>
      <c r="K101" s="21"/>
      <c r="L101" s="171"/>
      <c r="M101" s="84">
        <v>1</v>
      </c>
      <c r="N101" s="84">
        <v>1</v>
      </c>
      <c r="O101" s="84">
        <v>0</v>
      </c>
      <c r="P101" s="84">
        <v>0</v>
      </c>
      <c r="Q101" s="15">
        <f>SUM(M101:P101)</f>
        <v>2</v>
      </c>
      <c r="R101" s="99" t="s">
        <v>359</v>
      </c>
    </row>
    <row r="102" spans="2:18" ht="13.5">
      <c r="B102" s="6"/>
      <c r="C102" s="7"/>
      <c r="D102" s="3" t="s">
        <v>252</v>
      </c>
      <c r="E102" s="4"/>
      <c r="F102" s="4"/>
      <c r="G102" s="4"/>
      <c r="H102" s="4"/>
      <c r="I102" s="4"/>
      <c r="J102" s="4"/>
      <c r="K102" s="21"/>
      <c r="M102" s="74">
        <v>2</v>
      </c>
      <c r="N102" s="74">
        <v>3</v>
      </c>
      <c r="O102" s="74">
        <v>1</v>
      </c>
      <c r="P102" s="74">
        <v>0</v>
      </c>
      <c r="Q102" s="74">
        <v>6</v>
      </c>
      <c r="R102" s="117" t="s">
        <v>469</v>
      </c>
    </row>
    <row r="103" spans="2:18" ht="13.5">
      <c r="B103" s="6"/>
      <c r="C103" s="7"/>
      <c r="D103" s="6"/>
      <c r="F103" s="49" t="s">
        <v>579</v>
      </c>
      <c r="G103" s="37"/>
      <c r="H103" s="37"/>
      <c r="I103" s="37"/>
      <c r="J103" s="27"/>
      <c r="K103" s="21"/>
      <c r="L103" s="169" t="s">
        <v>540</v>
      </c>
      <c r="M103" s="84">
        <v>2</v>
      </c>
      <c r="N103" s="84">
        <v>0</v>
      </c>
      <c r="O103" s="84">
        <v>0</v>
      </c>
      <c r="P103" s="84">
        <v>0</v>
      </c>
      <c r="Q103" s="15">
        <f>SUM(M103:P103)</f>
        <v>2</v>
      </c>
      <c r="R103" s="88" t="s">
        <v>448</v>
      </c>
    </row>
    <row r="104" spans="2:18" ht="13.5">
      <c r="B104" s="6"/>
      <c r="C104" s="7"/>
      <c r="D104" s="6"/>
      <c r="F104" s="49" t="s">
        <v>238</v>
      </c>
      <c r="G104" s="37"/>
      <c r="H104" s="37"/>
      <c r="I104" s="37"/>
      <c r="J104" s="27"/>
      <c r="K104" s="21"/>
      <c r="L104" s="170"/>
      <c r="M104" s="84">
        <v>0</v>
      </c>
      <c r="N104" s="84">
        <v>1</v>
      </c>
      <c r="O104" s="84">
        <v>0</v>
      </c>
      <c r="P104" s="84">
        <v>0</v>
      </c>
      <c r="Q104" s="15">
        <f>SUM(M104:P104)</f>
        <v>1</v>
      </c>
      <c r="R104" s="88" t="s">
        <v>449</v>
      </c>
    </row>
    <row r="105" spans="2:18" ht="13.5">
      <c r="B105" s="6"/>
      <c r="C105" s="7"/>
      <c r="D105" s="6"/>
      <c r="F105" s="49" t="s">
        <v>84</v>
      </c>
      <c r="G105" s="37"/>
      <c r="H105" s="37"/>
      <c r="I105" s="37"/>
      <c r="J105" s="27"/>
      <c r="K105" s="21"/>
      <c r="L105" s="171"/>
      <c r="M105" s="84">
        <v>0</v>
      </c>
      <c r="N105" s="84">
        <v>2</v>
      </c>
      <c r="O105" s="84">
        <v>1</v>
      </c>
      <c r="P105" s="84">
        <v>0</v>
      </c>
      <c r="Q105" s="15">
        <f>SUM(M105:P105)</f>
        <v>3</v>
      </c>
      <c r="R105" s="88" t="s">
        <v>450</v>
      </c>
    </row>
    <row r="106" spans="2:18" ht="13.5">
      <c r="B106" s="6"/>
      <c r="C106" s="7"/>
      <c r="D106" s="3" t="s">
        <v>253</v>
      </c>
      <c r="E106" s="4"/>
      <c r="F106" s="4"/>
      <c r="G106" s="4"/>
      <c r="H106" s="4"/>
      <c r="I106" s="4"/>
      <c r="J106" s="4"/>
      <c r="K106" s="21"/>
      <c r="M106" s="74">
        <v>2</v>
      </c>
      <c r="N106" s="74">
        <v>3</v>
      </c>
      <c r="O106" s="74">
        <v>1</v>
      </c>
      <c r="P106" s="74">
        <v>0</v>
      </c>
      <c r="Q106" s="74">
        <v>6</v>
      </c>
      <c r="R106" s="117" t="s">
        <v>469</v>
      </c>
    </row>
    <row r="107" spans="2:18" ht="24">
      <c r="B107" s="6"/>
      <c r="C107" s="7"/>
      <c r="D107" s="11"/>
      <c r="F107" s="38" t="s">
        <v>392</v>
      </c>
      <c r="G107" s="39"/>
      <c r="H107" s="46"/>
      <c r="I107" s="46"/>
      <c r="J107" s="42"/>
      <c r="K107" s="71"/>
      <c r="L107" s="88" t="s">
        <v>88</v>
      </c>
      <c r="M107" s="115" t="s">
        <v>655</v>
      </c>
      <c r="N107" s="115" t="s">
        <v>656</v>
      </c>
      <c r="O107" s="115" t="s">
        <v>89</v>
      </c>
      <c r="P107" s="115"/>
      <c r="Q107" s="115" t="s">
        <v>199</v>
      </c>
      <c r="R107" s="100" t="s">
        <v>451</v>
      </c>
    </row>
    <row r="108" spans="2:18" ht="13.5">
      <c r="B108" s="6"/>
      <c r="C108" s="7"/>
      <c r="D108" s="3" t="s">
        <v>254</v>
      </c>
      <c r="E108" s="4"/>
      <c r="F108" s="4"/>
      <c r="G108" s="4"/>
      <c r="H108" s="4"/>
      <c r="I108" s="4"/>
      <c r="J108" s="4"/>
      <c r="K108" s="21"/>
      <c r="M108" s="74">
        <v>2</v>
      </c>
      <c r="N108" s="74">
        <v>3</v>
      </c>
      <c r="O108" s="74">
        <v>1</v>
      </c>
      <c r="P108" s="74">
        <v>0</v>
      </c>
      <c r="Q108" s="74">
        <v>6</v>
      </c>
      <c r="R108" s="117" t="s">
        <v>469</v>
      </c>
    </row>
    <row r="109" spans="2:18" ht="13.5">
      <c r="B109" s="6"/>
      <c r="C109" s="7"/>
      <c r="D109" s="6"/>
      <c r="E109" s="7"/>
      <c r="F109" s="160" t="s">
        <v>386</v>
      </c>
      <c r="G109" s="189"/>
      <c r="H109" s="189"/>
      <c r="I109" s="189"/>
      <c r="J109" s="190"/>
      <c r="K109" s="21"/>
      <c r="L109" s="188" t="s">
        <v>112</v>
      </c>
      <c r="M109" s="84">
        <v>2</v>
      </c>
      <c r="N109" s="84">
        <v>3</v>
      </c>
      <c r="O109" s="84">
        <v>1</v>
      </c>
      <c r="P109" s="84">
        <v>0</v>
      </c>
      <c r="Q109" s="15">
        <f>SUM(M109:P109)</f>
        <v>6</v>
      </c>
      <c r="R109" s="100" t="s">
        <v>472</v>
      </c>
    </row>
    <row r="110" spans="2:18" ht="13.5">
      <c r="B110" s="6"/>
      <c r="C110" s="7"/>
      <c r="D110" s="6"/>
      <c r="E110" s="7"/>
      <c r="H110" s="140"/>
      <c r="I110" s="57" t="s">
        <v>385</v>
      </c>
      <c r="J110" s="139"/>
      <c r="K110" s="21"/>
      <c r="L110" s="188"/>
      <c r="M110" s="131"/>
      <c r="N110" s="128" t="s">
        <v>657</v>
      </c>
      <c r="O110" s="128" t="s">
        <v>415</v>
      </c>
      <c r="P110" s="68"/>
      <c r="Q110" s="128" t="s">
        <v>435</v>
      </c>
      <c r="R110" s="105" t="s">
        <v>473</v>
      </c>
    </row>
    <row r="111" spans="2:18" ht="13.5">
      <c r="B111" s="6"/>
      <c r="C111" s="7"/>
      <c r="D111" s="6"/>
      <c r="E111" s="7"/>
      <c r="H111" s="40"/>
      <c r="I111" s="39" t="s">
        <v>384</v>
      </c>
      <c r="J111" s="29"/>
      <c r="K111" s="21"/>
      <c r="L111" s="188"/>
      <c r="M111" s="131"/>
      <c r="N111" s="128" t="s">
        <v>658</v>
      </c>
      <c r="O111" s="128"/>
      <c r="P111" s="68"/>
      <c r="Q111" s="128" t="s">
        <v>436</v>
      </c>
      <c r="R111" s="105" t="s">
        <v>474</v>
      </c>
    </row>
    <row r="112" spans="2:18" ht="13.5">
      <c r="B112" s="6"/>
      <c r="C112" s="7"/>
      <c r="D112" s="6"/>
      <c r="E112" s="7"/>
      <c r="H112" s="40"/>
      <c r="I112" s="39" t="s">
        <v>383</v>
      </c>
      <c r="J112" s="29"/>
      <c r="K112" s="21"/>
      <c r="L112" s="188"/>
      <c r="M112" s="70" t="s">
        <v>423</v>
      </c>
      <c r="N112" s="128"/>
      <c r="O112" s="128" t="s">
        <v>659</v>
      </c>
      <c r="P112" s="68"/>
      <c r="Q112" s="70" t="s">
        <v>437</v>
      </c>
      <c r="R112" s="105" t="s">
        <v>475</v>
      </c>
    </row>
    <row r="113" spans="2:18" ht="13.5">
      <c r="B113" s="6"/>
      <c r="C113" s="7"/>
      <c r="D113" s="11"/>
      <c r="E113" s="12"/>
      <c r="H113" s="55"/>
      <c r="I113" s="56" t="s">
        <v>382</v>
      </c>
      <c r="J113" s="30"/>
      <c r="K113" s="21"/>
      <c r="L113" s="188"/>
      <c r="M113" s="106" t="s">
        <v>424</v>
      </c>
      <c r="N113" s="128" t="s">
        <v>95</v>
      </c>
      <c r="O113" s="68"/>
      <c r="P113" s="68"/>
      <c r="Q113" s="132" t="s">
        <v>438</v>
      </c>
      <c r="R113" s="105" t="s">
        <v>476</v>
      </c>
    </row>
    <row r="114" spans="2:18" ht="13.5">
      <c r="B114" s="6"/>
      <c r="C114" s="7"/>
      <c r="D114" s="3" t="s">
        <v>255</v>
      </c>
      <c r="E114" s="4"/>
      <c r="F114" s="4"/>
      <c r="G114" s="4"/>
      <c r="H114" s="4"/>
      <c r="I114" s="4"/>
      <c r="J114" s="4"/>
      <c r="K114" s="21"/>
      <c r="M114" s="74">
        <v>2</v>
      </c>
      <c r="N114" s="74">
        <v>3</v>
      </c>
      <c r="O114" s="74">
        <v>1</v>
      </c>
      <c r="P114" s="74">
        <v>0</v>
      </c>
      <c r="Q114" s="74">
        <v>6</v>
      </c>
      <c r="R114" s="117" t="s">
        <v>469</v>
      </c>
    </row>
    <row r="115" spans="2:18" ht="13.5" customHeight="1">
      <c r="B115" s="6"/>
      <c r="C115" s="7"/>
      <c r="D115" s="6"/>
      <c r="E115" s="160" t="s">
        <v>340</v>
      </c>
      <c r="F115" s="161"/>
      <c r="G115" s="161"/>
      <c r="H115" s="161"/>
      <c r="I115" s="161"/>
      <c r="J115" s="162"/>
      <c r="K115" s="21"/>
      <c r="L115" s="169" t="s">
        <v>113</v>
      </c>
      <c r="M115" s="84">
        <v>0</v>
      </c>
      <c r="N115" s="84">
        <v>0</v>
      </c>
      <c r="O115" s="84">
        <v>0</v>
      </c>
      <c r="P115" s="84">
        <v>0</v>
      </c>
      <c r="Q115" s="15">
        <f aca="true" t="shared" si="4" ref="Q115:Q121">SUM(M115:P115)</f>
        <v>0</v>
      </c>
      <c r="R115" s="103" t="s">
        <v>452</v>
      </c>
    </row>
    <row r="116" spans="2:18" ht="13.5" customHeight="1">
      <c r="B116" s="6"/>
      <c r="C116" s="7"/>
      <c r="D116" s="6"/>
      <c r="E116" s="160" t="s">
        <v>341</v>
      </c>
      <c r="F116" s="161"/>
      <c r="G116" s="161"/>
      <c r="H116" s="161"/>
      <c r="I116" s="161"/>
      <c r="J116" s="162"/>
      <c r="K116" s="21"/>
      <c r="L116" s="170"/>
      <c r="M116" s="84">
        <v>0</v>
      </c>
      <c r="N116" s="84">
        <v>0</v>
      </c>
      <c r="O116" s="84">
        <v>0</v>
      </c>
      <c r="P116" s="84">
        <v>0</v>
      </c>
      <c r="Q116" s="15">
        <f t="shared" si="4"/>
        <v>0</v>
      </c>
      <c r="R116" s="103" t="s">
        <v>453</v>
      </c>
    </row>
    <row r="117" spans="2:18" ht="13.5" customHeight="1">
      <c r="B117" s="6"/>
      <c r="C117" s="7"/>
      <c r="D117" s="6"/>
      <c r="E117" s="160" t="s">
        <v>342</v>
      </c>
      <c r="F117" s="161"/>
      <c r="G117" s="161"/>
      <c r="H117" s="161"/>
      <c r="I117" s="161"/>
      <c r="J117" s="162"/>
      <c r="K117" s="21"/>
      <c r="L117" s="170"/>
      <c r="M117" s="84">
        <v>0</v>
      </c>
      <c r="N117" s="84">
        <v>1</v>
      </c>
      <c r="O117" s="84">
        <v>0</v>
      </c>
      <c r="P117" s="84">
        <v>0</v>
      </c>
      <c r="Q117" s="15">
        <f t="shared" si="4"/>
        <v>1</v>
      </c>
      <c r="R117" s="103" t="s">
        <v>454</v>
      </c>
    </row>
    <row r="118" spans="2:18" ht="13.5" customHeight="1">
      <c r="B118" s="6"/>
      <c r="C118" s="7"/>
      <c r="D118" s="6"/>
      <c r="E118" s="160" t="s">
        <v>343</v>
      </c>
      <c r="F118" s="161"/>
      <c r="G118" s="161"/>
      <c r="H118" s="161"/>
      <c r="I118" s="161"/>
      <c r="J118" s="162"/>
      <c r="K118" s="21"/>
      <c r="L118" s="170"/>
      <c r="M118" s="84">
        <v>2</v>
      </c>
      <c r="N118" s="84">
        <v>1</v>
      </c>
      <c r="O118" s="84">
        <v>0</v>
      </c>
      <c r="P118" s="84">
        <v>0</v>
      </c>
      <c r="Q118" s="15">
        <f t="shared" si="4"/>
        <v>3</v>
      </c>
      <c r="R118" s="103" t="s">
        <v>455</v>
      </c>
    </row>
    <row r="119" spans="2:18" ht="13.5" customHeight="1">
      <c r="B119" s="6"/>
      <c r="C119" s="7"/>
      <c r="D119" s="6"/>
      <c r="E119" s="160" t="s">
        <v>344</v>
      </c>
      <c r="F119" s="161"/>
      <c r="G119" s="161"/>
      <c r="H119" s="161"/>
      <c r="I119" s="161"/>
      <c r="J119" s="162"/>
      <c r="K119" s="21"/>
      <c r="L119" s="170"/>
      <c r="M119" s="84">
        <v>0</v>
      </c>
      <c r="N119" s="84">
        <v>2</v>
      </c>
      <c r="O119" s="84">
        <v>1</v>
      </c>
      <c r="P119" s="84">
        <v>0</v>
      </c>
      <c r="Q119" s="15">
        <f t="shared" si="4"/>
        <v>3</v>
      </c>
      <c r="R119" s="103" t="s">
        <v>456</v>
      </c>
    </row>
    <row r="120" spans="2:18" ht="13.5" customHeight="1">
      <c r="B120" s="6"/>
      <c r="C120" s="7"/>
      <c r="D120" s="6"/>
      <c r="E120" s="160" t="s">
        <v>345</v>
      </c>
      <c r="F120" s="161"/>
      <c r="G120" s="161"/>
      <c r="H120" s="161"/>
      <c r="I120" s="161"/>
      <c r="J120" s="162"/>
      <c r="K120" s="21"/>
      <c r="L120" s="170"/>
      <c r="M120" s="84">
        <v>1</v>
      </c>
      <c r="N120" s="84">
        <v>0</v>
      </c>
      <c r="O120" s="84">
        <v>0</v>
      </c>
      <c r="P120" s="84">
        <v>0</v>
      </c>
      <c r="Q120" s="15">
        <f t="shared" si="4"/>
        <v>1</v>
      </c>
      <c r="R120" s="103" t="s">
        <v>457</v>
      </c>
    </row>
    <row r="121" spans="2:18" ht="13.5" customHeight="1">
      <c r="B121" s="6"/>
      <c r="C121" s="7"/>
      <c r="D121" s="6"/>
      <c r="E121" s="160" t="s">
        <v>346</v>
      </c>
      <c r="F121" s="161"/>
      <c r="G121" s="161"/>
      <c r="H121" s="161"/>
      <c r="I121" s="161"/>
      <c r="J121" s="162"/>
      <c r="K121" s="21"/>
      <c r="L121" s="170"/>
      <c r="M121" s="84">
        <v>1</v>
      </c>
      <c r="N121" s="84">
        <v>1</v>
      </c>
      <c r="O121" s="84">
        <v>0</v>
      </c>
      <c r="P121" s="84">
        <v>0</v>
      </c>
      <c r="Q121" s="15">
        <f t="shared" si="4"/>
        <v>2</v>
      </c>
      <c r="R121" s="104" t="s">
        <v>458</v>
      </c>
    </row>
    <row r="122" spans="2:18" ht="13.5">
      <c r="B122" s="11"/>
      <c r="C122" s="12"/>
      <c r="D122" s="11"/>
      <c r="E122" s="16"/>
      <c r="F122" s="23"/>
      <c r="G122" s="40"/>
      <c r="H122" s="39"/>
      <c r="I122" s="39" t="s">
        <v>375</v>
      </c>
      <c r="J122" s="29"/>
      <c r="K122" s="21"/>
      <c r="L122" s="171"/>
      <c r="M122" s="70" t="s">
        <v>425</v>
      </c>
      <c r="N122" s="70" t="s">
        <v>660</v>
      </c>
      <c r="O122" s="17"/>
      <c r="P122" s="17"/>
      <c r="Q122" s="115" t="s">
        <v>439</v>
      </c>
      <c r="R122" s="100" t="s">
        <v>477</v>
      </c>
    </row>
    <row r="123" spans="2:18" ht="13.5">
      <c r="B123" s="13">
        <v>8</v>
      </c>
      <c r="C123" s="14" t="s">
        <v>256</v>
      </c>
      <c r="D123" s="14"/>
      <c r="E123" s="14"/>
      <c r="F123" s="14"/>
      <c r="G123" s="14"/>
      <c r="H123" s="14"/>
      <c r="I123" s="14"/>
      <c r="J123" s="4"/>
      <c r="K123" s="22"/>
      <c r="M123" s="24">
        <v>50</v>
      </c>
      <c r="N123" s="24">
        <v>34</v>
      </c>
      <c r="O123" s="24">
        <v>7</v>
      </c>
      <c r="P123" s="24">
        <v>5</v>
      </c>
      <c r="Q123" s="24"/>
      <c r="R123" s="133"/>
    </row>
    <row r="124" spans="2:18" ht="13.5">
      <c r="B124" s="6"/>
      <c r="C124" s="7"/>
      <c r="D124" s="3" t="s">
        <v>622</v>
      </c>
      <c r="E124" s="4"/>
      <c r="F124" s="4"/>
      <c r="G124" s="4"/>
      <c r="H124" s="4"/>
      <c r="I124" s="4"/>
      <c r="J124" s="5"/>
      <c r="K124" s="21"/>
      <c r="L124" s="122" t="s">
        <v>300</v>
      </c>
      <c r="M124" s="12"/>
      <c r="N124" s="12"/>
      <c r="O124" s="122" t="s">
        <v>661</v>
      </c>
      <c r="P124" s="122" t="s">
        <v>257</v>
      </c>
      <c r="Q124" s="102">
        <v>96</v>
      </c>
      <c r="R124" s="107" t="s">
        <v>443</v>
      </c>
    </row>
    <row r="125" spans="2:18" ht="13.5">
      <c r="B125" s="6"/>
      <c r="C125" s="7"/>
      <c r="D125" s="6"/>
      <c r="E125" s="7"/>
      <c r="F125" s="7"/>
      <c r="G125" s="49"/>
      <c r="H125" s="50" t="s">
        <v>553</v>
      </c>
      <c r="I125" s="37"/>
      <c r="J125" s="27"/>
      <c r="K125" s="21"/>
      <c r="L125" s="188" t="s">
        <v>57</v>
      </c>
      <c r="M125" s="84">
        <v>42</v>
      </c>
      <c r="N125" s="84">
        <v>31</v>
      </c>
      <c r="O125" s="84">
        <v>5</v>
      </c>
      <c r="P125" s="84">
        <v>5</v>
      </c>
      <c r="Q125" s="15">
        <f>SUM(M125:P125)</f>
        <v>83</v>
      </c>
      <c r="R125" s="100" t="s">
        <v>478</v>
      </c>
    </row>
    <row r="126" spans="2:18" ht="13.5">
      <c r="B126" s="6"/>
      <c r="C126" s="7"/>
      <c r="D126" s="11"/>
      <c r="E126" s="12"/>
      <c r="F126" s="26"/>
      <c r="G126" s="49"/>
      <c r="H126" s="50" t="s">
        <v>554</v>
      </c>
      <c r="I126" s="37"/>
      <c r="J126" s="27"/>
      <c r="K126" s="21"/>
      <c r="L126" s="188"/>
      <c r="M126" s="84">
        <v>8</v>
      </c>
      <c r="N126" s="84">
        <v>3</v>
      </c>
      <c r="O126" s="84">
        <v>0</v>
      </c>
      <c r="P126" s="84">
        <v>1</v>
      </c>
      <c r="Q126" s="15">
        <f>SUM(M126:P126)</f>
        <v>12</v>
      </c>
      <c r="R126" s="100" t="s">
        <v>309</v>
      </c>
    </row>
    <row r="127" spans="2:18" ht="13.5">
      <c r="B127" s="6"/>
      <c r="C127" s="7"/>
      <c r="D127" s="32" t="s">
        <v>376</v>
      </c>
      <c r="E127" s="31"/>
      <c r="F127" s="31"/>
      <c r="G127" s="31"/>
      <c r="H127" s="31"/>
      <c r="I127" s="31"/>
      <c r="J127" s="31"/>
      <c r="K127" s="21"/>
      <c r="M127" s="24">
        <v>42</v>
      </c>
      <c r="N127" s="24">
        <v>31</v>
      </c>
      <c r="O127" s="24">
        <v>5</v>
      </c>
      <c r="P127" s="24">
        <v>5</v>
      </c>
      <c r="Q127" s="24">
        <v>83</v>
      </c>
      <c r="R127" s="117" t="s">
        <v>479</v>
      </c>
    </row>
    <row r="128" spans="2:18" ht="13.5">
      <c r="B128" s="6"/>
      <c r="C128" s="7"/>
      <c r="D128" s="6"/>
      <c r="E128" s="3" t="s">
        <v>623</v>
      </c>
      <c r="F128" s="4"/>
      <c r="G128" s="4"/>
      <c r="H128" s="4"/>
      <c r="I128" s="4"/>
      <c r="J128" s="5"/>
      <c r="K128" s="21"/>
      <c r="M128" s="102" t="s">
        <v>91</v>
      </c>
      <c r="N128" s="102" t="s">
        <v>416</v>
      </c>
      <c r="O128" s="102" t="s">
        <v>417</v>
      </c>
      <c r="P128" s="102" t="s">
        <v>418</v>
      </c>
      <c r="Q128" s="102" t="s">
        <v>60</v>
      </c>
      <c r="R128" s="83" t="s">
        <v>480</v>
      </c>
    </row>
    <row r="129" spans="2:18" ht="13.5">
      <c r="B129" s="6"/>
      <c r="C129" s="7"/>
      <c r="D129" s="6"/>
      <c r="E129" s="11"/>
      <c r="F129" s="12"/>
      <c r="G129" s="40" t="s">
        <v>624</v>
      </c>
      <c r="H129" s="39"/>
      <c r="I129" s="39"/>
      <c r="J129" s="29"/>
      <c r="K129" s="21"/>
      <c r="L129" s="88" t="s">
        <v>58</v>
      </c>
      <c r="M129" s="68">
        <v>6911.96</v>
      </c>
      <c r="N129" s="17">
        <v>11399.7</v>
      </c>
      <c r="O129" s="17">
        <v>1929.8</v>
      </c>
      <c r="P129" s="17">
        <v>998.4</v>
      </c>
      <c r="Q129" s="17">
        <f>SUM(M129:P129)</f>
        <v>21239.86</v>
      </c>
      <c r="R129" s="100" t="s">
        <v>481</v>
      </c>
    </row>
    <row r="130" spans="2:18" ht="13.5">
      <c r="B130" s="6"/>
      <c r="C130" s="7"/>
      <c r="D130" s="6"/>
      <c r="E130" s="3" t="s">
        <v>625</v>
      </c>
      <c r="F130" s="4"/>
      <c r="G130" s="4"/>
      <c r="H130" s="4"/>
      <c r="I130" s="4"/>
      <c r="J130" s="4"/>
      <c r="K130" s="21"/>
      <c r="L130" s="114" t="s">
        <v>440</v>
      </c>
      <c r="M130" s="24">
        <v>42</v>
      </c>
      <c r="N130" s="24">
        <v>31</v>
      </c>
      <c r="O130" s="24">
        <v>5</v>
      </c>
      <c r="P130" s="24">
        <v>5</v>
      </c>
      <c r="Q130" s="24">
        <v>83</v>
      </c>
      <c r="R130" s="83" t="s">
        <v>479</v>
      </c>
    </row>
    <row r="131" spans="2:18" ht="13.5">
      <c r="B131" s="6"/>
      <c r="C131" s="7"/>
      <c r="D131" s="6"/>
      <c r="E131" s="76"/>
      <c r="F131" s="186" t="s">
        <v>114</v>
      </c>
      <c r="G131" s="186"/>
      <c r="H131" s="186"/>
      <c r="I131" s="186"/>
      <c r="J131" s="186"/>
      <c r="K131" s="21"/>
      <c r="L131" s="188" t="s">
        <v>59</v>
      </c>
      <c r="M131" s="84">
        <v>2</v>
      </c>
      <c r="N131" s="84">
        <v>0</v>
      </c>
      <c r="O131" s="84">
        <v>0</v>
      </c>
      <c r="P131" s="84">
        <v>0</v>
      </c>
      <c r="Q131" s="15">
        <f>SUM(M131:P131)</f>
        <v>2</v>
      </c>
      <c r="R131" s="88" t="s">
        <v>117</v>
      </c>
    </row>
    <row r="132" spans="2:18" ht="13.5">
      <c r="B132" s="6"/>
      <c r="C132" s="7"/>
      <c r="D132" s="6"/>
      <c r="E132" s="76"/>
      <c r="F132" s="186" t="s">
        <v>115</v>
      </c>
      <c r="G132" s="186"/>
      <c r="H132" s="186"/>
      <c r="I132" s="186"/>
      <c r="J132" s="186"/>
      <c r="K132" s="21"/>
      <c r="L132" s="188"/>
      <c r="M132" s="84">
        <v>0</v>
      </c>
      <c r="N132" s="84">
        <v>0</v>
      </c>
      <c r="O132" s="84">
        <v>0</v>
      </c>
      <c r="P132" s="84">
        <v>2</v>
      </c>
      <c r="Q132" s="15">
        <f>SUM(M132:P132)</f>
        <v>2</v>
      </c>
      <c r="R132" s="88" t="s">
        <v>118</v>
      </c>
    </row>
    <row r="133" spans="2:18" ht="13.5">
      <c r="B133" s="6"/>
      <c r="C133" s="7"/>
      <c r="D133" s="6"/>
      <c r="E133" s="76"/>
      <c r="F133" s="186" t="s">
        <v>116</v>
      </c>
      <c r="G133" s="186"/>
      <c r="H133" s="186"/>
      <c r="I133" s="186"/>
      <c r="J133" s="186"/>
      <c r="K133" s="21"/>
      <c r="L133" s="188"/>
      <c r="M133" s="84">
        <v>38</v>
      </c>
      <c r="N133" s="84">
        <v>31</v>
      </c>
      <c r="O133" s="84">
        <v>5</v>
      </c>
      <c r="P133" s="84">
        <v>3</v>
      </c>
      <c r="Q133" s="15">
        <f>SUM(M133:P133)</f>
        <v>77</v>
      </c>
      <c r="R133" s="88" t="s">
        <v>119</v>
      </c>
    </row>
    <row r="134" spans="2:18" ht="13.5">
      <c r="B134" s="6"/>
      <c r="C134" s="7"/>
      <c r="D134" s="6"/>
      <c r="E134" s="78"/>
      <c r="F134" s="186" t="s">
        <v>555</v>
      </c>
      <c r="G134" s="186"/>
      <c r="H134" s="186"/>
      <c r="I134" s="186"/>
      <c r="J134" s="186"/>
      <c r="K134" s="21"/>
      <c r="L134" s="188"/>
      <c r="M134" s="84">
        <v>0</v>
      </c>
      <c r="N134" s="84">
        <v>0</v>
      </c>
      <c r="O134" s="84">
        <v>0</v>
      </c>
      <c r="P134" s="84">
        <v>0</v>
      </c>
      <c r="Q134" s="15">
        <f>SUM(M134:P134)</f>
        <v>0</v>
      </c>
      <c r="R134" s="88" t="s">
        <v>482</v>
      </c>
    </row>
    <row r="135" spans="2:18" ht="13.5">
      <c r="B135" s="6"/>
      <c r="C135" s="7"/>
      <c r="D135" s="6"/>
      <c r="E135" s="3" t="s">
        <v>626</v>
      </c>
      <c r="F135" s="4"/>
      <c r="G135" s="4"/>
      <c r="H135" s="4"/>
      <c r="I135" s="4"/>
      <c r="J135" s="4"/>
      <c r="K135" s="21"/>
      <c r="M135" s="24">
        <v>42</v>
      </c>
      <c r="N135" s="24">
        <v>31</v>
      </c>
      <c r="O135" s="24">
        <v>5</v>
      </c>
      <c r="P135" s="24">
        <v>5</v>
      </c>
      <c r="Q135" s="24">
        <v>83</v>
      </c>
      <c r="R135" s="83" t="s">
        <v>479</v>
      </c>
    </row>
    <row r="136" spans="2:18" ht="13.5">
      <c r="B136" s="6"/>
      <c r="C136" s="7"/>
      <c r="D136" s="6"/>
      <c r="E136" s="11"/>
      <c r="G136" s="40"/>
      <c r="H136" s="39" t="s">
        <v>404</v>
      </c>
      <c r="I136" s="39"/>
      <c r="J136" s="29"/>
      <c r="K136" s="95"/>
      <c r="L136" s="144" t="s">
        <v>61</v>
      </c>
      <c r="M136" s="65"/>
      <c r="N136" s="65"/>
      <c r="O136" s="65"/>
      <c r="P136" s="65"/>
      <c r="Q136" s="65"/>
      <c r="R136" s="113" t="s">
        <v>620</v>
      </c>
    </row>
    <row r="137" spans="2:17" ht="13.5">
      <c r="B137" s="6"/>
      <c r="C137" s="7"/>
      <c r="D137" s="6"/>
      <c r="E137" s="3" t="s">
        <v>627</v>
      </c>
      <c r="F137" s="4"/>
      <c r="G137" s="4"/>
      <c r="H137" s="4"/>
      <c r="I137" s="4"/>
      <c r="J137" s="4"/>
      <c r="K137" s="21"/>
      <c r="M137" s="4"/>
      <c r="N137" s="4"/>
      <c r="O137" s="4"/>
      <c r="P137" s="4"/>
      <c r="Q137" s="4"/>
    </row>
    <row r="138" spans="2:18" ht="13.5">
      <c r="B138" s="6"/>
      <c r="C138" s="7"/>
      <c r="D138" s="6"/>
      <c r="E138" s="6"/>
      <c r="F138" s="7" t="s">
        <v>120</v>
      </c>
      <c r="G138" s="7"/>
      <c r="H138" s="7"/>
      <c r="I138" s="7"/>
      <c r="J138" s="7"/>
      <c r="K138" s="21"/>
      <c r="M138" s="123">
        <v>42</v>
      </c>
      <c r="N138" s="102">
        <v>31</v>
      </c>
      <c r="O138" s="102">
        <v>5</v>
      </c>
      <c r="P138" s="102">
        <v>5</v>
      </c>
      <c r="Q138" s="102">
        <v>83</v>
      </c>
      <c r="R138" s="83" t="s">
        <v>479</v>
      </c>
    </row>
    <row r="139" spans="2:18" ht="13.5">
      <c r="B139" s="6"/>
      <c r="C139" s="7"/>
      <c r="D139" s="6"/>
      <c r="E139" s="6"/>
      <c r="F139" s="160" t="s">
        <v>556</v>
      </c>
      <c r="G139" s="161"/>
      <c r="H139" s="161"/>
      <c r="I139" s="161"/>
      <c r="J139" s="162"/>
      <c r="K139" s="21"/>
      <c r="L139" s="188" t="s">
        <v>62</v>
      </c>
      <c r="M139" s="98">
        <v>10</v>
      </c>
      <c r="N139" s="84">
        <v>0</v>
      </c>
      <c r="O139" s="84">
        <v>1</v>
      </c>
      <c r="P139" s="84">
        <v>2</v>
      </c>
      <c r="Q139" s="15">
        <f>SUM(M139:P139)</f>
        <v>13</v>
      </c>
      <c r="R139" s="99" t="s">
        <v>483</v>
      </c>
    </row>
    <row r="140" spans="2:18" ht="13.5">
      <c r="B140" s="6"/>
      <c r="C140" s="7"/>
      <c r="D140" s="6"/>
      <c r="E140" s="6"/>
      <c r="F140" s="160" t="s">
        <v>557</v>
      </c>
      <c r="G140" s="161"/>
      <c r="H140" s="161"/>
      <c r="I140" s="161"/>
      <c r="J140" s="162"/>
      <c r="K140" s="21"/>
      <c r="L140" s="188"/>
      <c r="M140" s="98">
        <v>22</v>
      </c>
      <c r="N140" s="84">
        <v>3</v>
      </c>
      <c r="O140" s="84">
        <v>1</v>
      </c>
      <c r="P140" s="84">
        <v>1</v>
      </c>
      <c r="Q140" s="15">
        <f>SUM(M140:P140)</f>
        <v>27</v>
      </c>
      <c r="R140" s="99" t="s">
        <v>484</v>
      </c>
    </row>
    <row r="141" spans="2:18" ht="13.5">
      <c r="B141" s="6"/>
      <c r="C141" s="7"/>
      <c r="D141" s="6"/>
      <c r="E141" s="6"/>
      <c r="F141" s="160" t="s">
        <v>558</v>
      </c>
      <c r="G141" s="161"/>
      <c r="H141" s="161"/>
      <c r="I141" s="161"/>
      <c r="J141" s="162"/>
      <c r="K141" s="21"/>
      <c r="L141" s="188"/>
      <c r="M141" s="98">
        <v>6</v>
      </c>
      <c r="N141" s="84">
        <v>18</v>
      </c>
      <c r="O141" s="84">
        <v>0</v>
      </c>
      <c r="P141" s="84">
        <v>0</v>
      </c>
      <c r="Q141" s="15">
        <f>SUM(M141:P141)</f>
        <v>24</v>
      </c>
      <c r="R141" s="99" t="s">
        <v>485</v>
      </c>
    </row>
    <row r="142" spans="2:18" ht="13.5">
      <c r="B142" s="6"/>
      <c r="C142" s="7"/>
      <c r="D142" s="6"/>
      <c r="E142" s="6"/>
      <c r="F142" s="160" t="s">
        <v>559</v>
      </c>
      <c r="G142" s="161"/>
      <c r="H142" s="161"/>
      <c r="I142" s="161"/>
      <c r="J142" s="162"/>
      <c r="K142" s="21"/>
      <c r="L142" s="188"/>
      <c r="M142" s="98">
        <v>4</v>
      </c>
      <c r="N142" s="84">
        <v>10</v>
      </c>
      <c r="O142" s="84">
        <v>3</v>
      </c>
      <c r="P142" s="84">
        <v>2</v>
      </c>
      <c r="Q142" s="15">
        <f>SUM(M142:P142)</f>
        <v>19</v>
      </c>
      <c r="R142" s="99" t="s">
        <v>486</v>
      </c>
    </row>
    <row r="143" spans="2:18" ht="56.25">
      <c r="B143" s="6"/>
      <c r="C143" s="7"/>
      <c r="D143" s="6"/>
      <c r="E143" s="6"/>
      <c r="G143" s="5"/>
      <c r="H143" s="38" t="s">
        <v>628</v>
      </c>
      <c r="I143" s="39"/>
      <c r="J143" s="29"/>
      <c r="K143" s="21"/>
      <c r="L143" s="188" t="s">
        <v>260</v>
      </c>
      <c r="M143" s="86" t="s">
        <v>258</v>
      </c>
      <c r="N143" s="90"/>
      <c r="O143" s="90">
        <v>17</v>
      </c>
      <c r="P143" s="90" t="s">
        <v>97</v>
      </c>
      <c r="Q143" s="115" t="s">
        <v>441</v>
      </c>
      <c r="R143" s="99" t="s">
        <v>170</v>
      </c>
    </row>
    <row r="144" spans="2:18" ht="55.5" customHeight="1">
      <c r="B144" s="6"/>
      <c r="C144" s="7"/>
      <c r="D144" s="6"/>
      <c r="E144" s="6"/>
      <c r="G144" s="26"/>
      <c r="H144" s="38" t="s">
        <v>629</v>
      </c>
      <c r="I144" s="39"/>
      <c r="J144" s="29"/>
      <c r="K144" s="21"/>
      <c r="L144" s="188"/>
      <c r="M144" s="86" t="s">
        <v>259</v>
      </c>
      <c r="N144" s="90" t="s">
        <v>99</v>
      </c>
      <c r="O144" s="90" t="s">
        <v>96</v>
      </c>
      <c r="P144" s="90" t="s">
        <v>98</v>
      </c>
      <c r="Q144" s="86" t="s">
        <v>442</v>
      </c>
      <c r="R144" s="99" t="s">
        <v>171</v>
      </c>
    </row>
    <row r="145" spans="2:18" ht="13.5">
      <c r="B145" s="6"/>
      <c r="C145" s="7"/>
      <c r="D145" s="3" t="s">
        <v>393</v>
      </c>
      <c r="E145" s="4"/>
      <c r="F145" s="4"/>
      <c r="G145" s="4"/>
      <c r="H145" s="4"/>
      <c r="I145" s="4"/>
      <c r="J145" s="4"/>
      <c r="K145" s="21"/>
      <c r="L145" s="135"/>
      <c r="M145" s="24">
        <v>8</v>
      </c>
      <c r="N145" s="24">
        <v>3</v>
      </c>
      <c r="O145" s="24">
        <v>0</v>
      </c>
      <c r="P145" s="24">
        <v>1</v>
      </c>
      <c r="Q145" s="24">
        <v>12</v>
      </c>
      <c r="R145" s="134" t="s">
        <v>621</v>
      </c>
    </row>
    <row r="146" spans="2:18" ht="45.75" customHeight="1">
      <c r="B146" s="11"/>
      <c r="C146" s="12"/>
      <c r="D146" s="11"/>
      <c r="F146" s="40"/>
      <c r="G146" s="39" t="s">
        <v>630</v>
      </c>
      <c r="H146" s="39"/>
      <c r="I146" s="39"/>
      <c r="J146" s="29"/>
      <c r="K146" s="21"/>
      <c r="L146" s="125" t="s">
        <v>63</v>
      </c>
      <c r="M146" s="90" t="s">
        <v>303</v>
      </c>
      <c r="N146" s="90" t="s">
        <v>100</v>
      </c>
      <c r="O146" s="90"/>
      <c r="P146" s="115" t="s">
        <v>261</v>
      </c>
      <c r="Q146" s="86" t="s">
        <v>192</v>
      </c>
      <c r="R146" s="100" t="s">
        <v>487</v>
      </c>
    </row>
    <row r="147" spans="2:17" ht="13.5">
      <c r="B147" s="13">
        <v>9</v>
      </c>
      <c r="C147" s="14" t="s">
        <v>631</v>
      </c>
      <c r="D147" s="14"/>
      <c r="E147" s="14"/>
      <c r="F147" s="14"/>
      <c r="G147" s="14"/>
      <c r="H147" s="14"/>
      <c r="I147" s="14"/>
      <c r="J147" s="14"/>
      <c r="K147" s="22"/>
      <c r="M147" s="4"/>
      <c r="N147" s="4"/>
      <c r="O147" s="4"/>
      <c r="P147" s="4"/>
      <c r="Q147" s="4"/>
    </row>
    <row r="148" spans="2:18" ht="13.5">
      <c r="B148" s="6"/>
      <c r="C148" s="7"/>
      <c r="D148" s="3" t="s">
        <v>121</v>
      </c>
      <c r="E148" s="4"/>
      <c r="F148" s="4"/>
      <c r="G148" s="4"/>
      <c r="H148" s="4"/>
      <c r="I148" s="4"/>
      <c r="J148" s="5"/>
      <c r="K148" s="21"/>
      <c r="M148" s="102">
        <v>50</v>
      </c>
      <c r="N148" s="25">
        <v>34</v>
      </c>
      <c r="O148" s="25">
        <v>7</v>
      </c>
      <c r="P148" s="25">
        <v>5</v>
      </c>
      <c r="Q148" s="25">
        <v>96</v>
      </c>
      <c r="R148" s="69" t="s">
        <v>488</v>
      </c>
    </row>
    <row r="149" spans="2:18" ht="13.5">
      <c r="B149" s="6"/>
      <c r="C149" s="7"/>
      <c r="D149" s="11"/>
      <c r="E149" s="12"/>
      <c r="F149" s="26"/>
      <c r="G149" s="40"/>
      <c r="H149" s="39" t="s">
        <v>122</v>
      </c>
      <c r="I149" s="39"/>
      <c r="J149" s="29"/>
      <c r="K149" s="95"/>
      <c r="L149" s="148" t="s">
        <v>93</v>
      </c>
      <c r="M149" s="65"/>
      <c r="N149" s="65"/>
      <c r="O149" s="65"/>
      <c r="P149" s="65"/>
      <c r="Q149" s="65"/>
      <c r="R149" s="113" t="s">
        <v>620</v>
      </c>
    </row>
    <row r="150" spans="2:18" ht="13.5">
      <c r="B150" s="6"/>
      <c r="C150" s="7"/>
      <c r="D150" s="3" t="s">
        <v>632</v>
      </c>
      <c r="E150" s="4"/>
      <c r="F150" s="4"/>
      <c r="G150" s="4"/>
      <c r="H150" s="4"/>
      <c r="I150" s="4"/>
      <c r="J150" s="5"/>
      <c r="K150" s="21"/>
      <c r="L150" s="114" t="s">
        <v>426</v>
      </c>
      <c r="M150" s="102">
        <v>50</v>
      </c>
      <c r="N150" s="25">
        <v>34</v>
      </c>
      <c r="O150" s="25">
        <v>7</v>
      </c>
      <c r="P150" s="25">
        <v>5</v>
      </c>
      <c r="Q150" s="25">
        <v>96</v>
      </c>
      <c r="R150" s="69" t="s">
        <v>488</v>
      </c>
    </row>
    <row r="151" spans="2:18" ht="13.5">
      <c r="B151" s="6"/>
      <c r="C151" s="7"/>
      <c r="D151" s="6"/>
      <c r="E151" s="7"/>
      <c r="F151" s="168" t="s">
        <v>560</v>
      </c>
      <c r="G151" s="161"/>
      <c r="H151" s="161"/>
      <c r="I151" s="161"/>
      <c r="J151" s="162"/>
      <c r="K151" s="21"/>
      <c r="L151" s="159" t="s">
        <v>124</v>
      </c>
      <c r="M151" s="84">
        <v>1</v>
      </c>
      <c r="N151" s="84">
        <v>0</v>
      </c>
      <c r="O151" s="84">
        <v>1</v>
      </c>
      <c r="P151" s="84">
        <v>0</v>
      </c>
      <c r="Q151" s="15">
        <f>SUM(M151:P151)</f>
        <v>2</v>
      </c>
      <c r="R151" s="88" t="s">
        <v>489</v>
      </c>
    </row>
    <row r="152" spans="2:18" ht="13.5">
      <c r="B152" s="6"/>
      <c r="C152" s="7"/>
      <c r="D152" s="6"/>
      <c r="E152" s="7"/>
      <c r="F152" s="160" t="s">
        <v>561</v>
      </c>
      <c r="G152" s="161"/>
      <c r="H152" s="161"/>
      <c r="I152" s="161"/>
      <c r="J152" s="162"/>
      <c r="K152" s="21"/>
      <c r="L152" s="157"/>
      <c r="M152" s="84">
        <v>47</v>
      </c>
      <c r="N152" s="84">
        <v>34</v>
      </c>
      <c r="O152" s="84">
        <v>6</v>
      </c>
      <c r="P152" s="84">
        <v>5</v>
      </c>
      <c r="Q152" s="15">
        <f>SUM(M152:P152)</f>
        <v>92</v>
      </c>
      <c r="R152" s="88" t="s">
        <v>490</v>
      </c>
    </row>
    <row r="153" spans="2:18" ht="19.5" customHeight="1">
      <c r="B153" s="6"/>
      <c r="C153" s="7"/>
      <c r="D153" s="6"/>
      <c r="E153" s="7"/>
      <c r="F153" s="160" t="s">
        <v>562</v>
      </c>
      <c r="G153" s="161"/>
      <c r="H153" s="161"/>
      <c r="I153" s="161"/>
      <c r="J153" s="162"/>
      <c r="K153" s="21"/>
      <c r="L153" s="158"/>
      <c r="M153" s="84">
        <v>1</v>
      </c>
      <c r="N153" s="84">
        <v>0</v>
      </c>
      <c r="O153" s="84">
        <v>0</v>
      </c>
      <c r="P153" s="84">
        <v>0</v>
      </c>
      <c r="Q153" s="15">
        <f>SUM(M153:P153)</f>
        <v>1</v>
      </c>
      <c r="R153" s="100" t="s">
        <v>482</v>
      </c>
    </row>
    <row r="154" spans="2:18" ht="13.5">
      <c r="B154" s="6"/>
      <c r="C154" s="7"/>
      <c r="D154" s="6"/>
      <c r="E154" s="7"/>
      <c r="F154" s="4"/>
      <c r="G154" s="4"/>
      <c r="H154" s="63" t="s">
        <v>387</v>
      </c>
      <c r="I154" s="4"/>
      <c r="J154" s="5"/>
      <c r="K154" s="21"/>
      <c r="M154" s="74">
        <v>1</v>
      </c>
      <c r="N154" s="74">
        <v>0</v>
      </c>
      <c r="O154" s="74">
        <v>1</v>
      </c>
      <c r="P154" s="74">
        <v>0</v>
      </c>
      <c r="Q154" s="74">
        <v>2</v>
      </c>
      <c r="R154" s="117" t="s">
        <v>491</v>
      </c>
    </row>
    <row r="155" spans="2:18" ht="13.5">
      <c r="B155" s="6"/>
      <c r="C155" s="7"/>
      <c r="D155" s="6"/>
      <c r="E155" s="7"/>
      <c r="F155" s="7"/>
      <c r="G155" s="7"/>
      <c r="H155" s="79"/>
      <c r="I155" s="160" t="s">
        <v>564</v>
      </c>
      <c r="J155" s="190"/>
      <c r="K155" s="21"/>
      <c r="L155" s="159" t="s">
        <v>539</v>
      </c>
      <c r="M155" s="84">
        <v>1</v>
      </c>
      <c r="N155" s="84">
        <v>0</v>
      </c>
      <c r="O155" s="84">
        <v>1</v>
      </c>
      <c r="P155" s="84">
        <v>0</v>
      </c>
      <c r="Q155" s="15">
        <f>SUM(M155:P155)</f>
        <v>2</v>
      </c>
      <c r="R155" s="88" t="s">
        <v>123</v>
      </c>
    </row>
    <row r="156" spans="2:18" ht="13.5">
      <c r="B156" s="6"/>
      <c r="C156" s="7"/>
      <c r="D156" s="6"/>
      <c r="E156" s="7"/>
      <c r="F156" s="7"/>
      <c r="G156" s="7"/>
      <c r="H156" s="79"/>
      <c r="I156" s="160" t="s">
        <v>565</v>
      </c>
      <c r="J156" s="190"/>
      <c r="K156" s="21"/>
      <c r="L156" s="157"/>
      <c r="M156" s="84">
        <v>0</v>
      </c>
      <c r="N156" s="84">
        <v>0</v>
      </c>
      <c r="O156" s="84">
        <v>0</v>
      </c>
      <c r="P156" s="84">
        <v>0</v>
      </c>
      <c r="Q156" s="15">
        <f>SUM(M156:P156)</f>
        <v>0</v>
      </c>
      <c r="R156" s="88" t="s">
        <v>492</v>
      </c>
    </row>
    <row r="157" spans="2:18" ht="13.5">
      <c r="B157" s="11"/>
      <c r="C157" s="12"/>
      <c r="D157" s="11"/>
      <c r="E157" s="12"/>
      <c r="F157" s="12"/>
      <c r="G157" s="12"/>
      <c r="H157" s="58"/>
      <c r="I157" s="160" t="s">
        <v>566</v>
      </c>
      <c r="J157" s="190"/>
      <c r="K157" s="21"/>
      <c r="L157" s="158"/>
      <c r="M157" s="84">
        <v>0</v>
      </c>
      <c r="N157" s="84">
        <v>0</v>
      </c>
      <c r="O157" s="84">
        <v>0</v>
      </c>
      <c r="P157" s="84">
        <v>0</v>
      </c>
      <c r="Q157" s="15">
        <f>SUM(M157:P157)</f>
        <v>0</v>
      </c>
      <c r="R157" s="88" t="s">
        <v>494</v>
      </c>
    </row>
    <row r="158" spans="2:17" ht="13.5">
      <c r="B158" s="13">
        <v>10</v>
      </c>
      <c r="C158" s="14" t="s">
        <v>280</v>
      </c>
      <c r="D158" s="14"/>
      <c r="E158" s="14"/>
      <c r="F158" s="14"/>
      <c r="G158" s="14"/>
      <c r="H158" s="14"/>
      <c r="I158" s="14"/>
      <c r="J158" s="14"/>
      <c r="K158" s="22"/>
      <c r="M158" s="152"/>
      <c r="N158" s="152"/>
      <c r="O158" s="153"/>
      <c r="P158" s="152"/>
      <c r="Q158" s="146"/>
    </row>
    <row r="159" spans="2:18" ht="13.5">
      <c r="B159" s="6"/>
      <c r="C159" s="7"/>
      <c r="D159" s="7"/>
      <c r="E159" s="7"/>
      <c r="F159" s="7"/>
      <c r="G159" s="7"/>
      <c r="H159" s="7" t="s">
        <v>281</v>
      </c>
      <c r="I159" s="7"/>
      <c r="J159" s="7"/>
      <c r="K159" s="21"/>
      <c r="M159" s="102">
        <v>50</v>
      </c>
      <c r="N159" s="25">
        <v>34</v>
      </c>
      <c r="O159" s="25">
        <v>7</v>
      </c>
      <c r="P159" s="25">
        <v>5</v>
      </c>
      <c r="Q159" s="25">
        <v>96</v>
      </c>
      <c r="R159" s="69" t="s">
        <v>488</v>
      </c>
    </row>
    <row r="160" spans="2:18" ht="13.5">
      <c r="B160" s="6"/>
      <c r="C160" s="7"/>
      <c r="D160" s="191" t="s">
        <v>567</v>
      </c>
      <c r="E160" s="192"/>
      <c r="F160" s="192"/>
      <c r="G160" s="192"/>
      <c r="H160" s="192"/>
      <c r="I160" s="192"/>
      <c r="J160" s="193"/>
      <c r="K160" s="21"/>
      <c r="L160" s="188" t="s">
        <v>125</v>
      </c>
      <c r="M160" s="84">
        <v>1</v>
      </c>
      <c r="N160" s="84">
        <v>0</v>
      </c>
      <c r="O160" s="84">
        <v>0</v>
      </c>
      <c r="P160" s="84">
        <v>0</v>
      </c>
      <c r="Q160" s="15">
        <f>SUM(M160:P160)</f>
        <v>1</v>
      </c>
      <c r="R160" s="100" t="s">
        <v>495</v>
      </c>
    </row>
    <row r="161" spans="2:18" ht="13.5">
      <c r="B161" s="6"/>
      <c r="C161" s="7"/>
      <c r="D161" s="191" t="s">
        <v>568</v>
      </c>
      <c r="E161" s="192"/>
      <c r="F161" s="192"/>
      <c r="G161" s="192"/>
      <c r="H161" s="192"/>
      <c r="I161" s="192"/>
      <c r="J161" s="193"/>
      <c r="K161" s="21"/>
      <c r="L161" s="188"/>
      <c r="M161" s="84">
        <v>0</v>
      </c>
      <c r="N161" s="84">
        <v>0</v>
      </c>
      <c r="O161" s="84">
        <v>0</v>
      </c>
      <c r="P161" s="84">
        <v>0</v>
      </c>
      <c r="Q161" s="15">
        <f>SUM(M161:P161)</f>
        <v>0</v>
      </c>
      <c r="R161" s="100" t="s">
        <v>496</v>
      </c>
    </row>
    <row r="162" spans="2:18" ht="13.5">
      <c r="B162" s="6"/>
      <c r="C162" s="7"/>
      <c r="D162" s="191" t="s">
        <v>569</v>
      </c>
      <c r="E162" s="192"/>
      <c r="F162" s="192"/>
      <c r="G162" s="192"/>
      <c r="H162" s="192"/>
      <c r="I162" s="192"/>
      <c r="J162" s="193"/>
      <c r="K162" s="21"/>
      <c r="L162" s="188"/>
      <c r="M162" s="84">
        <v>49</v>
      </c>
      <c r="N162" s="84">
        <v>31</v>
      </c>
      <c r="O162" s="84">
        <v>5</v>
      </c>
      <c r="P162" s="84">
        <v>4</v>
      </c>
      <c r="Q162" s="15">
        <f>SUM(M162:P162)</f>
        <v>89</v>
      </c>
      <c r="R162" s="88" t="s">
        <v>497</v>
      </c>
    </row>
    <row r="163" spans="2:18" ht="13.5">
      <c r="B163" s="6"/>
      <c r="C163" s="7"/>
      <c r="D163" s="194" t="s">
        <v>570</v>
      </c>
      <c r="E163" s="192"/>
      <c r="F163" s="192"/>
      <c r="G163" s="192"/>
      <c r="H163" s="192"/>
      <c r="I163" s="192"/>
      <c r="J163" s="193"/>
      <c r="K163" s="21"/>
      <c r="L163" s="188"/>
      <c r="M163" s="84">
        <v>1</v>
      </c>
      <c r="N163" s="84">
        <v>3</v>
      </c>
      <c r="O163" s="84">
        <v>2</v>
      </c>
      <c r="P163" s="84">
        <v>1</v>
      </c>
      <c r="Q163" s="15">
        <f>SUM(M163:P163)</f>
        <v>7</v>
      </c>
      <c r="R163" s="88" t="s">
        <v>498</v>
      </c>
    </row>
    <row r="164" spans="2:18" ht="40.5">
      <c r="B164" s="6"/>
      <c r="C164" s="7"/>
      <c r="D164" s="33"/>
      <c r="E164" s="64" t="s">
        <v>396</v>
      </c>
      <c r="F164" s="57"/>
      <c r="G164" s="57"/>
      <c r="H164" s="57"/>
      <c r="I164" s="57"/>
      <c r="J164" s="139"/>
      <c r="K164" s="21"/>
      <c r="L164" s="188"/>
      <c r="M164" s="17">
        <v>15</v>
      </c>
      <c r="N164" s="90" t="s">
        <v>534</v>
      </c>
      <c r="O164" s="90" t="s">
        <v>532</v>
      </c>
      <c r="P164" s="90">
        <v>30</v>
      </c>
      <c r="Q164" s="90" t="s">
        <v>501</v>
      </c>
      <c r="R164" s="97" t="s">
        <v>173</v>
      </c>
    </row>
    <row r="165" spans="2:18" ht="81">
      <c r="B165" s="11"/>
      <c r="C165" s="12"/>
      <c r="D165" s="34"/>
      <c r="E165" s="55"/>
      <c r="F165" s="56"/>
      <c r="G165" s="40" t="s">
        <v>282</v>
      </c>
      <c r="H165" s="39"/>
      <c r="I165" s="39"/>
      <c r="J165" s="29"/>
      <c r="K165" s="21"/>
      <c r="L165" s="188"/>
      <c r="M165" s="17">
        <v>3300</v>
      </c>
      <c r="N165" s="90" t="s">
        <v>535</v>
      </c>
      <c r="O165" s="90" t="s">
        <v>533</v>
      </c>
      <c r="P165" s="90">
        <v>2000</v>
      </c>
      <c r="Q165" s="90" t="s">
        <v>500</v>
      </c>
      <c r="R165" s="105" t="s">
        <v>499</v>
      </c>
    </row>
    <row r="166" spans="12:18" s="21" customFormat="1" ht="13.5">
      <c r="L166" s="124"/>
      <c r="N166" s="124"/>
      <c r="O166" s="124"/>
      <c r="P166" s="124"/>
      <c r="Q166" s="124"/>
      <c r="R166" s="73" t="s">
        <v>207</v>
      </c>
    </row>
    <row r="167" spans="2:18" ht="13.5">
      <c r="B167" s="13">
        <v>11</v>
      </c>
      <c r="C167" s="14" t="s">
        <v>283</v>
      </c>
      <c r="D167" s="14"/>
      <c r="E167" s="4"/>
      <c r="F167" s="4"/>
      <c r="G167" s="4"/>
      <c r="H167" s="4"/>
      <c r="I167" s="4"/>
      <c r="J167" s="5"/>
      <c r="K167" s="21"/>
      <c r="L167" s="7"/>
      <c r="M167" s="25">
        <v>50</v>
      </c>
      <c r="N167" s="25">
        <v>34</v>
      </c>
      <c r="O167" s="25">
        <v>7</v>
      </c>
      <c r="P167" s="25">
        <v>5</v>
      </c>
      <c r="Q167" s="25">
        <v>96</v>
      </c>
      <c r="R167" s="69" t="s">
        <v>443</v>
      </c>
    </row>
    <row r="168" spans="2:18" ht="13.5">
      <c r="B168" s="35"/>
      <c r="C168" s="9"/>
      <c r="D168" s="9"/>
      <c r="E168" s="191" t="s">
        <v>126</v>
      </c>
      <c r="F168" s="192"/>
      <c r="G168" s="192"/>
      <c r="H168" s="192"/>
      <c r="I168" s="192"/>
      <c r="J168" s="193"/>
      <c r="K168" s="21"/>
      <c r="L168" s="159" t="s">
        <v>64</v>
      </c>
      <c r="M168" s="84">
        <v>19</v>
      </c>
      <c r="N168" s="84">
        <v>5</v>
      </c>
      <c r="O168" s="84">
        <v>5</v>
      </c>
      <c r="P168" s="84">
        <v>0</v>
      </c>
      <c r="Q168" s="15">
        <f>SUM(M168:P168)</f>
        <v>29</v>
      </c>
      <c r="R168" s="88" t="s">
        <v>128</v>
      </c>
    </row>
    <row r="169" spans="2:18" ht="13.5">
      <c r="B169" s="35"/>
      <c r="C169" s="9"/>
      <c r="D169" s="9"/>
      <c r="E169" s="191" t="s">
        <v>571</v>
      </c>
      <c r="F169" s="192"/>
      <c r="G169" s="192"/>
      <c r="H169" s="192"/>
      <c r="I169" s="192"/>
      <c r="J169" s="193"/>
      <c r="K169" s="21"/>
      <c r="L169" s="157"/>
      <c r="M169" s="84">
        <v>31</v>
      </c>
      <c r="N169" s="84">
        <v>29</v>
      </c>
      <c r="O169" s="84">
        <v>2</v>
      </c>
      <c r="P169" s="84">
        <v>5</v>
      </c>
      <c r="Q169" s="15">
        <f>SUM(M169:P169)</f>
        <v>67</v>
      </c>
      <c r="R169" s="88" t="s">
        <v>127</v>
      </c>
    </row>
    <row r="170" spans="2:18" ht="13.5">
      <c r="B170" s="6"/>
      <c r="C170" s="7"/>
      <c r="D170" s="7"/>
      <c r="E170" s="7"/>
      <c r="F170" s="7"/>
      <c r="G170" s="62" t="s">
        <v>129</v>
      </c>
      <c r="H170" s="39"/>
      <c r="I170" s="39"/>
      <c r="J170" s="29"/>
      <c r="K170" s="21"/>
      <c r="L170" s="158"/>
      <c r="M170" s="17">
        <v>81</v>
      </c>
      <c r="N170" s="68">
        <v>19</v>
      </c>
      <c r="O170" s="68">
        <v>24</v>
      </c>
      <c r="P170" s="68">
        <v>0</v>
      </c>
      <c r="Q170" s="68">
        <v>124</v>
      </c>
      <c r="R170" s="88" t="s">
        <v>445</v>
      </c>
    </row>
    <row r="171" spans="2:17" ht="13.5">
      <c r="B171" s="6"/>
      <c r="C171" s="25" t="s">
        <v>292</v>
      </c>
      <c r="E171" s="9"/>
      <c r="F171" s="9"/>
      <c r="G171" s="7"/>
      <c r="H171" s="9"/>
      <c r="I171" s="9"/>
      <c r="J171" s="9"/>
      <c r="K171" s="21"/>
      <c r="M171" s="7"/>
      <c r="N171" s="7"/>
      <c r="O171" s="7"/>
      <c r="P171" s="7"/>
      <c r="Q171" s="7"/>
    </row>
    <row r="172" spans="2:18" ht="13.5">
      <c r="B172" s="6"/>
      <c r="C172" s="7"/>
      <c r="D172" s="3" t="s">
        <v>284</v>
      </c>
      <c r="E172" s="4"/>
      <c r="F172" s="4"/>
      <c r="G172" s="4"/>
      <c r="H172" s="4"/>
      <c r="I172" s="4"/>
      <c r="J172" s="5"/>
      <c r="K172" s="21"/>
      <c r="M172" s="25">
        <v>19</v>
      </c>
      <c r="N172" s="25">
        <v>5</v>
      </c>
      <c r="O172" s="25">
        <v>5</v>
      </c>
      <c r="P172" s="25">
        <v>0</v>
      </c>
      <c r="Q172" s="25">
        <v>29</v>
      </c>
      <c r="R172" s="117" t="s">
        <v>503</v>
      </c>
    </row>
    <row r="173" spans="2:18" ht="13.5">
      <c r="B173" s="6"/>
      <c r="C173" s="7"/>
      <c r="D173" s="6"/>
      <c r="E173" s="7"/>
      <c r="F173" s="7"/>
      <c r="G173" s="49" t="s">
        <v>82</v>
      </c>
      <c r="H173" s="37"/>
      <c r="I173" s="37"/>
      <c r="J173" s="27"/>
      <c r="K173" s="21"/>
      <c r="L173" s="159" t="s">
        <v>65</v>
      </c>
      <c r="M173" s="84">
        <v>18</v>
      </c>
      <c r="N173" s="84">
        <v>5</v>
      </c>
      <c r="O173" s="84">
        <v>4</v>
      </c>
      <c r="P173" s="84">
        <v>0</v>
      </c>
      <c r="Q173" s="15">
        <f>SUM(M173:P173)</f>
        <v>27</v>
      </c>
      <c r="R173" s="88" t="s">
        <v>448</v>
      </c>
    </row>
    <row r="174" spans="2:18" ht="13.5">
      <c r="B174" s="6"/>
      <c r="C174" s="7"/>
      <c r="D174" s="6"/>
      <c r="E174" s="7"/>
      <c r="F174" s="8"/>
      <c r="G174" s="49" t="s">
        <v>572</v>
      </c>
      <c r="H174" s="77"/>
      <c r="I174" s="77"/>
      <c r="J174" s="28"/>
      <c r="K174" s="21"/>
      <c r="L174" s="157"/>
      <c r="M174" s="84">
        <v>0</v>
      </c>
      <c r="N174" s="84">
        <v>0</v>
      </c>
      <c r="O174" s="84">
        <v>0</v>
      </c>
      <c r="P174" s="84">
        <v>0</v>
      </c>
      <c r="Q174" s="15">
        <f>SUM(M174:P174)</f>
        <v>0</v>
      </c>
      <c r="R174" s="88" t="s">
        <v>504</v>
      </c>
    </row>
    <row r="175" spans="2:18" ht="13.5">
      <c r="B175" s="6"/>
      <c r="C175" s="7"/>
      <c r="D175" s="6"/>
      <c r="E175" s="7"/>
      <c r="F175" s="7"/>
      <c r="G175" s="49" t="s">
        <v>84</v>
      </c>
      <c r="H175" s="77"/>
      <c r="I175" s="77"/>
      <c r="J175" s="28"/>
      <c r="K175" s="21"/>
      <c r="L175" s="158"/>
      <c r="M175" s="84">
        <v>1</v>
      </c>
      <c r="N175" s="84">
        <v>0</v>
      </c>
      <c r="O175" s="84">
        <v>1</v>
      </c>
      <c r="P175" s="84">
        <v>0</v>
      </c>
      <c r="Q175" s="15">
        <f>SUM(M175:P175)</f>
        <v>2</v>
      </c>
      <c r="R175" s="88" t="s">
        <v>450</v>
      </c>
    </row>
    <row r="176" spans="2:18" ht="13.5">
      <c r="B176" s="6"/>
      <c r="C176" s="7"/>
      <c r="D176" s="3" t="s">
        <v>388</v>
      </c>
      <c r="E176" s="4"/>
      <c r="F176" s="4"/>
      <c r="G176" s="4"/>
      <c r="H176" s="4"/>
      <c r="I176" s="4"/>
      <c r="J176" s="5"/>
      <c r="K176" s="21"/>
      <c r="L176" s="107" t="s">
        <v>407</v>
      </c>
      <c r="M176" s="25">
        <v>19</v>
      </c>
      <c r="N176" s="25">
        <v>5</v>
      </c>
      <c r="O176" s="25">
        <v>5</v>
      </c>
      <c r="P176" s="25">
        <v>0</v>
      </c>
      <c r="Q176" s="25">
        <v>29</v>
      </c>
      <c r="R176" s="117" t="s">
        <v>503</v>
      </c>
    </row>
    <row r="177" spans="2:18" ht="76.5" customHeight="1">
      <c r="B177" s="6"/>
      <c r="C177" s="7"/>
      <c r="D177" s="11"/>
      <c r="E177" s="12"/>
      <c r="F177" s="38" t="s">
        <v>392</v>
      </c>
      <c r="G177" s="39"/>
      <c r="H177" s="46"/>
      <c r="I177" s="46"/>
      <c r="J177" s="42"/>
      <c r="K177" s="21"/>
      <c r="L177" s="144" t="s">
        <v>541</v>
      </c>
      <c r="M177" s="90" t="s">
        <v>266</v>
      </c>
      <c r="N177" s="90" t="s">
        <v>267</v>
      </c>
      <c r="O177" s="90" t="s">
        <v>268</v>
      </c>
      <c r="P177" s="68"/>
      <c r="Q177" s="90" t="s">
        <v>502</v>
      </c>
      <c r="R177" s="145" t="s">
        <v>616</v>
      </c>
    </row>
    <row r="178" spans="2:18" ht="13.5">
      <c r="B178" s="6"/>
      <c r="C178" s="7"/>
      <c r="D178" s="3" t="s">
        <v>285</v>
      </c>
      <c r="E178" s="4"/>
      <c r="F178" s="4"/>
      <c r="G178" s="4"/>
      <c r="H178" s="4"/>
      <c r="I178" s="4"/>
      <c r="J178" s="5"/>
      <c r="K178" s="21"/>
      <c r="L178" s="107" t="s">
        <v>407</v>
      </c>
      <c r="M178" s="25">
        <v>19</v>
      </c>
      <c r="N178" s="25">
        <v>5</v>
      </c>
      <c r="O178" s="25">
        <v>5</v>
      </c>
      <c r="P178" s="25">
        <v>0</v>
      </c>
      <c r="Q178" s="25">
        <v>29</v>
      </c>
      <c r="R178" s="117" t="s">
        <v>507</v>
      </c>
    </row>
    <row r="179" spans="2:18" ht="13.5">
      <c r="B179" s="6"/>
      <c r="C179" s="7"/>
      <c r="D179" s="6"/>
      <c r="E179" s="7"/>
      <c r="F179" s="160" t="s">
        <v>573</v>
      </c>
      <c r="G179" s="161"/>
      <c r="H179" s="161"/>
      <c r="I179" s="161"/>
      <c r="J179" s="162"/>
      <c r="K179" s="21"/>
      <c r="L179" s="188" t="s">
        <v>542</v>
      </c>
      <c r="M179" s="84">
        <v>0</v>
      </c>
      <c r="N179" s="84">
        <v>2</v>
      </c>
      <c r="O179" s="84">
        <v>0</v>
      </c>
      <c r="P179" s="84">
        <v>0</v>
      </c>
      <c r="Q179" s="15">
        <f aca="true" t="shared" si="5" ref="Q179:Q188">SUM(M179:P179)</f>
        <v>2</v>
      </c>
      <c r="R179" s="100" t="s">
        <v>505</v>
      </c>
    </row>
    <row r="180" spans="2:18" ht="13.5">
      <c r="B180" s="6"/>
      <c r="C180" s="7"/>
      <c r="D180" s="6"/>
      <c r="E180" s="7"/>
      <c r="F180" s="160" t="s">
        <v>130</v>
      </c>
      <c r="G180" s="161"/>
      <c r="H180" s="161"/>
      <c r="I180" s="161"/>
      <c r="J180" s="162"/>
      <c r="K180" s="21"/>
      <c r="L180" s="188"/>
      <c r="M180" s="84">
        <v>10</v>
      </c>
      <c r="N180" s="84">
        <v>2</v>
      </c>
      <c r="O180" s="84">
        <v>3</v>
      </c>
      <c r="P180" s="84">
        <v>0</v>
      </c>
      <c r="Q180" s="15">
        <f t="shared" si="5"/>
        <v>15</v>
      </c>
      <c r="R180" s="100" t="s">
        <v>133</v>
      </c>
    </row>
    <row r="181" spans="2:18" ht="13.5">
      <c r="B181" s="6"/>
      <c r="C181" s="7"/>
      <c r="D181" s="6"/>
      <c r="E181" s="7"/>
      <c r="F181" s="160" t="s">
        <v>131</v>
      </c>
      <c r="G181" s="161"/>
      <c r="H181" s="161"/>
      <c r="I181" s="161"/>
      <c r="J181" s="162"/>
      <c r="K181" s="21"/>
      <c r="L181" s="188"/>
      <c r="M181" s="84">
        <v>8</v>
      </c>
      <c r="N181" s="84">
        <v>0</v>
      </c>
      <c r="O181" s="84">
        <v>1</v>
      </c>
      <c r="P181" s="84">
        <v>0</v>
      </c>
      <c r="Q181" s="15">
        <f t="shared" si="5"/>
        <v>9</v>
      </c>
      <c r="R181" s="100" t="s">
        <v>134</v>
      </c>
    </row>
    <row r="182" spans="2:18" ht="13.5">
      <c r="B182" s="6"/>
      <c r="C182" s="7"/>
      <c r="D182" s="6"/>
      <c r="E182" s="7"/>
      <c r="F182" s="160" t="s">
        <v>132</v>
      </c>
      <c r="G182" s="161"/>
      <c r="H182" s="161"/>
      <c r="I182" s="161"/>
      <c r="J182" s="162"/>
      <c r="K182" s="21"/>
      <c r="L182" s="188"/>
      <c r="M182" s="84">
        <v>0</v>
      </c>
      <c r="N182" s="84">
        <v>0</v>
      </c>
      <c r="O182" s="84">
        <v>0</v>
      </c>
      <c r="P182" s="84">
        <v>0</v>
      </c>
      <c r="Q182" s="15">
        <f t="shared" si="5"/>
        <v>0</v>
      </c>
      <c r="R182" s="100" t="s">
        <v>135</v>
      </c>
    </row>
    <row r="183" spans="2:18" ht="13.5">
      <c r="B183" s="6"/>
      <c r="C183" s="7"/>
      <c r="D183" s="6"/>
      <c r="E183" s="7"/>
      <c r="F183" s="160" t="s">
        <v>574</v>
      </c>
      <c r="G183" s="161"/>
      <c r="H183" s="161"/>
      <c r="I183" s="161"/>
      <c r="J183" s="162"/>
      <c r="K183" s="21"/>
      <c r="L183" s="188"/>
      <c r="M183" s="84">
        <v>1</v>
      </c>
      <c r="N183" s="84">
        <v>0</v>
      </c>
      <c r="O183" s="84">
        <v>1</v>
      </c>
      <c r="P183" s="84">
        <v>0</v>
      </c>
      <c r="Q183" s="15">
        <f t="shared" si="5"/>
        <v>2</v>
      </c>
      <c r="R183" s="100" t="s">
        <v>506</v>
      </c>
    </row>
    <row r="184" spans="2:18" ht="13.5">
      <c r="B184" s="6"/>
      <c r="C184" s="7"/>
      <c r="D184" s="6"/>
      <c r="E184" s="7"/>
      <c r="F184" s="7"/>
      <c r="G184" s="55" t="s">
        <v>389</v>
      </c>
      <c r="H184" s="56"/>
      <c r="I184" s="56"/>
      <c r="J184" s="30"/>
      <c r="K184" s="21"/>
      <c r="L184" s="188" t="s">
        <v>269</v>
      </c>
      <c r="M184" s="17">
        <v>0</v>
      </c>
      <c r="N184" s="17">
        <v>11</v>
      </c>
      <c r="O184" s="17">
        <v>0</v>
      </c>
      <c r="P184" s="17">
        <v>0</v>
      </c>
      <c r="Q184" s="17">
        <f t="shared" si="5"/>
        <v>11</v>
      </c>
      <c r="R184" s="100" t="s">
        <v>505</v>
      </c>
    </row>
    <row r="185" spans="2:18" ht="13.5">
      <c r="B185" s="6"/>
      <c r="C185" s="7"/>
      <c r="D185" s="6"/>
      <c r="E185" s="7"/>
      <c r="F185" s="7"/>
      <c r="G185" s="40" t="s">
        <v>136</v>
      </c>
      <c r="H185" s="39"/>
      <c r="I185" s="39"/>
      <c r="J185" s="29"/>
      <c r="K185" s="21"/>
      <c r="L185" s="188"/>
      <c r="M185" s="17">
        <v>47</v>
      </c>
      <c r="N185" s="17">
        <v>3</v>
      </c>
      <c r="O185" s="17">
        <v>18</v>
      </c>
      <c r="P185" s="17">
        <v>0</v>
      </c>
      <c r="Q185" s="17">
        <f t="shared" si="5"/>
        <v>68</v>
      </c>
      <c r="R185" s="100" t="s">
        <v>133</v>
      </c>
    </row>
    <row r="186" spans="2:18" ht="13.5">
      <c r="B186" s="6"/>
      <c r="C186" s="7"/>
      <c r="D186" s="6"/>
      <c r="E186" s="7"/>
      <c r="F186" s="7"/>
      <c r="G186" s="40" t="s">
        <v>137</v>
      </c>
      <c r="H186" s="39"/>
      <c r="I186" s="39"/>
      <c r="J186" s="29"/>
      <c r="K186" s="21"/>
      <c r="L186" s="188"/>
      <c r="M186" s="17">
        <v>24</v>
      </c>
      <c r="N186" s="17">
        <v>0</v>
      </c>
      <c r="O186" s="17">
        <v>4</v>
      </c>
      <c r="P186" s="17">
        <v>0</v>
      </c>
      <c r="Q186" s="17">
        <f t="shared" si="5"/>
        <v>28</v>
      </c>
      <c r="R186" s="100" t="s">
        <v>134</v>
      </c>
    </row>
    <row r="187" spans="2:18" ht="13.5">
      <c r="B187" s="6"/>
      <c r="C187" s="7"/>
      <c r="D187" s="6"/>
      <c r="E187" s="7"/>
      <c r="F187" s="7"/>
      <c r="G187" s="40" t="s">
        <v>138</v>
      </c>
      <c r="H187" s="39"/>
      <c r="I187" s="39"/>
      <c r="J187" s="29"/>
      <c r="K187" s="21"/>
      <c r="L187" s="188"/>
      <c r="M187" s="17">
        <v>0</v>
      </c>
      <c r="N187" s="17">
        <v>0</v>
      </c>
      <c r="O187" s="17">
        <v>0</v>
      </c>
      <c r="P187" s="17">
        <v>0</v>
      </c>
      <c r="Q187" s="17">
        <f t="shared" si="5"/>
        <v>0</v>
      </c>
      <c r="R187" s="100" t="s">
        <v>135</v>
      </c>
    </row>
    <row r="188" spans="2:18" ht="13.5">
      <c r="B188" s="6"/>
      <c r="C188" s="7"/>
      <c r="D188" s="11"/>
      <c r="E188" s="12"/>
      <c r="F188" s="12"/>
      <c r="G188" s="40" t="s">
        <v>390</v>
      </c>
      <c r="H188" s="39"/>
      <c r="I188" s="39"/>
      <c r="J188" s="29"/>
      <c r="K188" s="21"/>
      <c r="L188" s="188"/>
      <c r="M188" s="17">
        <v>4</v>
      </c>
      <c r="N188" s="17">
        <v>0</v>
      </c>
      <c r="O188" s="17">
        <v>2</v>
      </c>
      <c r="P188" s="17">
        <v>0</v>
      </c>
      <c r="Q188" s="17">
        <f t="shared" si="5"/>
        <v>6</v>
      </c>
      <c r="R188" s="100" t="s">
        <v>506</v>
      </c>
    </row>
    <row r="189" spans="2:18" ht="13.5">
      <c r="B189" s="6"/>
      <c r="C189" s="7"/>
      <c r="D189" s="3" t="s">
        <v>286</v>
      </c>
      <c r="E189" s="4"/>
      <c r="F189" s="4"/>
      <c r="G189" s="4"/>
      <c r="H189" s="4"/>
      <c r="I189" s="4"/>
      <c r="J189" s="5"/>
      <c r="K189" s="21"/>
      <c r="M189" s="25">
        <v>19</v>
      </c>
      <c r="N189" s="25">
        <v>5</v>
      </c>
      <c r="O189" s="25">
        <v>5</v>
      </c>
      <c r="P189" s="25">
        <v>0</v>
      </c>
      <c r="Q189" s="25">
        <v>29</v>
      </c>
      <c r="R189" s="117" t="s">
        <v>507</v>
      </c>
    </row>
    <row r="190" spans="2:18" ht="13.5">
      <c r="B190" s="6"/>
      <c r="C190" s="7"/>
      <c r="D190" s="6"/>
      <c r="E190" s="160" t="s">
        <v>139</v>
      </c>
      <c r="F190" s="161"/>
      <c r="G190" s="161"/>
      <c r="H190" s="161"/>
      <c r="I190" s="161"/>
      <c r="J190" s="162"/>
      <c r="K190" s="87"/>
      <c r="L190" s="188" t="s">
        <v>143</v>
      </c>
      <c r="M190" s="84">
        <v>0</v>
      </c>
      <c r="N190" s="84">
        <v>2</v>
      </c>
      <c r="O190" s="84">
        <v>1</v>
      </c>
      <c r="P190" s="84">
        <v>0</v>
      </c>
      <c r="Q190" s="15">
        <f>SUM(M190:P190)</f>
        <v>3</v>
      </c>
      <c r="R190" s="100" t="s">
        <v>508</v>
      </c>
    </row>
    <row r="191" spans="2:18" ht="13.5">
      <c r="B191" s="6"/>
      <c r="C191" s="7"/>
      <c r="D191" s="6"/>
      <c r="E191" s="160" t="s">
        <v>140</v>
      </c>
      <c r="F191" s="161"/>
      <c r="G191" s="161"/>
      <c r="H191" s="161"/>
      <c r="I191" s="161"/>
      <c r="J191" s="162"/>
      <c r="K191" s="87"/>
      <c r="L191" s="188"/>
      <c r="M191" s="84">
        <v>8</v>
      </c>
      <c r="N191" s="84">
        <v>0</v>
      </c>
      <c r="O191" s="84">
        <v>2</v>
      </c>
      <c r="P191" s="84">
        <v>0</v>
      </c>
      <c r="Q191" s="15">
        <f>SUM(M191:P191)</f>
        <v>10</v>
      </c>
      <c r="R191" s="100" t="s">
        <v>509</v>
      </c>
    </row>
    <row r="192" spans="2:18" ht="13.5">
      <c r="B192" s="6"/>
      <c r="C192" s="7"/>
      <c r="D192" s="6"/>
      <c r="E192" s="160" t="s">
        <v>141</v>
      </c>
      <c r="F192" s="161"/>
      <c r="G192" s="161"/>
      <c r="H192" s="161"/>
      <c r="I192" s="161"/>
      <c r="J192" s="162"/>
      <c r="K192" s="87"/>
      <c r="L192" s="188"/>
      <c r="M192" s="84">
        <v>2</v>
      </c>
      <c r="N192" s="84">
        <v>0</v>
      </c>
      <c r="O192" s="84">
        <v>0</v>
      </c>
      <c r="P192" s="84">
        <v>0</v>
      </c>
      <c r="Q192" s="15">
        <f>SUM(M192:P192)</f>
        <v>2</v>
      </c>
      <c r="R192" s="100" t="s">
        <v>510</v>
      </c>
    </row>
    <row r="193" spans="2:18" ht="13.5">
      <c r="B193" s="6"/>
      <c r="C193" s="7"/>
      <c r="D193" s="6"/>
      <c r="E193" s="160" t="s">
        <v>142</v>
      </c>
      <c r="F193" s="161"/>
      <c r="G193" s="161"/>
      <c r="H193" s="161"/>
      <c r="I193" s="161"/>
      <c r="J193" s="162"/>
      <c r="K193" s="87"/>
      <c r="L193" s="188"/>
      <c r="M193" s="84">
        <v>4</v>
      </c>
      <c r="N193" s="84">
        <v>0</v>
      </c>
      <c r="O193" s="84">
        <v>2</v>
      </c>
      <c r="P193" s="84">
        <v>0</v>
      </c>
      <c r="Q193" s="15">
        <f>SUM(M193:P193)</f>
        <v>6</v>
      </c>
      <c r="R193" s="108" t="s">
        <v>511</v>
      </c>
    </row>
    <row r="194" spans="2:18" ht="13.5">
      <c r="B194" s="6"/>
      <c r="C194" s="7"/>
      <c r="D194" s="6"/>
      <c r="E194" s="160" t="s">
        <v>575</v>
      </c>
      <c r="F194" s="161"/>
      <c r="G194" s="161"/>
      <c r="H194" s="161"/>
      <c r="I194" s="161"/>
      <c r="J194" s="162"/>
      <c r="K194" s="87"/>
      <c r="L194" s="188"/>
      <c r="M194" s="84">
        <v>11</v>
      </c>
      <c r="N194" s="84">
        <v>4</v>
      </c>
      <c r="O194" s="84">
        <v>1</v>
      </c>
      <c r="P194" s="84">
        <v>0</v>
      </c>
      <c r="Q194" s="15">
        <f>SUM(M194:P194)</f>
        <v>16</v>
      </c>
      <c r="R194" s="100" t="s">
        <v>512</v>
      </c>
    </row>
    <row r="195" spans="2:18" ht="96">
      <c r="B195" s="6"/>
      <c r="C195" s="7"/>
      <c r="D195" s="11"/>
      <c r="E195" s="12"/>
      <c r="F195" s="12"/>
      <c r="G195" s="12"/>
      <c r="H195" s="62" t="s">
        <v>397</v>
      </c>
      <c r="I195" s="39"/>
      <c r="J195" s="29"/>
      <c r="K195" s="96"/>
      <c r="L195" s="188"/>
      <c r="M195" s="60" t="s">
        <v>304</v>
      </c>
      <c r="N195" s="115" t="s">
        <v>270</v>
      </c>
      <c r="O195" s="90" t="s">
        <v>271</v>
      </c>
      <c r="P195" s="90"/>
      <c r="Q195" s="72" t="s">
        <v>200</v>
      </c>
      <c r="R195" s="88" t="s">
        <v>477</v>
      </c>
    </row>
    <row r="196" spans="2:18" ht="13.5">
      <c r="B196" s="6"/>
      <c r="C196" s="7"/>
      <c r="D196" s="3" t="s">
        <v>287</v>
      </c>
      <c r="E196" s="4"/>
      <c r="F196" s="4"/>
      <c r="G196" s="4"/>
      <c r="H196" s="4"/>
      <c r="I196" s="4"/>
      <c r="J196" s="5"/>
      <c r="K196" s="21"/>
      <c r="M196" s="25">
        <v>19</v>
      </c>
      <c r="N196" s="25">
        <v>5</v>
      </c>
      <c r="O196" s="25">
        <v>5</v>
      </c>
      <c r="P196" s="25">
        <v>0</v>
      </c>
      <c r="Q196" s="25">
        <v>29</v>
      </c>
      <c r="R196" s="117" t="s">
        <v>503</v>
      </c>
    </row>
    <row r="197" spans="2:18" ht="13.5">
      <c r="B197" s="6"/>
      <c r="C197" s="7"/>
      <c r="D197" s="6"/>
      <c r="E197" s="7"/>
      <c r="F197" s="195" t="s">
        <v>576</v>
      </c>
      <c r="G197" s="196"/>
      <c r="H197" s="196"/>
      <c r="I197" s="196"/>
      <c r="J197" s="197"/>
      <c r="K197" s="21"/>
      <c r="L197" s="188" t="s">
        <v>66</v>
      </c>
      <c r="M197" s="98">
        <v>5</v>
      </c>
      <c r="N197" s="84">
        <v>0</v>
      </c>
      <c r="O197" s="84">
        <v>0</v>
      </c>
      <c r="P197" s="84">
        <v>0</v>
      </c>
      <c r="Q197" s="15">
        <f>SUM(M197:P197)</f>
        <v>5</v>
      </c>
      <c r="R197" s="116" t="s">
        <v>513</v>
      </c>
    </row>
    <row r="198" spans="2:18" ht="13.5">
      <c r="B198" s="6"/>
      <c r="C198" s="7"/>
      <c r="D198" s="6"/>
      <c r="E198" s="7"/>
      <c r="F198" s="198" t="s">
        <v>577</v>
      </c>
      <c r="G198" s="196"/>
      <c r="H198" s="196"/>
      <c r="I198" s="196"/>
      <c r="J198" s="197"/>
      <c r="K198" s="21"/>
      <c r="L198" s="188"/>
      <c r="M198" s="98">
        <v>14</v>
      </c>
      <c r="N198" s="84">
        <v>5</v>
      </c>
      <c r="O198" s="84">
        <v>5</v>
      </c>
      <c r="P198" s="84">
        <v>0</v>
      </c>
      <c r="Q198" s="15">
        <f>SUM(M198:P198)</f>
        <v>24</v>
      </c>
      <c r="R198" s="116" t="s">
        <v>515</v>
      </c>
    </row>
    <row r="199" spans="2:17" ht="13.5">
      <c r="B199" s="6"/>
      <c r="C199" s="7"/>
      <c r="D199" s="6"/>
      <c r="E199" s="3" t="s">
        <v>398</v>
      </c>
      <c r="F199" s="4"/>
      <c r="G199" s="4"/>
      <c r="H199" s="4"/>
      <c r="I199" s="4"/>
      <c r="J199" s="5"/>
      <c r="K199" s="21"/>
      <c r="M199" s="7"/>
      <c r="N199" s="7"/>
      <c r="O199" s="7"/>
      <c r="P199" s="7"/>
      <c r="Q199" s="7"/>
    </row>
    <row r="200" spans="2:18" ht="13.5">
      <c r="B200" s="6"/>
      <c r="C200" s="7"/>
      <c r="D200" s="6"/>
      <c r="E200" s="6"/>
      <c r="F200" s="7" t="s">
        <v>289</v>
      </c>
      <c r="G200" s="7"/>
      <c r="H200" s="7"/>
      <c r="I200" s="7"/>
      <c r="J200" s="8"/>
      <c r="K200" s="21"/>
      <c r="M200" s="25">
        <v>5</v>
      </c>
      <c r="N200" s="25">
        <v>0</v>
      </c>
      <c r="O200" s="25">
        <v>0</v>
      </c>
      <c r="P200" s="25">
        <v>0</v>
      </c>
      <c r="Q200" s="25">
        <v>5</v>
      </c>
      <c r="R200" s="117" t="s">
        <v>514</v>
      </c>
    </row>
    <row r="201" spans="2:18" ht="13.5">
      <c r="B201" s="6"/>
      <c r="C201" s="7"/>
      <c r="D201" s="6"/>
      <c r="E201" s="6"/>
      <c r="F201" s="80"/>
      <c r="G201" s="160" t="s">
        <v>144</v>
      </c>
      <c r="H201" s="189"/>
      <c r="I201" s="189"/>
      <c r="J201" s="190"/>
      <c r="K201" s="21"/>
      <c r="L201" s="188" t="s">
        <v>146</v>
      </c>
      <c r="M201" s="84">
        <v>1</v>
      </c>
      <c r="N201" s="84">
        <v>0</v>
      </c>
      <c r="O201" s="84">
        <v>0</v>
      </c>
      <c r="P201" s="84">
        <v>0</v>
      </c>
      <c r="Q201" s="15">
        <f>SUM(M201:P201)</f>
        <v>1</v>
      </c>
      <c r="R201" s="99" t="s">
        <v>462</v>
      </c>
    </row>
    <row r="202" spans="2:18" ht="13.5">
      <c r="B202" s="6"/>
      <c r="C202" s="7"/>
      <c r="D202" s="6"/>
      <c r="E202" s="6"/>
      <c r="F202" s="81"/>
      <c r="G202" s="160" t="s">
        <v>145</v>
      </c>
      <c r="H202" s="189"/>
      <c r="I202" s="189"/>
      <c r="J202" s="190"/>
      <c r="K202" s="21"/>
      <c r="L202" s="188"/>
      <c r="M202" s="84">
        <v>3</v>
      </c>
      <c r="N202" s="84">
        <v>0</v>
      </c>
      <c r="O202" s="84">
        <v>0</v>
      </c>
      <c r="P202" s="84">
        <v>0</v>
      </c>
      <c r="Q202" s="15">
        <f>SUM(M202:P202)</f>
        <v>3</v>
      </c>
      <c r="R202" s="99" t="s">
        <v>463</v>
      </c>
    </row>
    <row r="203" spans="2:18" ht="13.5">
      <c r="B203" s="6"/>
      <c r="C203" s="7"/>
      <c r="D203" s="6"/>
      <c r="E203" s="6"/>
      <c r="F203" s="80"/>
      <c r="G203" s="160" t="s">
        <v>81</v>
      </c>
      <c r="H203" s="189"/>
      <c r="I203" s="189"/>
      <c r="J203" s="190"/>
      <c r="K203" s="21"/>
      <c r="L203" s="188"/>
      <c r="M203" s="84">
        <v>1</v>
      </c>
      <c r="N203" s="84">
        <v>0</v>
      </c>
      <c r="O203" s="84">
        <v>0</v>
      </c>
      <c r="P203" s="84">
        <v>0</v>
      </c>
      <c r="Q203" s="15">
        <f>SUM(M203:P203)</f>
        <v>1</v>
      </c>
      <c r="R203" s="99" t="s">
        <v>464</v>
      </c>
    </row>
    <row r="204" spans="2:18" ht="13.5">
      <c r="B204" s="6"/>
      <c r="C204" s="7"/>
      <c r="D204" s="6"/>
      <c r="E204" s="6"/>
      <c r="F204" s="80"/>
      <c r="G204" s="160" t="s">
        <v>187</v>
      </c>
      <c r="H204" s="189"/>
      <c r="I204" s="189"/>
      <c r="J204" s="190"/>
      <c r="K204" s="21"/>
      <c r="L204" s="188"/>
      <c r="M204" s="84">
        <v>2</v>
      </c>
      <c r="N204" s="84">
        <v>0</v>
      </c>
      <c r="O204" s="84">
        <v>0</v>
      </c>
      <c r="P204" s="84">
        <v>0</v>
      </c>
      <c r="Q204" s="15">
        <f>SUM(M204:P204)</f>
        <v>2</v>
      </c>
      <c r="R204" s="99" t="s">
        <v>359</v>
      </c>
    </row>
    <row r="205" spans="2:17" ht="13.5">
      <c r="B205" s="6"/>
      <c r="C205" s="7"/>
      <c r="D205" s="6"/>
      <c r="E205" s="63" t="s">
        <v>405</v>
      </c>
      <c r="F205" s="4"/>
      <c r="G205" s="4"/>
      <c r="H205" s="4"/>
      <c r="I205" s="4"/>
      <c r="J205" s="5"/>
      <c r="K205" s="21"/>
      <c r="M205" s="7"/>
      <c r="N205" s="7"/>
      <c r="O205" s="7"/>
      <c r="P205" s="7"/>
      <c r="Q205" s="7"/>
    </row>
    <row r="206" spans="2:18" ht="13.5">
      <c r="B206" s="6"/>
      <c r="C206" s="7"/>
      <c r="D206" s="6"/>
      <c r="E206" s="6"/>
      <c r="F206" s="7" t="s">
        <v>290</v>
      </c>
      <c r="G206" s="7"/>
      <c r="H206" s="7"/>
      <c r="I206" s="7"/>
      <c r="J206" s="8"/>
      <c r="K206" s="21"/>
      <c r="L206" s="117" t="s">
        <v>544</v>
      </c>
      <c r="M206" s="25">
        <v>14</v>
      </c>
      <c r="N206" s="25">
        <v>5</v>
      </c>
      <c r="O206" s="25">
        <v>5</v>
      </c>
      <c r="P206" s="25">
        <v>0</v>
      </c>
      <c r="Q206" s="25">
        <v>24</v>
      </c>
      <c r="R206" s="83" t="s">
        <v>516</v>
      </c>
    </row>
    <row r="207" spans="2:18" ht="13.5">
      <c r="B207" s="6"/>
      <c r="C207" s="7"/>
      <c r="D207" s="6"/>
      <c r="E207" s="6"/>
      <c r="F207" s="7"/>
      <c r="G207" s="36" t="s">
        <v>147</v>
      </c>
      <c r="H207" s="37"/>
      <c r="I207" s="37"/>
      <c r="J207" s="27"/>
      <c r="K207" s="21"/>
      <c r="L207" s="187" t="s">
        <v>290</v>
      </c>
      <c r="M207" s="84">
        <v>3</v>
      </c>
      <c r="N207" s="84">
        <v>0</v>
      </c>
      <c r="O207" s="84">
        <v>0</v>
      </c>
      <c r="P207" s="84">
        <v>0</v>
      </c>
      <c r="Q207" s="15">
        <f>SUM(M207:P207)</f>
        <v>3</v>
      </c>
      <c r="R207" s="100" t="s">
        <v>149</v>
      </c>
    </row>
    <row r="208" spans="2:18" ht="13.5">
      <c r="B208" s="11"/>
      <c r="C208" s="12"/>
      <c r="D208" s="78"/>
      <c r="E208" s="12"/>
      <c r="F208" s="12"/>
      <c r="G208" s="36" t="s">
        <v>148</v>
      </c>
      <c r="H208" s="37"/>
      <c r="I208" s="37"/>
      <c r="J208" s="27"/>
      <c r="K208" s="21"/>
      <c r="L208" s="187"/>
      <c r="M208" s="84">
        <v>10</v>
      </c>
      <c r="N208" s="84">
        <v>5</v>
      </c>
      <c r="O208" s="84">
        <v>5</v>
      </c>
      <c r="P208" s="84">
        <v>0</v>
      </c>
      <c r="Q208" s="15">
        <f>SUM(M208:P208)</f>
        <v>20</v>
      </c>
      <c r="R208" s="100" t="s">
        <v>150</v>
      </c>
    </row>
    <row r="209" spans="2:18" ht="13.5">
      <c r="B209" s="13">
        <v>12</v>
      </c>
      <c r="C209" s="14" t="s">
        <v>291</v>
      </c>
      <c r="D209" s="14"/>
      <c r="E209" s="14"/>
      <c r="F209" s="14"/>
      <c r="G209" s="14"/>
      <c r="H209" s="14"/>
      <c r="I209" s="14"/>
      <c r="J209" s="14"/>
      <c r="K209" s="22"/>
      <c r="M209" s="24">
        <v>50</v>
      </c>
      <c r="N209" s="24">
        <v>34</v>
      </c>
      <c r="O209" s="24">
        <v>7</v>
      </c>
      <c r="P209" s="24">
        <v>5</v>
      </c>
      <c r="Q209" s="25">
        <v>96</v>
      </c>
      <c r="R209" s="117" t="s">
        <v>443</v>
      </c>
    </row>
    <row r="210" spans="2:18" ht="13.5">
      <c r="B210" s="6"/>
      <c r="C210" s="7"/>
      <c r="E210" s="199" t="s">
        <v>151</v>
      </c>
      <c r="F210" s="189"/>
      <c r="G210" s="189"/>
      <c r="H210" s="189"/>
      <c r="I210" s="189"/>
      <c r="J210" s="190"/>
      <c r="K210" s="21"/>
      <c r="L210" s="188" t="s">
        <v>545</v>
      </c>
      <c r="M210" s="84">
        <v>47</v>
      </c>
      <c r="N210" s="84">
        <v>33</v>
      </c>
      <c r="O210" s="84">
        <v>4</v>
      </c>
      <c r="P210" s="84">
        <v>5</v>
      </c>
      <c r="Q210" s="15">
        <f>SUM(M210:P210)</f>
        <v>89</v>
      </c>
      <c r="R210" s="100" t="s">
        <v>152</v>
      </c>
    </row>
    <row r="211" spans="2:18" ht="13.5">
      <c r="B211" s="6"/>
      <c r="C211" s="7"/>
      <c r="E211" s="199" t="s">
        <v>578</v>
      </c>
      <c r="F211" s="189"/>
      <c r="G211" s="189"/>
      <c r="H211" s="189"/>
      <c r="I211" s="189"/>
      <c r="J211" s="190"/>
      <c r="K211" s="21"/>
      <c r="L211" s="188"/>
      <c r="M211" s="84">
        <v>3</v>
      </c>
      <c r="N211" s="84">
        <v>1</v>
      </c>
      <c r="O211" s="84">
        <v>3</v>
      </c>
      <c r="P211" s="84">
        <v>0</v>
      </c>
      <c r="Q211" s="15">
        <f>SUM(M211:P211)</f>
        <v>7</v>
      </c>
      <c r="R211" s="100" t="s">
        <v>153</v>
      </c>
    </row>
    <row r="212" spans="2:18" ht="13.5">
      <c r="B212" s="6"/>
      <c r="C212" s="7"/>
      <c r="E212" s="7"/>
      <c r="F212" s="7"/>
      <c r="G212" s="62" t="s">
        <v>154</v>
      </c>
      <c r="H212" s="39"/>
      <c r="I212" s="39"/>
      <c r="J212" s="29"/>
      <c r="K212" s="21"/>
      <c r="L212" s="188"/>
      <c r="M212" s="17">
        <v>198</v>
      </c>
      <c r="N212" s="17">
        <v>471</v>
      </c>
      <c r="O212" s="17">
        <v>25</v>
      </c>
      <c r="P212" s="17">
        <v>25</v>
      </c>
      <c r="Q212" s="17">
        <f>SUM(M212:P212)</f>
        <v>719</v>
      </c>
      <c r="R212" s="100" t="s">
        <v>445</v>
      </c>
    </row>
    <row r="213" spans="2:17" ht="13.5">
      <c r="B213" s="6"/>
      <c r="C213" s="25" t="s">
        <v>292</v>
      </c>
      <c r="D213" s="7"/>
      <c r="E213" s="7"/>
      <c r="F213" s="7"/>
      <c r="G213" s="7"/>
      <c r="H213" s="7"/>
      <c r="I213" s="7"/>
      <c r="J213" s="7"/>
      <c r="K213" s="21"/>
      <c r="M213" s="7"/>
      <c r="N213" s="7"/>
      <c r="O213" s="7"/>
      <c r="P213" s="7"/>
      <c r="Q213" s="7"/>
    </row>
    <row r="214" spans="2:18" ht="13.5">
      <c r="B214" s="6"/>
      <c r="C214" s="7"/>
      <c r="D214" s="3" t="s">
        <v>293</v>
      </c>
      <c r="E214" s="4"/>
      <c r="F214" s="4"/>
      <c r="G214" s="4"/>
      <c r="H214" s="4"/>
      <c r="I214" s="4"/>
      <c r="J214" s="5"/>
      <c r="K214" s="21"/>
      <c r="L214" s="117" t="s">
        <v>546</v>
      </c>
      <c r="M214" s="25">
        <v>47</v>
      </c>
      <c r="N214" s="25">
        <v>33</v>
      </c>
      <c r="O214" s="25">
        <v>4</v>
      </c>
      <c r="P214" s="25">
        <v>5</v>
      </c>
      <c r="Q214" s="25">
        <v>89</v>
      </c>
      <c r="R214" s="117" t="s">
        <v>517</v>
      </c>
    </row>
    <row r="215" spans="2:18" ht="13.5">
      <c r="B215" s="6"/>
      <c r="C215" s="7"/>
      <c r="D215" s="6"/>
      <c r="E215" s="7"/>
      <c r="F215" s="7"/>
      <c r="G215" s="49" t="s">
        <v>579</v>
      </c>
      <c r="H215" s="37"/>
      <c r="I215" s="37"/>
      <c r="J215" s="27"/>
      <c r="K215" s="21"/>
      <c r="L215" s="159" t="s">
        <v>525</v>
      </c>
      <c r="M215" s="84">
        <v>46</v>
      </c>
      <c r="N215" s="84">
        <v>31</v>
      </c>
      <c r="O215" s="84">
        <v>4</v>
      </c>
      <c r="P215" s="84">
        <v>5</v>
      </c>
      <c r="Q215" s="15">
        <f>SUM(M215:P215)</f>
        <v>86</v>
      </c>
      <c r="R215" s="100" t="s">
        <v>518</v>
      </c>
    </row>
    <row r="216" spans="2:18" ht="13.5">
      <c r="B216" s="6"/>
      <c r="C216" s="7"/>
      <c r="D216" s="6"/>
      <c r="E216" s="7"/>
      <c r="F216" s="7"/>
      <c r="G216" s="49" t="s">
        <v>580</v>
      </c>
      <c r="H216" s="37"/>
      <c r="I216" s="37"/>
      <c r="J216" s="27"/>
      <c r="K216" s="21"/>
      <c r="L216" s="157"/>
      <c r="M216" s="84">
        <v>0</v>
      </c>
      <c r="N216" s="84">
        <v>1</v>
      </c>
      <c r="O216" s="84">
        <v>0</v>
      </c>
      <c r="P216" s="84">
        <v>0</v>
      </c>
      <c r="Q216" s="15">
        <f>SUM(M216:P216)</f>
        <v>1</v>
      </c>
      <c r="R216" s="100" t="s">
        <v>519</v>
      </c>
    </row>
    <row r="217" spans="2:18" ht="13.5">
      <c r="B217" s="6"/>
      <c r="C217" s="7"/>
      <c r="D217" s="6"/>
      <c r="E217" s="7"/>
      <c r="F217" s="7"/>
      <c r="G217" s="49" t="s">
        <v>84</v>
      </c>
      <c r="H217" s="37"/>
      <c r="I217" s="37"/>
      <c r="J217" s="27"/>
      <c r="K217" s="21"/>
      <c r="L217" s="158"/>
      <c r="M217" s="84">
        <v>0</v>
      </c>
      <c r="N217" s="84">
        <v>1</v>
      </c>
      <c r="O217" s="84">
        <v>0</v>
      </c>
      <c r="P217" s="84">
        <v>0</v>
      </c>
      <c r="Q217" s="15">
        <f>SUM(M217:P217)</f>
        <v>1</v>
      </c>
      <c r="R217" s="100" t="s">
        <v>520</v>
      </c>
    </row>
    <row r="218" spans="2:18" ht="13.5">
      <c r="B218" s="6"/>
      <c r="C218" s="7"/>
      <c r="D218" s="3" t="s">
        <v>294</v>
      </c>
      <c r="E218" s="4"/>
      <c r="F218" s="4"/>
      <c r="G218" s="4"/>
      <c r="H218" s="4"/>
      <c r="I218" s="4"/>
      <c r="J218" s="5"/>
      <c r="K218" s="21"/>
      <c r="M218" s="25">
        <v>47</v>
      </c>
      <c r="N218" s="25">
        <v>33</v>
      </c>
      <c r="O218" s="25">
        <v>4</v>
      </c>
      <c r="P218" s="25">
        <v>5</v>
      </c>
      <c r="Q218" s="25">
        <v>89</v>
      </c>
      <c r="R218" s="117" t="s">
        <v>517</v>
      </c>
    </row>
    <row r="219" spans="2:18" ht="115.5" customHeight="1">
      <c r="B219" s="6"/>
      <c r="C219" s="7"/>
      <c r="D219" s="11"/>
      <c r="E219" s="12"/>
      <c r="F219" s="38" t="s">
        <v>156</v>
      </c>
      <c r="G219" s="39"/>
      <c r="H219" s="46"/>
      <c r="I219" s="46"/>
      <c r="J219" s="42"/>
      <c r="K219" s="21"/>
      <c r="L219" s="125" t="s">
        <v>526</v>
      </c>
      <c r="M219" s="115" t="s">
        <v>305</v>
      </c>
      <c r="N219" s="90" t="s">
        <v>536</v>
      </c>
      <c r="O219" s="90" t="s">
        <v>537</v>
      </c>
      <c r="P219" s="90" t="s">
        <v>538</v>
      </c>
      <c r="Q219" s="115" t="s">
        <v>614</v>
      </c>
      <c r="R219" s="125" t="s">
        <v>155</v>
      </c>
    </row>
    <row r="220" spans="2:18" ht="13.5">
      <c r="B220" s="6"/>
      <c r="C220" s="7"/>
      <c r="D220" s="3" t="s">
        <v>157</v>
      </c>
      <c r="E220" s="4"/>
      <c r="F220" s="4"/>
      <c r="G220" s="4"/>
      <c r="H220" s="4"/>
      <c r="I220" s="4"/>
      <c r="J220" s="5"/>
      <c r="K220" s="21"/>
      <c r="M220" s="25">
        <v>47</v>
      </c>
      <c r="N220" s="25">
        <v>33</v>
      </c>
      <c r="O220" s="25">
        <v>4</v>
      </c>
      <c r="P220" s="25">
        <v>5</v>
      </c>
      <c r="Q220" s="25">
        <v>89</v>
      </c>
      <c r="R220" s="117" t="s">
        <v>517</v>
      </c>
    </row>
    <row r="221" spans="2:18" ht="13.5">
      <c r="B221" s="6"/>
      <c r="C221" s="7"/>
      <c r="D221" s="6"/>
      <c r="E221" s="160" t="s">
        <v>581</v>
      </c>
      <c r="F221" s="161"/>
      <c r="G221" s="161"/>
      <c r="H221" s="161"/>
      <c r="I221" s="161"/>
      <c r="J221" s="162"/>
      <c r="K221" s="95"/>
      <c r="L221" s="188" t="s">
        <v>158</v>
      </c>
      <c r="M221" s="84">
        <v>45</v>
      </c>
      <c r="N221" s="84">
        <v>23</v>
      </c>
      <c r="O221" s="84">
        <v>4</v>
      </c>
      <c r="P221" s="84">
        <v>5</v>
      </c>
      <c r="Q221" s="15">
        <f>SUM(M221:P221)</f>
        <v>77</v>
      </c>
      <c r="R221" s="101" t="s">
        <v>521</v>
      </c>
    </row>
    <row r="222" spans="2:18" ht="13.5">
      <c r="B222" s="6"/>
      <c r="C222" s="7"/>
      <c r="D222" s="6"/>
      <c r="E222" s="160" t="s">
        <v>582</v>
      </c>
      <c r="F222" s="161"/>
      <c r="G222" s="161"/>
      <c r="H222" s="161"/>
      <c r="I222" s="161"/>
      <c r="J222" s="162"/>
      <c r="K222" s="95"/>
      <c r="L222" s="188"/>
      <c r="M222" s="84">
        <v>4</v>
      </c>
      <c r="N222" s="84">
        <v>2</v>
      </c>
      <c r="O222" s="84">
        <v>2</v>
      </c>
      <c r="P222" s="84">
        <v>0</v>
      </c>
      <c r="Q222" s="15">
        <f>SUM(M222:P222)</f>
        <v>8</v>
      </c>
      <c r="R222" s="101" t="s">
        <v>522</v>
      </c>
    </row>
    <row r="223" spans="2:18" ht="13.5">
      <c r="B223" s="6"/>
      <c r="C223" s="7"/>
      <c r="D223" s="6"/>
      <c r="E223" s="160" t="s">
        <v>583</v>
      </c>
      <c r="F223" s="161"/>
      <c r="G223" s="161"/>
      <c r="H223" s="161"/>
      <c r="I223" s="161"/>
      <c r="J223" s="162"/>
      <c r="K223" s="95"/>
      <c r="L223" s="188"/>
      <c r="M223" s="84">
        <v>2</v>
      </c>
      <c r="N223" s="84">
        <v>4</v>
      </c>
      <c r="O223" s="84">
        <v>0</v>
      </c>
      <c r="P223" s="84">
        <v>0</v>
      </c>
      <c r="Q223" s="15">
        <f>SUM(M223:P223)</f>
        <v>6</v>
      </c>
      <c r="R223" s="101" t="s">
        <v>523</v>
      </c>
    </row>
    <row r="224" spans="2:18" ht="13.5">
      <c r="B224" s="6"/>
      <c r="C224" s="7"/>
      <c r="D224" s="6"/>
      <c r="E224" s="160" t="s">
        <v>584</v>
      </c>
      <c r="F224" s="161"/>
      <c r="G224" s="161"/>
      <c r="H224" s="161"/>
      <c r="I224" s="161"/>
      <c r="J224" s="162"/>
      <c r="K224" s="95"/>
      <c r="L224" s="188"/>
      <c r="M224" s="84">
        <v>2</v>
      </c>
      <c r="N224" s="84">
        <v>14</v>
      </c>
      <c r="O224" s="84">
        <v>0</v>
      </c>
      <c r="P224" s="84">
        <v>0</v>
      </c>
      <c r="Q224" s="15">
        <f>SUM(M224:P224)</f>
        <v>16</v>
      </c>
      <c r="R224" s="101" t="s">
        <v>524</v>
      </c>
    </row>
    <row r="225" spans="2:17" ht="22.5">
      <c r="B225" s="6"/>
      <c r="C225" s="7"/>
      <c r="D225" s="11"/>
      <c r="E225" s="12"/>
      <c r="F225" s="12"/>
      <c r="G225" s="12"/>
      <c r="H225" s="62" t="s">
        <v>302</v>
      </c>
      <c r="I225" s="39"/>
      <c r="J225" s="29"/>
      <c r="K225" s="96"/>
      <c r="L225" s="188"/>
      <c r="M225" s="86" t="s">
        <v>306</v>
      </c>
      <c r="N225" s="86" t="s">
        <v>272</v>
      </c>
      <c r="O225" s="86"/>
      <c r="P225" s="86"/>
      <c r="Q225" s="86" t="s">
        <v>201</v>
      </c>
    </row>
    <row r="226" spans="2:18" ht="13.5">
      <c r="B226" s="6"/>
      <c r="C226" s="7"/>
      <c r="D226" s="3" t="s">
        <v>406</v>
      </c>
      <c r="E226" s="4"/>
      <c r="F226" s="4"/>
      <c r="G226" s="4"/>
      <c r="H226" s="4"/>
      <c r="I226" s="4"/>
      <c r="J226" s="5"/>
      <c r="K226" s="21"/>
      <c r="M226" s="25">
        <v>47</v>
      </c>
      <c r="N226" s="25">
        <v>33</v>
      </c>
      <c r="O226" s="25">
        <v>4</v>
      </c>
      <c r="P226" s="25">
        <v>5</v>
      </c>
      <c r="Q226" s="25">
        <v>89</v>
      </c>
      <c r="R226" s="117" t="s">
        <v>517</v>
      </c>
    </row>
    <row r="227" spans="2:18" ht="13.5">
      <c r="B227" s="6"/>
      <c r="C227" s="7"/>
      <c r="D227" s="6"/>
      <c r="E227" s="7"/>
      <c r="F227" s="195" t="s">
        <v>585</v>
      </c>
      <c r="G227" s="196"/>
      <c r="H227" s="196"/>
      <c r="I227" s="196"/>
      <c r="J227" s="197"/>
      <c r="K227" s="21"/>
      <c r="L227" s="187" t="s">
        <v>547</v>
      </c>
      <c r="M227" s="84">
        <v>8</v>
      </c>
      <c r="N227" s="84">
        <v>1</v>
      </c>
      <c r="O227" s="84">
        <v>0</v>
      </c>
      <c r="P227" s="84">
        <v>1</v>
      </c>
      <c r="Q227" s="15">
        <f>SUM(M227:P227)</f>
        <v>10</v>
      </c>
      <c r="R227" s="88" t="s">
        <v>548</v>
      </c>
    </row>
    <row r="228" spans="2:18" ht="13.5">
      <c r="B228" s="6"/>
      <c r="C228" s="7"/>
      <c r="D228" s="6"/>
      <c r="E228" s="7"/>
      <c r="F228" s="198" t="s">
        <v>586</v>
      </c>
      <c r="G228" s="196"/>
      <c r="H228" s="196"/>
      <c r="I228" s="196"/>
      <c r="J228" s="197"/>
      <c r="K228" s="21"/>
      <c r="L228" s="187"/>
      <c r="M228" s="84">
        <v>39</v>
      </c>
      <c r="N228" s="84">
        <v>32</v>
      </c>
      <c r="O228" s="84">
        <v>4</v>
      </c>
      <c r="P228" s="84">
        <v>4</v>
      </c>
      <c r="Q228" s="15">
        <f>SUM(M228:P228)</f>
        <v>79</v>
      </c>
      <c r="R228" s="88" t="s">
        <v>549</v>
      </c>
    </row>
    <row r="229" spans="2:17" ht="13.5">
      <c r="B229" s="6"/>
      <c r="C229" s="7"/>
      <c r="D229" s="6"/>
      <c r="E229" s="3" t="s">
        <v>398</v>
      </c>
      <c r="F229" s="4"/>
      <c r="G229" s="4"/>
      <c r="H229" s="4"/>
      <c r="I229" s="4"/>
      <c r="J229" s="5"/>
      <c r="K229" s="21"/>
      <c r="M229" s="7"/>
      <c r="N229" s="7"/>
      <c r="O229" s="7"/>
      <c r="P229" s="7"/>
      <c r="Q229" s="7"/>
    </row>
    <row r="230" spans="2:18" ht="13.5">
      <c r="B230" s="6"/>
      <c r="C230" s="7"/>
      <c r="D230" s="6"/>
      <c r="E230" s="6"/>
      <c r="F230" s="7" t="s">
        <v>289</v>
      </c>
      <c r="G230" s="7"/>
      <c r="H230" s="7"/>
      <c r="I230" s="7"/>
      <c r="J230" s="8"/>
      <c r="K230" s="21"/>
      <c r="M230" s="25">
        <v>8</v>
      </c>
      <c r="N230" s="25">
        <v>1</v>
      </c>
      <c r="O230" s="25">
        <v>0</v>
      </c>
      <c r="P230" s="25">
        <v>1</v>
      </c>
      <c r="Q230" s="25">
        <v>10</v>
      </c>
      <c r="R230" s="117" t="s">
        <v>514</v>
      </c>
    </row>
    <row r="231" spans="2:18" ht="13.5" customHeight="1">
      <c r="B231" s="6"/>
      <c r="C231" s="7"/>
      <c r="D231" s="6"/>
      <c r="E231" s="6"/>
      <c r="F231" s="80"/>
      <c r="G231" s="160" t="s">
        <v>144</v>
      </c>
      <c r="H231" s="189"/>
      <c r="I231" s="189"/>
      <c r="J231" s="190"/>
      <c r="K231" s="21"/>
      <c r="L231" s="188" t="s">
        <v>543</v>
      </c>
      <c r="M231" s="84">
        <v>1</v>
      </c>
      <c r="N231" s="84">
        <v>1</v>
      </c>
      <c r="O231" s="84">
        <v>0</v>
      </c>
      <c r="P231" s="84">
        <v>1</v>
      </c>
      <c r="Q231" s="15">
        <f>SUM(M231:P231)</f>
        <v>3</v>
      </c>
      <c r="R231" s="99" t="s">
        <v>462</v>
      </c>
    </row>
    <row r="232" spans="2:18" ht="13.5" customHeight="1">
      <c r="B232" s="6"/>
      <c r="C232" s="7"/>
      <c r="D232" s="6"/>
      <c r="E232" s="6"/>
      <c r="F232" s="80"/>
      <c r="G232" s="160" t="s">
        <v>145</v>
      </c>
      <c r="H232" s="189"/>
      <c r="I232" s="189"/>
      <c r="J232" s="190"/>
      <c r="K232" s="21"/>
      <c r="L232" s="188"/>
      <c r="M232" s="84">
        <v>5</v>
      </c>
      <c r="N232" s="84">
        <v>0</v>
      </c>
      <c r="O232" s="84">
        <v>0</v>
      </c>
      <c r="P232" s="84">
        <v>0</v>
      </c>
      <c r="Q232" s="15">
        <v>5</v>
      </c>
      <c r="R232" s="99" t="s">
        <v>463</v>
      </c>
    </row>
    <row r="233" spans="2:18" ht="13.5" customHeight="1">
      <c r="B233" s="6"/>
      <c r="C233" s="7"/>
      <c r="D233" s="6"/>
      <c r="E233" s="6"/>
      <c r="F233" s="80"/>
      <c r="G233" s="160" t="s">
        <v>81</v>
      </c>
      <c r="H233" s="189"/>
      <c r="I233" s="189"/>
      <c r="J233" s="190"/>
      <c r="K233" s="21"/>
      <c r="L233" s="188"/>
      <c r="M233" s="84">
        <v>0</v>
      </c>
      <c r="N233" s="84">
        <v>0</v>
      </c>
      <c r="O233" s="84">
        <v>0</v>
      </c>
      <c r="P233" s="84">
        <v>0</v>
      </c>
      <c r="Q233" s="15">
        <f>SUM(M233:P233)</f>
        <v>0</v>
      </c>
      <c r="R233" s="99" t="s">
        <v>464</v>
      </c>
    </row>
    <row r="234" spans="2:18" ht="13.5" customHeight="1">
      <c r="B234" s="6"/>
      <c r="C234" s="7"/>
      <c r="D234" s="6"/>
      <c r="E234" s="6"/>
      <c r="F234" s="80"/>
      <c r="G234" s="160" t="s">
        <v>187</v>
      </c>
      <c r="H234" s="189"/>
      <c r="I234" s="189"/>
      <c r="J234" s="190"/>
      <c r="K234" s="21"/>
      <c r="L234" s="188"/>
      <c r="M234" s="84">
        <v>3</v>
      </c>
      <c r="N234" s="84">
        <v>1</v>
      </c>
      <c r="O234" s="84">
        <v>0</v>
      </c>
      <c r="P234" s="84">
        <v>0</v>
      </c>
      <c r="Q234" s="15">
        <f>SUM(M234:P234)</f>
        <v>4</v>
      </c>
      <c r="R234" s="99" t="s">
        <v>359</v>
      </c>
    </row>
    <row r="235" spans="2:17" ht="13.5">
      <c r="B235" s="6"/>
      <c r="C235" s="7"/>
      <c r="D235" s="6"/>
      <c r="E235" s="63" t="s">
        <v>405</v>
      </c>
      <c r="F235" s="4"/>
      <c r="G235" s="4"/>
      <c r="H235" s="4"/>
      <c r="I235" s="4"/>
      <c r="J235" s="5"/>
      <c r="K235" s="21"/>
      <c r="M235" s="7"/>
      <c r="N235" s="7"/>
      <c r="O235" s="7"/>
      <c r="P235" s="7"/>
      <c r="Q235" s="7"/>
    </row>
    <row r="236" spans="2:18" ht="13.5">
      <c r="B236" s="6"/>
      <c r="C236" s="7"/>
      <c r="D236" s="6"/>
      <c r="E236" s="6"/>
      <c r="F236" s="7" t="s">
        <v>290</v>
      </c>
      <c r="G236" s="7"/>
      <c r="H236" s="7"/>
      <c r="I236" s="7"/>
      <c r="J236" s="8"/>
      <c r="K236" s="21"/>
      <c r="L236" s="107" t="s">
        <v>546</v>
      </c>
      <c r="M236" s="25">
        <v>39</v>
      </c>
      <c r="N236" s="25">
        <v>32</v>
      </c>
      <c r="O236" s="25">
        <v>4</v>
      </c>
      <c r="P236" s="25">
        <v>4</v>
      </c>
      <c r="Q236" s="25">
        <v>79</v>
      </c>
      <c r="R236" s="117" t="s">
        <v>528</v>
      </c>
    </row>
    <row r="237" spans="2:18" ht="13.5">
      <c r="B237" s="6"/>
      <c r="C237" s="7"/>
      <c r="D237" s="6"/>
      <c r="E237" s="6"/>
      <c r="F237" s="7"/>
      <c r="G237" s="36" t="s">
        <v>147</v>
      </c>
      <c r="H237" s="37"/>
      <c r="I237" s="37"/>
      <c r="J237" s="27"/>
      <c r="K237" s="21"/>
      <c r="L237" s="187" t="s">
        <v>290</v>
      </c>
      <c r="M237" s="84">
        <v>3</v>
      </c>
      <c r="N237" s="84">
        <v>0</v>
      </c>
      <c r="O237" s="84">
        <v>0</v>
      </c>
      <c r="P237" s="84">
        <v>2</v>
      </c>
      <c r="Q237" s="15">
        <f>SUM(M237:P237)</f>
        <v>5</v>
      </c>
      <c r="R237" s="100" t="s">
        <v>152</v>
      </c>
    </row>
    <row r="238" spans="2:18" ht="13.5">
      <c r="B238" s="11"/>
      <c r="C238" s="12"/>
      <c r="D238" s="11"/>
      <c r="E238" s="11"/>
      <c r="F238" s="12"/>
      <c r="G238" s="36" t="s">
        <v>148</v>
      </c>
      <c r="H238" s="37"/>
      <c r="I238" s="37"/>
      <c r="J238" s="27"/>
      <c r="K238" s="21"/>
      <c r="L238" s="187"/>
      <c r="M238" s="84">
        <v>35</v>
      </c>
      <c r="N238" s="84">
        <v>32</v>
      </c>
      <c r="O238" s="84">
        <v>4</v>
      </c>
      <c r="P238" s="84">
        <v>2</v>
      </c>
      <c r="Q238" s="15">
        <f>SUM(M238:P238)</f>
        <v>73</v>
      </c>
      <c r="R238" s="100" t="s">
        <v>153</v>
      </c>
    </row>
    <row r="239" spans="12:18" s="21" customFormat="1" ht="13.5">
      <c r="L239" s="151"/>
      <c r="M239" s="87"/>
      <c r="N239" s="87"/>
      <c r="O239" s="87"/>
      <c r="P239" s="87"/>
      <c r="R239" s="73" t="s">
        <v>208</v>
      </c>
    </row>
    <row r="240" spans="2:18" ht="13.5">
      <c r="B240" s="13">
        <v>13</v>
      </c>
      <c r="C240" s="14" t="s">
        <v>360</v>
      </c>
      <c r="D240" s="14"/>
      <c r="E240" s="14"/>
      <c r="F240" s="14"/>
      <c r="G240" s="14"/>
      <c r="H240" s="14"/>
      <c r="I240" s="14"/>
      <c r="J240" s="142"/>
      <c r="K240" s="21"/>
      <c r="L240" s="7"/>
      <c r="M240" s="102">
        <v>50</v>
      </c>
      <c r="N240" s="102">
        <v>34</v>
      </c>
      <c r="O240" s="102">
        <v>7</v>
      </c>
      <c r="P240" s="102">
        <v>5</v>
      </c>
      <c r="Q240" s="102">
        <v>96</v>
      </c>
      <c r="R240" s="69" t="s">
        <v>529</v>
      </c>
    </row>
    <row r="241" spans="2:18" ht="13.5">
      <c r="B241" s="6"/>
      <c r="C241" s="7"/>
      <c r="D241" s="7"/>
      <c r="E241" s="7"/>
      <c r="F241" s="199" t="s">
        <v>160</v>
      </c>
      <c r="G241" s="189"/>
      <c r="H241" s="189"/>
      <c r="I241" s="189"/>
      <c r="J241" s="190"/>
      <c r="K241" s="21"/>
      <c r="L241" s="200" t="s">
        <v>273</v>
      </c>
      <c r="M241" s="84">
        <v>43</v>
      </c>
      <c r="N241" s="84">
        <v>30</v>
      </c>
      <c r="O241" s="84">
        <v>5</v>
      </c>
      <c r="P241" s="84">
        <v>5</v>
      </c>
      <c r="Q241" s="15">
        <f>SUM(M241:P241)</f>
        <v>83</v>
      </c>
      <c r="R241" s="100" t="s">
        <v>152</v>
      </c>
    </row>
    <row r="242" spans="2:18" ht="13.5">
      <c r="B242" s="6"/>
      <c r="C242" s="7"/>
      <c r="D242" s="7"/>
      <c r="E242" s="7"/>
      <c r="F242" s="199" t="s">
        <v>159</v>
      </c>
      <c r="G242" s="189"/>
      <c r="H242" s="189"/>
      <c r="I242" s="189"/>
      <c r="J242" s="190"/>
      <c r="K242" s="21"/>
      <c r="L242" s="200"/>
      <c r="M242" s="84">
        <v>7</v>
      </c>
      <c r="N242" s="84">
        <v>4</v>
      </c>
      <c r="O242" s="84">
        <v>2</v>
      </c>
      <c r="P242" s="84">
        <v>0</v>
      </c>
      <c r="Q242" s="15">
        <f>SUM(M242:P242)</f>
        <v>13</v>
      </c>
      <c r="R242" s="100" t="s">
        <v>153</v>
      </c>
    </row>
    <row r="243" spans="2:18" ht="13.5">
      <c r="B243" s="6"/>
      <c r="C243" s="7"/>
      <c r="D243" s="7"/>
      <c r="E243" s="7"/>
      <c r="F243" s="7"/>
      <c r="G243" s="62" t="s">
        <v>399</v>
      </c>
      <c r="H243" s="39"/>
      <c r="I243" s="39"/>
      <c r="J243" s="29"/>
      <c r="K243" s="21"/>
      <c r="L243" s="200"/>
      <c r="M243" s="17">
        <v>197</v>
      </c>
      <c r="N243" s="17">
        <v>181</v>
      </c>
      <c r="O243" s="17">
        <v>30</v>
      </c>
      <c r="P243" s="17">
        <v>25</v>
      </c>
      <c r="Q243" s="17">
        <f>SUM(M243:P243)</f>
        <v>433</v>
      </c>
      <c r="R243" s="88" t="s">
        <v>530</v>
      </c>
    </row>
    <row r="244" spans="2:17" ht="13.5">
      <c r="B244" s="6"/>
      <c r="C244" s="25" t="s">
        <v>292</v>
      </c>
      <c r="D244" s="7"/>
      <c r="E244" s="7"/>
      <c r="F244" s="7"/>
      <c r="G244" s="7"/>
      <c r="H244" s="7"/>
      <c r="I244" s="7"/>
      <c r="J244" s="7"/>
      <c r="K244" s="21"/>
      <c r="M244" s="7"/>
      <c r="N244" s="7"/>
      <c r="O244" s="7"/>
      <c r="P244" s="7"/>
      <c r="Q244" s="7"/>
    </row>
    <row r="245" spans="2:18" ht="13.5">
      <c r="B245" s="6"/>
      <c r="C245" s="7"/>
      <c r="D245" s="3" t="s">
        <v>361</v>
      </c>
      <c r="E245" s="4"/>
      <c r="F245" s="4"/>
      <c r="G245" s="4"/>
      <c r="H245" s="4"/>
      <c r="I245" s="4"/>
      <c r="J245" s="5"/>
      <c r="K245" s="21"/>
      <c r="M245" s="25">
        <v>43</v>
      </c>
      <c r="N245" s="25">
        <v>30</v>
      </c>
      <c r="O245" s="25">
        <v>5</v>
      </c>
      <c r="P245" s="25">
        <v>5</v>
      </c>
      <c r="Q245" s="25">
        <v>83</v>
      </c>
      <c r="R245" s="117" t="s">
        <v>1</v>
      </c>
    </row>
    <row r="246" spans="2:18" ht="13.5">
      <c r="B246" s="6"/>
      <c r="C246" s="7"/>
      <c r="D246" s="6"/>
      <c r="E246" s="160" t="s">
        <v>589</v>
      </c>
      <c r="F246" s="161"/>
      <c r="G246" s="161"/>
      <c r="H246" s="161"/>
      <c r="I246" s="161"/>
      <c r="J246" s="162"/>
      <c r="K246" s="21"/>
      <c r="L246" s="187" t="s">
        <v>563</v>
      </c>
      <c r="M246" s="84">
        <v>36</v>
      </c>
      <c r="N246" s="84">
        <v>25</v>
      </c>
      <c r="O246" s="84">
        <v>4</v>
      </c>
      <c r="P246" s="84">
        <v>3</v>
      </c>
      <c r="Q246" s="15">
        <f>SUM(M246:P246)</f>
        <v>68</v>
      </c>
      <c r="R246" s="101" t="s">
        <v>2</v>
      </c>
    </row>
    <row r="247" spans="2:18" ht="13.5">
      <c r="B247" s="6"/>
      <c r="C247" s="7"/>
      <c r="D247" s="6"/>
      <c r="E247" s="160" t="s">
        <v>590</v>
      </c>
      <c r="F247" s="161"/>
      <c r="G247" s="161"/>
      <c r="H247" s="161"/>
      <c r="I247" s="161"/>
      <c r="J247" s="162"/>
      <c r="K247" s="21"/>
      <c r="L247" s="187"/>
      <c r="M247" s="84">
        <v>5</v>
      </c>
      <c r="N247" s="84">
        <v>5</v>
      </c>
      <c r="O247" s="84">
        <v>1</v>
      </c>
      <c r="P247" s="84">
        <v>2</v>
      </c>
      <c r="Q247" s="15">
        <f>SUM(M247:P247)</f>
        <v>13</v>
      </c>
      <c r="R247" s="118" t="s">
        <v>3</v>
      </c>
    </row>
    <row r="248" spans="2:18" ht="13.5">
      <c r="B248" s="6"/>
      <c r="C248" s="7"/>
      <c r="D248" s="6"/>
      <c r="E248" s="160" t="s">
        <v>591</v>
      </c>
      <c r="F248" s="161"/>
      <c r="G248" s="161"/>
      <c r="H248" s="161"/>
      <c r="I248" s="161"/>
      <c r="J248" s="162"/>
      <c r="K248" s="21"/>
      <c r="L248" s="187"/>
      <c r="M248" s="84">
        <v>2</v>
      </c>
      <c r="N248" s="84">
        <v>0</v>
      </c>
      <c r="O248" s="84">
        <v>0</v>
      </c>
      <c r="P248" s="84">
        <v>0</v>
      </c>
      <c r="Q248" s="15">
        <f>SUM(M248:P248)</f>
        <v>2</v>
      </c>
      <c r="R248" s="101" t="s">
        <v>4</v>
      </c>
    </row>
    <row r="249" spans="2:18" ht="13.5">
      <c r="B249" s="6"/>
      <c r="C249" s="7"/>
      <c r="D249" s="3" t="s">
        <v>362</v>
      </c>
      <c r="E249" s="4"/>
      <c r="F249" s="4"/>
      <c r="G249" s="4"/>
      <c r="H249" s="4"/>
      <c r="I249" s="4"/>
      <c r="J249" s="5"/>
      <c r="K249" s="21"/>
      <c r="M249" s="25">
        <v>43</v>
      </c>
      <c r="N249" s="25">
        <v>30</v>
      </c>
      <c r="O249" s="25">
        <v>5</v>
      </c>
      <c r="P249" s="25">
        <v>5</v>
      </c>
      <c r="Q249" s="25">
        <v>83</v>
      </c>
      <c r="R249" s="117" t="s">
        <v>1</v>
      </c>
    </row>
    <row r="250" spans="2:18" ht="13.5">
      <c r="B250" s="6"/>
      <c r="C250" s="7"/>
      <c r="D250" s="6"/>
      <c r="E250" s="160" t="s">
        <v>592</v>
      </c>
      <c r="F250" s="161"/>
      <c r="G250" s="161"/>
      <c r="H250" s="161"/>
      <c r="I250" s="161"/>
      <c r="J250" s="162"/>
      <c r="K250" s="21"/>
      <c r="L250" s="188" t="s">
        <v>550</v>
      </c>
      <c r="M250" s="84">
        <v>32</v>
      </c>
      <c r="N250" s="84">
        <v>26</v>
      </c>
      <c r="O250" s="84">
        <v>4</v>
      </c>
      <c r="P250" s="84">
        <v>5</v>
      </c>
      <c r="Q250" s="15">
        <f aca="true" t="shared" si="6" ref="Q250:Q257">SUM(M250:P250)</f>
        <v>67</v>
      </c>
      <c r="R250" s="100" t="s">
        <v>5</v>
      </c>
    </row>
    <row r="251" spans="2:18" ht="13.5">
      <c r="B251" s="6"/>
      <c r="C251" s="7"/>
      <c r="D251" s="6"/>
      <c r="E251" s="160" t="s">
        <v>593</v>
      </c>
      <c r="F251" s="161"/>
      <c r="G251" s="161"/>
      <c r="H251" s="161"/>
      <c r="I251" s="161"/>
      <c r="J251" s="162"/>
      <c r="K251" s="21"/>
      <c r="L251" s="188"/>
      <c r="M251" s="84">
        <v>3</v>
      </c>
      <c r="N251" s="84">
        <v>0</v>
      </c>
      <c r="O251" s="84">
        <v>1</v>
      </c>
      <c r="P251" s="84">
        <v>0</v>
      </c>
      <c r="Q251" s="15">
        <f t="shared" si="6"/>
        <v>4</v>
      </c>
      <c r="R251" s="100" t="s">
        <v>6</v>
      </c>
    </row>
    <row r="252" spans="2:18" ht="13.5">
      <c r="B252" s="6"/>
      <c r="C252" s="7"/>
      <c r="D252" s="6"/>
      <c r="E252" s="160" t="s">
        <v>594</v>
      </c>
      <c r="F252" s="161"/>
      <c r="G252" s="161"/>
      <c r="H252" s="161"/>
      <c r="I252" s="161"/>
      <c r="J252" s="162"/>
      <c r="K252" s="21"/>
      <c r="L252" s="188"/>
      <c r="M252" s="84">
        <v>2</v>
      </c>
      <c r="N252" s="84">
        <v>0</v>
      </c>
      <c r="O252" s="84">
        <v>0</v>
      </c>
      <c r="P252" s="84">
        <v>0</v>
      </c>
      <c r="Q252" s="15">
        <f t="shared" si="6"/>
        <v>2</v>
      </c>
      <c r="R252" s="100" t="s">
        <v>7</v>
      </c>
    </row>
    <row r="253" spans="2:18" ht="13.5">
      <c r="B253" s="6"/>
      <c r="C253" s="7"/>
      <c r="D253" s="76"/>
      <c r="E253" s="160" t="s">
        <v>595</v>
      </c>
      <c r="F253" s="161"/>
      <c r="G253" s="161"/>
      <c r="H253" s="161"/>
      <c r="I253" s="161"/>
      <c r="J253" s="162"/>
      <c r="K253" s="21"/>
      <c r="L253" s="188"/>
      <c r="M253" s="84">
        <v>0</v>
      </c>
      <c r="N253" s="84">
        <v>2</v>
      </c>
      <c r="O253" s="84">
        <v>0</v>
      </c>
      <c r="P253" s="84">
        <v>0</v>
      </c>
      <c r="Q253" s="15">
        <f t="shared" si="6"/>
        <v>2</v>
      </c>
      <c r="R253" s="100" t="s">
        <v>8</v>
      </c>
    </row>
    <row r="254" spans="2:18" ht="13.5">
      <c r="B254" s="6"/>
      <c r="C254" s="7"/>
      <c r="D254" s="6"/>
      <c r="E254" s="160" t="s">
        <v>596</v>
      </c>
      <c r="F254" s="161"/>
      <c r="G254" s="161"/>
      <c r="H254" s="161"/>
      <c r="I254" s="161"/>
      <c r="J254" s="162"/>
      <c r="K254" s="21"/>
      <c r="L254" s="188"/>
      <c r="M254" s="84">
        <v>1</v>
      </c>
      <c r="N254" s="84">
        <v>0</v>
      </c>
      <c r="O254" s="84">
        <v>0</v>
      </c>
      <c r="P254" s="84">
        <v>0</v>
      </c>
      <c r="Q254" s="15">
        <f t="shared" si="6"/>
        <v>1</v>
      </c>
      <c r="R254" s="100" t="s">
        <v>9</v>
      </c>
    </row>
    <row r="255" spans="2:18" ht="13.5">
      <c r="B255" s="6"/>
      <c r="C255" s="7"/>
      <c r="D255" s="6"/>
      <c r="E255" s="160" t="s">
        <v>597</v>
      </c>
      <c r="F255" s="161"/>
      <c r="G255" s="161"/>
      <c r="H255" s="161"/>
      <c r="I255" s="161"/>
      <c r="J255" s="162"/>
      <c r="K255" s="21"/>
      <c r="L255" s="188"/>
      <c r="M255" s="84">
        <v>0</v>
      </c>
      <c r="N255" s="84">
        <v>0</v>
      </c>
      <c r="O255" s="84">
        <v>0</v>
      </c>
      <c r="P255" s="84">
        <v>0</v>
      </c>
      <c r="Q255" s="15">
        <f t="shared" si="6"/>
        <v>0</v>
      </c>
      <c r="R255" s="100" t="s">
        <v>10</v>
      </c>
    </row>
    <row r="256" spans="2:18" ht="13.5">
      <c r="B256" s="6"/>
      <c r="C256" s="7"/>
      <c r="D256" s="6"/>
      <c r="E256" s="160" t="s">
        <v>598</v>
      </c>
      <c r="F256" s="161"/>
      <c r="G256" s="161"/>
      <c r="H256" s="161"/>
      <c r="I256" s="161"/>
      <c r="J256" s="162"/>
      <c r="K256" s="21"/>
      <c r="L256" s="188"/>
      <c r="M256" s="84">
        <v>5</v>
      </c>
      <c r="N256" s="84">
        <v>1</v>
      </c>
      <c r="O256" s="84">
        <v>0</v>
      </c>
      <c r="P256" s="84">
        <v>0</v>
      </c>
      <c r="Q256" s="15">
        <f t="shared" si="6"/>
        <v>6</v>
      </c>
      <c r="R256" s="100" t="s">
        <v>11</v>
      </c>
    </row>
    <row r="257" spans="2:18" ht="13.5">
      <c r="B257" s="6"/>
      <c r="C257" s="7"/>
      <c r="D257" s="6"/>
      <c r="E257" s="160" t="s">
        <v>211</v>
      </c>
      <c r="F257" s="161"/>
      <c r="G257" s="161"/>
      <c r="H257" s="161"/>
      <c r="I257" s="161"/>
      <c r="J257" s="162"/>
      <c r="K257" s="21"/>
      <c r="L257" s="188"/>
      <c r="M257" s="84">
        <v>0</v>
      </c>
      <c r="N257" s="84">
        <v>1</v>
      </c>
      <c r="O257" s="84">
        <v>0</v>
      </c>
      <c r="P257" s="84">
        <v>0</v>
      </c>
      <c r="Q257" s="15">
        <f t="shared" si="6"/>
        <v>1</v>
      </c>
      <c r="R257" s="100" t="s">
        <v>12</v>
      </c>
    </row>
    <row r="258" spans="2:18" ht="13.5">
      <c r="B258" s="6"/>
      <c r="C258" s="7"/>
      <c r="D258" s="3" t="s">
        <v>391</v>
      </c>
      <c r="E258" s="4"/>
      <c r="F258" s="4"/>
      <c r="G258" s="4"/>
      <c r="H258" s="4"/>
      <c r="I258" s="4"/>
      <c r="J258" s="5"/>
      <c r="K258" s="21"/>
      <c r="M258" s="25">
        <v>43</v>
      </c>
      <c r="N258" s="25">
        <v>30</v>
      </c>
      <c r="O258" s="25">
        <v>5</v>
      </c>
      <c r="P258" s="25">
        <v>5</v>
      </c>
      <c r="Q258" s="25">
        <v>83</v>
      </c>
      <c r="R258" s="117" t="s">
        <v>1</v>
      </c>
    </row>
    <row r="259" spans="2:18" ht="13.5">
      <c r="B259" s="6"/>
      <c r="C259" s="7"/>
      <c r="D259" s="6"/>
      <c r="E259" s="160" t="s">
        <v>161</v>
      </c>
      <c r="F259" s="161"/>
      <c r="G259" s="161"/>
      <c r="H259" s="161"/>
      <c r="I259" s="161"/>
      <c r="J259" s="162"/>
      <c r="K259" s="21"/>
      <c r="L259" s="200" t="s">
        <v>274</v>
      </c>
      <c r="M259" s="84">
        <v>7</v>
      </c>
      <c r="N259" s="84">
        <v>11</v>
      </c>
      <c r="O259" s="84">
        <v>1</v>
      </c>
      <c r="P259" s="84">
        <v>0</v>
      </c>
      <c r="Q259" s="15">
        <f>SUM(M259:P259)</f>
        <v>19</v>
      </c>
      <c r="R259" s="101" t="s">
        <v>13</v>
      </c>
    </row>
    <row r="260" spans="2:18" ht="13.5">
      <c r="B260" s="6"/>
      <c r="C260" s="7"/>
      <c r="D260" s="6"/>
      <c r="E260" s="160" t="s">
        <v>162</v>
      </c>
      <c r="F260" s="161"/>
      <c r="G260" s="161"/>
      <c r="H260" s="161"/>
      <c r="I260" s="161"/>
      <c r="J260" s="162"/>
      <c r="K260" s="21"/>
      <c r="L260" s="200"/>
      <c r="M260" s="84">
        <v>8</v>
      </c>
      <c r="N260" s="84">
        <v>3</v>
      </c>
      <c r="O260" s="84">
        <v>2</v>
      </c>
      <c r="P260" s="84">
        <v>1</v>
      </c>
      <c r="Q260" s="15">
        <f>SUM(M260:P260)</f>
        <v>14</v>
      </c>
      <c r="R260" s="101" t="s">
        <v>14</v>
      </c>
    </row>
    <row r="261" spans="2:18" ht="13.5">
      <c r="B261" s="6"/>
      <c r="C261" s="7"/>
      <c r="D261" s="6"/>
      <c r="E261" s="160" t="s">
        <v>212</v>
      </c>
      <c r="F261" s="161"/>
      <c r="G261" s="161"/>
      <c r="H261" s="161"/>
      <c r="I261" s="161"/>
      <c r="J261" s="162"/>
      <c r="K261" s="21"/>
      <c r="L261" s="200"/>
      <c r="M261" s="84">
        <v>38</v>
      </c>
      <c r="N261" s="84">
        <v>21</v>
      </c>
      <c r="O261" s="84">
        <v>4</v>
      </c>
      <c r="P261" s="84">
        <v>5</v>
      </c>
      <c r="Q261" s="15">
        <f>SUM(M261:P261)</f>
        <v>68</v>
      </c>
      <c r="R261" s="101" t="s">
        <v>15</v>
      </c>
    </row>
    <row r="262" spans="2:18" ht="13.5">
      <c r="B262" s="6"/>
      <c r="C262" s="7"/>
      <c r="D262" s="6"/>
      <c r="E262" s="160" t="s">
        <v>213</v>
      </c>
      <c r="F262" s="161"/>
      <c r="G262" s="161"/>
      <c r="H262" s="161"/>
      <c r="I262" s="161"/>
      <c r="J262" s="162"/>
      <c r="K262" s="21"/>
      <c r="L262" s="200"/>
      <c r="M262" s="84">
        <v>5</v>
      </c>
      <c r="N262" s="84">
        <v>6</v>
      </c>
      <c r="O262" s="84">
        <v>0</v>
      </c>
      <c r="P262" s="84">
        <v>0</v>
      </c>
      <c r="Q262" s="15">
        <f>SUM(M262:P262)</f>
        <v>11</v>
      </c>
      <c r="R262" s="101" t="s">
        <v>16</v>
      </c>
    </row>
    <row r="263" spans="2:18" ht="78" customHeight="1">
      <c r="B263" s="6"/>
      <c r="C263" s="7"/>
      <c r="D263" s="11"/>
      <c r="E263" s="12"/>
      <c r="F263" s="12"/>
      <c r="G263" s="12"/>
      <c r="H263" s="62" t="s">
        <v>400</v>
      </c>
      <c r="I263" s="39"/>
      <c r="J263" s="29"/>
      <c r="K263" s="21"/>
      <c r="L263" s="200"/>
      <c r="M263" s="115" t="s">
        <v>307</v>
      </c>
      <c r="N263" s="72" t="s">
        <v>634</v>
      </c>
      <c r="O263" s="17"/>
      <c r="P263" s="17"/>
      <c r="Q263" s="115" t="s">
        <v>202</v>
      </c>
      <c r="R263" s="111" t="s">
        <v>17</v>
      </c>
    </row>
    <row r="264" spans="2:18" ht="13.5">
      <c r="B264" s="6"/>
      <c r="C264" s="7"/>
      <c r="D264" s="7" t="s">
        <v>363</v>
      </c>
      <c r="E264" s="7"/>
      <c r="F264" s="7"/>
      <c r="G264" s="7"/>
      <c r="H264" s="7"/>
      <c r="I264" s="7"/>
      <c r="J264" s="7"/>
      <c r="K264" s="21"/>
      <c r="M264" s="25">
        <v>43</v>
      </c>
      <c r="N264" s="25">
        <v>30</v>
      </c>
      <c r="O264" s="25">
        <v>5</v>
      </c>
      <c r="P264" s="25">
        <v>5</v>
      </c>
      <c r="Q264" s="25">
        <v>83</v>
      </c>
      <c r="R264" s="117" t="s">
        <v>18</v>
      </c>
    </row>
    <row r="265" spans="2:18" ht="13.5">
      <c r="B265" s="6"/>
      <c r="C265" s="7"/>
      <c r="D265" s="7"/>
      <c r="E265" s="7"/>
      <c r="F265" s="195" t="s">
        <v>585</v>
      </c>
      <c r="G265" s="196"/>
      <c r="H265" s="196"/>
      <c r="I265" s="196"/>
      <c r="J265" s="197"/>
      <c r="K265" s="21"/>
      <c r="L265" s="187" t="s">
        <v>67</v>
      </c>
      <c r="M265" s="84">
        <v>4</v>
      </c>
      <c r="N265" s="84">
        <v>2</v>
      </c>
      <c r="O265" s="84">
        <v>1</v>
      </c>
      <c r="P265" s="84">
        <v>0</v>
      </c>
      <c r="Q265" s="15">
        <f>SUM(M265:P265)</f>
        <v>7</v>
      </c>
      <c r="R265" s="100" t="s">
        <v>19</v>
      </c>
    </row>
    <row r="266" spans="2:18" ht="22.5" customHeight="1">
      <c r="B266" s="6"/>
      <c r="C266" s="7"/>
      <c r="D266" s="7"/>
      <c r="E266" s="7"/>
      <c r="F266" s="195" t="s">
        <v>214</v>
      </c>
      <c r="G266" s="196"/>
      <c r="H266" s="196"/>
      <c r="I266" s="196"/>
      <c r="J266" s="197"/>
      <c r="K266" s="21"/>
      <c r="L266" s="187"/>
      <c r="M266" s="84">
        <v>39</v>
      </c>
      <c r="N266" s="84">
        <v>28</v>
      </c>
      <c r="O266" s="84">
        <v>4</v>
      </c>
      <c r="P266" s="84">
        <v>5</v>
      </c>
      <c r="Q266" s="15">
        <f>SUM(M266:P266)</f>
        <v>76</v>
      </c>
      <c r="R266" s="100" t="s">
        <v>20</v>
      </c>
    </row>
    <row r="267" spans="2:17" ht="13.5">
      <c r="B267" s="6"/>
      <c r="C267" s="7"/>
      <c r="D267" s="7"/>
      <c r="E267" s="63" t="s">
        <v>401</v>
      </c>
      <c r="F267" s="4"/>
      <c r="G267" s="4"/>
      <c r="H267" s="4"/>
      <c r="I267" s="4"/>
      <c r="J267" s="5"/>
      <c r="K267" s="21"/>
      <c r="M267" s="7"/>
      <c r="N267" s="7"/>
      <c r="O267" s="7"/>
      <c r="P267" s="7"/>
      <c r="Q267" s="7"/>
    </row>
    <row r="268" spans="2:18" ht="13.5">
      <c r="B268" s="6"/>
      <c r="C268" s="7"/>
      <c r="D268" s="7"/>
      <c r="E268" s="6"/>
      <c r="F268" s="7" t="s">
        <v>289</v>
      </c>
      <c r="G268" s="7"/>
      <c r="H268" s="7"/>
      <c r="I268" s="7"/>
      <c r="J268" s="8"/>
      <c r="K268" s="21"/>
      <c r="M268" s="25">
        <v>4</v>
      </c>
      <c r="N268" s="25">
        <v>2</v>
      </c>
      <c r="O268" s="25">
        <v>1</v>
      </c>
      <c r="P268" s="25">
        <v>0</v>
      </c>
      <c r="Q268" s="25">
        <v>7</v>
      </c>
      <c r="R268" s="117" t="s">
        <v>21</v>
      </c>
    </row>
    <row r="269" spans="2:18" ht="13.5">
      <c r="B269" s="6"/>
      <c r="C269" s="7"/>
      <c r="D269" s="7"/>
      <c r="E269" s="6"/>
      <c r="F269" s="199" t="s">
        <v>355</v>
      </c>
      <c r="G269" s="189"/>
      <c r="H269" s="189"/>
      <c r="I269" s="189"/>
      <c r="J269" s="190"/>
      <c r="K269" s="21"/>
      <c r="L269" s="188" t="s">
        <v>68</v>
      </c>
      <c r="M269" s="84">
        <v>1</v>
      </c>
      <c r="N269" s="84">
        <v>1</v>
      </c>
      <c r="O269" s="84">
        <v>0</v>
      </c>
      <c r="P269" s="84">
        <v>0</v>
      </c>
      <c r="Q269" s="15">
        <f>SUM(M269:P269)</f>
        <v>2</v>
      </c>
      <c r="R269" s="100" t="s">
        <v>163</v>
      </c>
    </row>
    <row r="270" spans="2:18" ht="13.5">
      <c r="B270" s="6"/>
      <c r="C270" s="7"/>
      <c r="D270" s="7"/>
      <c r="E270" s="6"/>
      <c r="F270" s="199" t="s">
        <v>145</v>
      </c>
      <c r="G270" s="189"/>
      <c r="H270" s="189"/>
      <c r="I270" s="189"/>
      <c r="J270" s="190"/>
      <c r="K270" s="21"/>
      <c r="L270" s="188"/>
      <c r="M270" s="84">
        <v>3</v>
      </c>
      <c r="N270" s="84">
        <v>0</v>
      </c>
      <c r="O270" s="84">
        <v>1</v>
      </c>
      <c r="P270" s="84">
        <v>0</v>
      </c>
      <c r="Q270" s="15">
        <f>SUM(M270:P270)</f>
        <v>4</v>
      </c>
      <c r="R270" s="100" t="s">
        <v>164</v>
      </c>
    </row>
    <row r="271" spans="2:18" ht="13.5">
      <c r="B271" s="6"/>
      <c r="C271" s="7"/>
      <c r="D271" s="7"/>
      <c r="E271" s="6"/>
      <c r="F271" s="199" t="s">
        <v>215</v>
      </c>
      <c r="G271" s="189"/>
      <c r="H271" s="189"/>
      <c r="I271" s="189"/>
      <c r="J271" s="190"/>
      <c r="K271" s="21"/>
      <c r="L271" s="188"/>
      <c r="M271" s="84">
        <v>0</v>
      </c>
      <c r="N271" s="84">
        <v>0</v>
      </c>
      <c r="O271" s="84">
        <v>1</v>
      </c>
      <c r="P271" s="84">
        <v>0</v>
      </c>
      <c r="Q271" s="15">
        <f>SUM(M271:P271)</f>
        <v>1</v>
      </c>
      <c r="R271" s="100" t="s">
        <v>22</v>
      </c>
    </row>
    <row r="272" spans="2:18" ht="13.5">
      <c r="B272" s="6"/>
      <c r="C272" s="7"/>
      <c r="D272" s="7"/>
      <c r="E272" s="6"/>
      <c r="F272" s="199" t="s">
        <v>187</v>
      </c>
      <c r="G272" s="189"/>
      <c r="H272" s="189"/>
      <c r="I272" s="189"/>
      <c r="J272" s="190"/>
      <c r="K272" s="21"/>
      <c r="L272" s="188"/>
      <c r="M272" s="84">
        <v>1</v>
      </c>
      <c r="N272" s="84">
        <v>1</v>
      </c>
      <c r="O272" s="84">
        <v>0</v>
      </c>
      <c r="P272" s="84">
        <v>0</v>
      </c>
      <c r="Q272" s="15">
        <f>SUM(M272:P272)</f>
        <v>2</v>
      </c>
      <c r="R272" s="99" t="s">
        <v>359</v>
      </c>
    </row>
    <row r="273" spans="2:17" ht="13.5">
      <c r="B273" s="6"/>
      <c r="C273" s="7"/>
      <c r="D273" s="7"/>
      <c r="E273" s="63" t="s">
        <v>402</v>
      </c>
      <c r="F273" s="4"/>
      <c r="G273" s="4"/>
      <c r="H273" s="4"/>
      <c r="I273" s="4"/>
      <c r="J273" s="5"/>
      <c r="K273" s="21"/>
      <c r="M273" s="7"/>
      <c r="N273" s="7"/>
      <c r="O273" s="7"/>
      <c r="P273" s="7"/>
      <c r="Q273" s="7"/>
    </row>
    <row r="274" spans="2:18" ht="13.5">
      <c r="B274" s="6"/>
      <c r="C274" s="7"/>
      <c r="D274" s="7"/>
      <c r="E274" s="6"/>
      <c r="F274" s="7" t="s">
        <v>290</v>
      </c>
      <c r="G274" s="7"/>
      <c r="H274" s="7"/>
      <c r="I274" s="7"/>
      <c r="J274" s="8"/>
      <c r="K274" s="21"/>
      <c r="M274" s="25">
        <v>39</v>
      </c>
      <c r="N274" s="25">
        <v>28</v>
      </c>
      <c r="O274" s="25">
        <v>4</v>
      </c>
      <c r="P274" s="25">
        <v>5</v>
      </c>
      <c r="Q274" s="25">
        <v>76</v>
      </c>
      <c r="R274" s="117" t="s">
        <v>23</v>
      </c>
    </row>
    <row r="275" spans="2:18" ht="13.5">
      <c r="B275" s="6"/>
      <c r="C275" s="7"/>
      <c r="D275" s="7"/>
      <c r="E275" s="6"/>
      <c r="F275" s="7"/>
      <c r="G275" s="36" t="s">
        <v>147</v>
      </c>
      <c r="H275" s="37"/>
      <c r="I275" s="37"/>
      <c r="J275" s="27"/>
      <c r="K275" s="21"/>
      <c r="L275" s="187" t="s">
        <v>290</v>
      </c>
      <c r="M275" s="84">
        <v>5</v>
      </c>
      <c r="N275" s="84">
        <v>0</v>
      </c>
      <c r="O275" s="84">
        <v>0</v>
      </c>
      <c r="P275" s="84">
        <v>3</v>
      </c>
      <c r="Q275" s="15">
        <f>SUM(M275:P275)</f>
        <v>8</v>
      </c>
      <c r="R275" s="100" t="s">
        <v>152</v>
      </c>
    </row>
    <row r="276" spans="2:18" ht="13.5">
      <c r="B276" s="11"/>
      <c r="C276" s="12"/>
      <c r="D276" s="12"/>
      <c r="E276" s="11"/>
      <c r="F276" s="26"/>
      <c r="G276" s="36" t="s">
        <v>148</v>
      </c>
      <c r="H276" s="37"/>
      <c r="I276" s="37"/>
      <c r="J276" s="27"/>
      <c r="K276" s="21"/>
      <c r="L276" s="187"/>
      <c r="M276" s="84">
        <v>34</v>
      </c>
      <c r="N276" s="84">
        <v>28</v>
      </c>
      <c r="O276" s="84">
        <v>4</v>
      </c>
      <c r="P276" s="84">
        <v>2</v>
      </c>
      <c r="Q276" s="15">
        <f>SUM(M276:P276)</f>
        <v>68</v>
      </c>
      <c r="R276" s="100" t="s">
        <v>153</v>
      </c>
    </row>
    <row r="277" spans="2:18" ht="13.5">
      <c r="B277" s="13">
        <v>14</v>
      </c>
      <c r="C277" s="14" t="s">
        <v>364</v>
      </c>
      <c r="D277" s="14"/>
      <c r="E277" s="14"/>
      <c r="F277" s="14"/>
      <c r="G277" s="14"/>
      <c r="H277" s="14"/>
      <c r="I277" s="14"/>
      <c r="J277" s="14"/>
      <c r="K277" s="22"/>
      <c r="L277" s="107"/>
      <c r="M277" s="24">
        <v>50</v>
      </c>
      <c r="N277" s="24">
        <v>34</v>
      </c>
      <c r="O277" s="24">
        <v>7</v>
      </c>
      <c r="P277" s="24">
        <v>5</v>
      </c>
      <c r="Q277" s="24">
        <v>96</v>
      </c>
      <c r="R277" s="117" t="s">
        <v>443</v>
      </c>
    </row>
    <row r="278" spans="2:18" ht="13.5">
      <c r="B278" s="6"/>
      <c r="C278" s="7"/>
      <c r="D278" s="7"/>
      <c r="E278" s="7"/>
      <c r="F278" s="199" t="s">
        <v>147</v>
      </c>
      <c r="G278" s="189"/>
      <c r="H278" s="189"/>
      <c r="I278" s="189"/>
      <c r="J278" s="190"/>
      <c r="K278" s="21"/>
      <c r="L278" s="200" t="s">
        <v>551</v>
      </c>
      <c r="M278" s="84">
        <v>9</v>
      </c>
      <c r="N278" s="84">
        <v>2</v>
      </c>
      <c r="O278" s="84">
        <v>3</v>
      </c>
      <c r="P278" s="84">
        <v>0</v>
      </c>
      <c r="Q278" s="15">
        <f>SUM(M278:P278)</f>
        <v>14</v>
      </c>
      <c r="R278" s="100" t="s">
        <v>152</v>
      </c>
    </row>
    <row r="279" spans="2:18" ht="13.5">
      <c r="B279" s="6"/>
      <c r="C279" s="7"/>
      <c r="D279" s="7"/>
      <c r="E279" s="7"/>
      <c r="F279" s="199" t="s">
        <v>216</v>
      </c>
      <c r="G279" s="189"/>
      <c r="H279" s="189"/>
      <c r="I279" s="189"/>
      <c r="J279" s="190"/>
      <c r="K279" s="21"/>
      <c r="L279" s="200"/>
      <c r="M279" s="84">
        <v>41</v>
      </c>
      <c r="N279" s="84">
        <v>32</v>
      </c>
      <c r="O279" s="84">
        <v>4</v>
      </c>
      <c r="P279" s="84">
        <v>5</v>
      </c>
      <c r="Q279" s="15">
        <f>SUM(M279:P279)</f>
        <v>82</v>
      </c>
      <c r="R279" s="100" t="s">
        <v>153</v>
      </c>
    </row>
    <row r="280" spans="2:18" ht="36.75" customHeight="1">
      <c r="B280" s="6"/>
      <c r="C280" s="7"/>
      <c r="E280" s="7"/>
      <c r="F280" s="7"/>
      <c r="G280" s="40" t="s">
        <v>165</v>
      </c>
      <c r="H280" s="39"/>
      <c r="I280" s="39"/>
      <c r="J280" s="29"/>
      <c r="K280" s="21"/>
      <c r="L280" s="200"/>
      <c r="M280" s="90" t="s">
        <v>633</v>
      </c>
      <c r="N280" s="90" t="s">
        <v>636</v>
      </c>
      <c r="O280" s="90" t="s">
        <v>635</v>
      </c>
      <c r="P280" s="90"/>
      <c r="Q280" s="90" t="s">
        <v>25</v>
      </c>
      <c r="R280" s="108" t="s">
        <v>275</v>
      </c>
    </row>
    <row r="281" spans="2:18" ht="13.5">
      <c r="B281" s="6"/>
      <c r="C281" s="25" t="s">
        <v>176</v>
      </c>
      <c r="D281" s="7"/>
      <c r="E281" s="7"/>
      <c r="F281" s="7"/>
      <c r="G281" s="7"/>
      <c r="H281" s="7"/>
      <c r="I281" s="7"/>
      <c r="J281" s="7"/>
      <c r="K281" s="21"/>
      <c r="M281" s="25">
        <v>9</v>
      </c>
      <c r="N281" s="25">
        <v>2</v>
      </c>
      <c r="O281" s="25">
        <v>3</v>
      </c>
      <c r="P281" s="25">
        <v>0</v>
      </c>
      <c r="Q281" s="25">
        <v>14</v>
      </c>
      <c r="R281" s="83" t="s">
        <v>24</v>
      </c>
    </row>
    <row r="282" spans="2:18" ht="70.5" customHeight="1">
      <c r="B282" s="6"/>
      <c r="C282" s="7"/>
      <c r="D282" s="40" t="s">
        <v>365</v>
      </c>
      <c r="E282" s="39"/>
      <c r="F282" s="39"/>
      <c r="G282" s="39"/>
      <c r="H282" s="39"/>
      <c r="I282" s="39"/>
      <c r="J282" s="29"/>
      <c r="K282" s="21"/>
      <c r="L282" s="144" t="s">
        <v>69</v>
      </c>
      <c r="M282" s="90" t="s">
        <v>637</v>
      </c>
      <c r="N282" s="90" t="s">
        <v>276</v>
      </c>
      <c r="O282" s="90" t="s">
        <v>277</v>
      </c>
      <c r="P282" s="90"/>
      <c r="Q282" s="90" t="s">
        <v>167</v>
      </c>
      <c r="R282" s="88" t="s">
        <v>168</v>
      </c>
    </row>
    <row r="283" spans="2:18" ht="13.5">
      <c r="B283" s="6"/>
      <c r="C283" s="7"/>
      <c r="D283" s="3" t="s">
        <v>366</v>
      </c>
      <c r="E283" s="4"/>
      <c r="F283" s="4"/>
      <c r="G283" s="4"/>
      <c r="H283" s="4"/>
      <c r="I283" s="4"/>
      <c r="J283" s="5"/>
      <c r="K283" s="21"/>
      <c r="M283" s="25">
        <v>9</v>
      </c>
      <c r="N283" s="25">
        <v>2</v>
      </c>
      <c r="O283" s="25">
        <v>3</v>
      </c>
      <c r="P283" s="25">
        <v>0</v>
      </c>
      <c r="Q283" s="25">
        <v>14</v>
      </c>
      <c r="R283" s="83" t="s">
        <v>26</v>
      </c>
    </row>
    <row r="284" spans="2:18" ht="94.5">
      <c r="B284" s="6"/>
      <c r="C284" s="7"/>
      <c r="D284" s="11"/>
      <c r="E284" s="12"/>
      <c r="F284" s="12"/>
      <c r="G284" s="40"/>
      <c r="H284" s="39" t="s">
        <v>367</v>
      </c>
      <c r="I284" s="39"/>
      <c r="J284" s="29"/>
      <c r="K284" s="21"/>
      <c r="L284" s="145" t="s">
        <v>70</v>
      </c>
      <c r="M284" s="90" t="s">
        <v>618</v>
      </c>
      <c r="N284" s="90" t="s">
        <v>278</v>
      </c>
      <c r="O284" s="90" t="s">
        <v>639</v>
      </c>
      <c r="P284" s="90"/>
      <c r="Q284" s="90" t="s">
        <v>166</v>
      </c>
      <c r="R284" s="119" t="s">
        <v>169</v>
      </c>
    </row>
    <row r="285" spans="2:18" ht="13.5">
      <c r="B285" s="6"/>
      <c r="C285" s="7"/>
      <c r="D285" s="3" t="s">
        <v>368</v>
      </c>
      <c r="E285" s="4"/>
      <c r="F285" s="4"/>
      <c r="G285" s="4"/>
      <c r="H285" s="4"/>
      <c r="I285" s="4"/>
      <c r="J285" s="5"/>
      <c r="K285" s="21"/>
      <c r="M285" s="25">
        <v>9</v>
      </c>
      <c r="N285" s="25">
        <v>2</v>
      </c>
      <c r="O285" s="25">
        <v>3</v>
      </c>
      <c r="P285" s="25">
        <v>0</v>
      </c>
      <c r="Q285" s="25">
        <v>14</v>
      </c>
      <c r="R285" s="83" t="s">
        <v>26</v>
      </c>
    </row>
    <row r="286" spans="2:18" ht="13.5">
      <c r="B286" s="6"/>
      <c r="C286" s="7"/>
      <c r="D286" s="6"/>
      <c r="E286" s="7"/>
      <c r="F286" s="15" t="s">
        <v>174</v>
      </c>
      <c r="G286" s="36"/>
      <c r="H286" s="37"/>
      <c r="I286" s="37"/>
      <c r="J286" s="27"/>
      <c r="K286" s="21"/>
      <c r="L286" s="188" t="s">
        <v>71</v>
      </c>
      <c r="M286" s="84">
        <v>5</v>
      </c>
      <c r="N286" s="84">
        <v>0</v>
      </c>
      <c r="O286" s="84">
        <v>1</v>
      </c>
      <c r="P286" s="84">
        <v>0</v>
      </c>
      <c r="Q286" s="15">
        <f>SUM(M286:P286)</f>
        <v>6</v>
      </c>
      <c r="R286" s="88" t="s">
        <v>177</v>
      </c>
    </row>
    <row r="287" spans="2:18" ht="13.5">
      <c r="B287" s="11"/>
      <c r="C287" s="12"/>
      <c r="D287" s="11"/>
      <c r="E287" s="12"/>
      <c r="F287" s="15" t="s">
        <v>175</v>
      </c>
      <c r="G287" s="36"/>
      <c r="H287" s="37"/>
      <c r="I287" s="37"/>
      <c r="J287" s="27"/>
      <c r="K287" s="21"/>
      <c r="L287" s="188"/>
      <c r="M287" s="84">
        <v>4</v>
      </c>
      <c r="N287" s="84">
        <v>2</v>
      </c>
      <c r="O287" s="84">
        <v>2</v>
      </c>
      <c r="P287" s="84">
        <v>0</v>
      </c>
      <c r="Q287" s="15">
        <f>SUM(M287:P287)</f>
        <v>8</v>
      </c>
      <c r="R287" s="88" t="s">
        <v>178</v>
      </c>
    </row>
    <row r="288" spans="12:18" s="21" customFormat="1" ht="13.5">
      <c r="L288" s="124"/>
      <c r="M288" s="87"/>
      <c r="N288" s="87"/>
      <c r="O288" s="87"/>
      <c r="P288" s="87"/>
      <c r="R288" s="73" t="s">
        <v>209</v>
      </c>
    </row>
    <row r="289" spans="2:18" ht="13.5">
      <c r="B289" s="13">
        <v>15</v>
      </c>
      <c r="C289" s="14" t="s">
        <v>369</v>
      </c>
      <c r="D289" s="14"/>
      <c r="E289" s="14"/>
      <c r="F289" s="14"/>
      <c r="G289" s="14"/>
      <c r="H289" s="4"/>
      <c r="I289" s="4"/>
      <c r="J289" s="5"/>
      <c r="K289" s="21"/>
      <c r="L289" s="7"/>
      <c r="M289" s="7"/>
      <c r="N289" s="7"/>
      <c r="O289" s="7"/>
      <c r="P289" s="7"/>
      <c r="Q289" s="7"/>
      <c r="R289" s="7"/>
    </row>
    <row r="290" spans="2:18" ht="13.5">
      <c r="B290" s="6"/>
      <c r="C290" s="7"/>
      <c r="D290" s="3" t="s">
        <v>179</v>
      </c>
      <c r="E290" s="4"/>
      <c r="F290" s="4"/>
      <c r="G290" s="4"/>
      <c r="H290" s="4"/>
      <c r="I290" s="4"/>
      <c r="J290" s="5"/>
      <c r="K290" s="21"/>
      <c r="M290" s="25">
        <v>50</v>
      </c>
      <c r="N290" s="102">
        <v>34</v>
      </c>
      <c r="O290" s="102">
        <v>7</v>
      </c>
      <c r="P290" s="102">
        <v>5</v>
      </c>
      <c r="Q290" s="102">
        <v>96</v>
      </c>
      <c r="R290" s="117" t="s">
        <v>529</v>
      </c>
    </row>
    <row r="291" spans="2:18" ht="13.5">
      <c r="B291" s="6"/>
      <c r="C291" s="7"/>
      <c r="D291" s="6"/>
      <c r="E291" s="160" t="s">
        <v>221</v>
      </c>
      <c r="F291" s="161"/>
      <c r="G291" s="161"/>
      <c r="H291" s="161"/>
      <c r="I291" s="161"/>
      <c r="J291" s="162"/>
      <c r="K291" s="21"/>
      <c r="L291" s="188" t="s">
        <v>552</v>
      </c>
      <c r="M291" s="84">
        <v>7</v>
      </c>
      <c r="N291" s="84">
        <v>9</v>
      </c>
      <c r="O291" s="84">
        <v>1</v>
      </c>
      <c r="P291" s="84">
        <v>0</v>
      </c>
      <c r="Q291" s="15">
        <f aca="true" t="shared" si="7" ref="Q291:Q298">SUM(M291:P291)</f>
        <v>17</v>
      </c>
      <c r="R291" s="100" t="s">
        <v>27</v>
      </c>
    </row>
    <row r="292" spans="2:18" ht="13.5">
      <c r="B292" s="6"/>
      <c r="C292" s="7"/>
      <c r="D292" s="6"/>
      <c r="E292" s="160" t="s">
        <v>593</v>
      </c>
      <c r="F292" s="161"/>
      <c r="G292" s="161"/>
      <c r="H292" s="161"/>
      <c r="I292" s="161"/>
      <c r="J292" s="162"/>
      <c r="K292" s="21"/>
      <c r="L292" s="188"/>
      <c r="M292" s="84">
        <v>3</v>
      </c>
      <c r="N292" s="84">
        <v>2</v>
      </c>
      <c r="O292" s="84">
        <v>0</v>
      </c>
      <c r="P292" s="84">
        <v>1</v>
      </c>
      <c r="Q292" s="15">
        <f t="shared" si="7"/>
        <v>6</v>
      </c>
      <c r="R292" s="100" t="s">
        <v>6</v>
      </c>
    </row>
    <row r="293" spans="2:18" ht="13.5">
      <c r="B293" s="6"/>
      <c r="C293" s="7"/>
      <c r="D293" s="6"/>
      <c r="E293" s="160" t="s">
        <v>220</v>
      </c>
      <c r="F293" s="161"/>
      <c r="G293" s="161"/>
      <c r="H293" s="161"/>
      <c r="I293" s="161"/>
      <c r="J293" s="162"/>
      <c r="K293" s="21"/>
      <c r="L293" s="188"/>
      <c r="M293" s="84">
        <v>5</v>
      </c>
      <c r="N293" s="84">
        <v>0</v>
      </c>
      <c r="O293" s="84">
        <v>1</v>
      </c>
      <c r="P293" s="84">
        <v>0</v>
      </c>
      <c r="Q293" s="15">
        <f t="shared" si="7"/>
        <v>6</v>
      </c>
      <c r="R293" s="100" t="s">
        <v>28</v>
      </c>
    </row>
    <row r="294" spans="2:18" ht="13.5">
      <c r="B294" s="6"/>
      <c r="C294" s="7"/>
      <c r="D294" s="6"/>
      <c r="E294" s="160" t="s">
        <v>222</v>
      </c>
      <c r="F294" s="161"/>
      <c r="G294" s="161"/>
      <c r="H294" s="161"/>
      <c r="I294" s="161"/>
      <c r="J294" s="162"/>
      <c r="K294" s="21"/>
      <c r="L294" s="188"/>
      <c r="M294" s="84">
        <v>4</v>
      </c>
      <c r="N294" s="84">
        <v>4</v>
      </c>
      <c r="O294" s="84">
        <v>1</v>
      </c>
      <c r="P294" s="84">
        <v>0</v>
      </c>
      <c r="Q294" s="15">
        <f t="shared" si="7"/>
        <v>9</v>
      </c>
      <c r="R294" s="100" t="s">
        <v>29</v>
      </c>
    </row>
    <row r="295" spans="2:18" ht="13.5">
      <c r="B295" s="6"/>
      <c r="C295" s="7"/>
      <c r="D295" s="6"/>
      <c r="E295" s="160" t="s">
        <v>223</v>
      </c>
      <c r="F295" s="161"/>
      <c r="G295" s="161"/>
      <c r="H295" s="161"/>
      <c r="I295" s="161"/>
      <c r="J295" s="162"/>
      <c r="K295" s="21"/>
      <c r="L295" s="188"/>
      <c r="M295" s="84">
        <v>0</v>
      </c>
      <c r="N295" s="84">
        <v>0</v>
      </c>
      <c r="O295" s="84">
        <v>0</v>
      </c>
      <c r="P295" s="84">
        <v>0</v>
      </c>
      <c r="Q295" s="15">
        <f t="shared" si="7"/>
        <v>0</v>
      </c>
      <c r="R295" s="100" t="s">
        <v>30</v>
      </c>
    </row>
    <row r="296" spans="2:18" ht="13.5">
      <c r="B296" s="6"/>
      <c r="C296" s="7"/>
      <c r="D296" s="6"/>
      <c r="E296" s="160" t="s">
        <v>219</v>
      </c>
      <c r="F296" s="161"/>
      <c r="G296" s="161"/>
      <c r="H296" s="161"/>
      <c r="I296" s="161"/>
      <c r="J296" s="162"/>
      <c r="K296" s="21"/>
      <c r="L296" s="188"/>
      <c r="M296" s="84">
        <v>1</v>
      </c>
      <c r="N296" s="84">
        <v>0</v>
      </c>
      <c r="O296" s="84">
        <v>0</v>
      </c>
      <c r="P296" s="84">
        <v>0</v>
      </c>
      <c r="Q296" s="15">
        <f t="shared" si="7"/>
        <v>1</v>
      </c>
      <c r="R296" s="100" t="s">
        <v>31</v>
      </c>
    </row>
    <row r="297" spans="2:18" ht="13.5">
      <c r="B297" s="6"/>
      <c r="C297" s="7"/>
      <c r="D297" s="6"/>
      <c r="E297" s="160" t="s">
        <v>218</v>
      </c>
      <c r="F297" s="161"/>
      <c r="G297" s="161"/>
      <c r="H297" s="161"/>
      <c r="I297" s="161"/>
      <c r="J297" s="162"/>
      <c r="K297" s="21"/>
      <c r="L297" s="188"/>
      <c r="M297" s="84">
        <v>20</v>
      </c>
      <c r="N297" s="84">
        <v>15</v>
      </c>
      <c r="O297" s="84">
        <v>3</v>
      </c>
      <c r="P297" s="84">
        <v>4</v>
      </c>
      <c r="Q297" s="15">
        <f t="shared" si="7"/>
        <v>42</v>
      </c>
      <c r="R297" s="100" t="s">
        <v>32</v>
      </c>
    </row>
    <row r="298" spans="2:18" ht="13.5">
      <c r="B298" s="6"/>
      <c r="C298" s="7"/>
      <c r="D298" s="6"/>
      <c r="E298" s="160" t="s">
        <v>217</v>
      </c>
      <c r="F298" s="161"/>
      <c r="G298" s="161"/>
      <c r="H298" s="161"/>
      <c r="I298" s="161"/>
      <c r="J298" s="162"/>
      <c r="K298" s="21"/>
      <c r="L298" s="188"/>
      <c r="M298" s="84">
        <v>10</v>
      </c>
      <c r="N298" s="84">
        <v>4</v>
      </c>
      <c r="O298" s="84">
        <v>1</v>
      </c>
      <c r="P298" s="84">
        <v>0</v>
      </c>
      <c r="Q298" s="15">
        <f t="shared" si="7"/>
        <v>15</v>
      </c>
      <c r="R298" s="100" t="s">
        <v>12</v>
      </c>
    </row>
    <row r="299" spans="2:18" ht="13.5">
      <c r="B299" s="6"/>
      <c r="C299" s="7"/>
      <c r="D299" s="3" t="s">
        <v>180</v>
      </c>
      <c r="E299" s="4"/>
      <c r="F299" s="4"/>
      <c r="G299" s="4"/>
      <c r="H299" s="4"/>
      <c r="I299" s="4"/>
      <c r="J299" s="5"/>
      <c r="K299" s="21"/>
      <c r="M299" s="25">
        <v>50</v>
      </c>
      <c r="N299" s="102">
        <v>34</v>
      </c>
      <c r="O299" s="102">
        <v>7</v>
      </c>
      <c r="P299" s="102">
        <v>5</v>
      </c>
      <c r="Q299" s="102">
        <v>96</v>
      </c>
      <c r="R299" s="117" t="s">
        <v>529</v>
      </c>
    </row>
    <row r="300" spans="2:18" ht="13.5">
      <c r="B300" s="6"/>
      <c r="C300" s="7"/>
      <c r="D300" s="6"/>
      <c r="E300" s="160" t="s">
        <v>221</v>
      </c>
      <c r="F300" s="161"/>
      <c r="G300" s="161"/>
      <c r="H300" s="161"/>
      <c r="I300" s="161"/>
      <c r="J300" s="162"/>
      <c r="K300" s="21"/>
      <c r="L300" s="188" t="s">
        <v>295</v>
      </c>
      <c r="M300" s="84">
        <v>16</v>
      </c>
      <c r="N300" s="84">
        <v>14</v>
      </c>
      <c r="O300" s="84">
        <v>3</v>
      </c>
      <c r="P300" s="84">
        <v>0</v>
      </c>
      <c r="Q300" s="15">
        <f aca="true" t="shared" si="8" ref="Q300:Q307">SUM(M300:P300)</f>
        <v>33</v>
      </c>
      <c r="R300" s="100" t="s">
        <v>27</v>
      </c>
    </row>
    <row r="301" spans="2:18" ht="13.5">
      <c r="B301" s="6"/>
      <c r="C301" s="7"/>
      <c r="D301" s="76"/>
      <c r="E301" s="160" t="s">
        <v>593</v>
      </c>
      <c r="F301" s="161"/>
      <c r="G301" s="161"/>
      <c r="H301" s="161"/>
      <c r="I301" s="161"/>
      <c r="J301" s="162"/>
      <c r="K301" s="21"/>
      <c r="L301" s="188"/>
      <c r="M301" s="84">
        <v>3</v>
      </c>
      <c r="N301" s="84">
        <v>2</v>
      </c>
      <c r="O301" s="84">
        <v>0</v>
      </c>
      <c r="P301" s="84">
        <v>1</v>
      </c>
      <c r="Q301" s="15">
        <f t="shared" si="8"/>
        <v>6</v>
      </c>
      <c r="R301" s="100" t="s">
        <v>6</v>
      </c>
    </row>
    <row r="302" spans="2:18" ht="13.5">
      <c r="B302" s="6"/>
      <c r="C302" s="7"/>
      <c r="D302" s="6"/>
      <c r="E302" s="160" t="s">
        <v>220</v>
      </c>
      <c r="F302" s="161"/>
      <c r="G302" s="161"/>
      <c r="H302" s="161"/>
      <c r="I302" s="161"/>
      <c r="J302" s="162"/>
      <c r="K302" s="21"/>
      <c r="L302" s="188"/>
      <c r="M302" s="84">
        <v>6</v>
      </c>
      <c r="N302" s="84">
        <v>0</v>
      </c>
      <c r="O302" s="84">
        <v>1</v>
      </c>
      <c r="P302" s="84">
        <v>0</v>
      </c>
      <c r="Q302" s="15">
        <f t="shared" si="8"/>
        <v>7</v>
      </c>
      <c r="R302" s="100" t="s">
        <v>28</v>
      </c>
    </row>
    <row r="303" spans="2:18" ht="13.5">
      <c r="B303" s="6"/>
      <c r="C303" s="7"/>
      <c r="D303" s="6"/>
      <c r="E303" s="160" t="s">
        <v>222</v>
      </c>
      <c r="F303" s="161"/>
      <c r="G303" s="161"/>
      <c r="H303" s="161"/>
      <c r="I303" s="161"/>
      <c r="J303" s="162"/>
      <c r="K303" s="21"/>
      <c r="L303" s="188"/>
      <c r="M303" s="84">
        <v>0</v>
      </c>
      <c r="N303" s="84">
        <v>3</v>
      </c>
      <c r="O303" s="84">
        <v>0</v>
      </c>
      <c r="P303" s="84">
        <v>0</v>
      </c>
      <c r="Q303" s="15">
        <f t="shared" si="8"/>
        <v>3</v>
      </c>
      <c r="R303" s="100" t="s">
        <v>29</v>
      </c>
    </row>
    <row r="304" spans="2:18" ht="13.5">
      <c r="B304" s="6"/>
      <c r="C304" s="7"/>
      <c r="D304" s="6"/>
      <c r="E304" s="160" t="s">
        <v>223</v>
      </c>
      <c r="F304" s="161"/>
      <c r="G304" s="161"/>
      <c r="H304" s="161"/>
      <c r="I304" s="161"/>
      <c r="J304" s="162"/>
      <c r="K304" s="21"/>
      <c r="L304" s="188"/>
      <c r="M304" s="84">
        <v>0</v>
      </c>
      <c r="N304" s="84">
        <v>0</v>
      </c>
      <c r="O304" s="84">
        <v>0</v>
      </c>
      <c r="P304" s="84">
        <v>0</v>
      </c>
      <c r="Q304" s="15">
        <f t="shared" si="8"/>
        <v>0</v>
      </c>
      <c r="R304" s="100" t="s">
        <v>30</v>
      </c>
    </row>
    <row r="305" spans="2:18" ht="13.5">
      <c r="B305" s="6"/>
      <c r="C305" s="7"/>
      <c r="D305" s="6"/>
      <c r="E305" s="160" t="s">
        <v>219</v>
      </c>
      <c r="F305" s="161"/>
      <c r="G305" s="161"/>
      <c r="H305" s="161"/>
      <c r="I305" s="161"/>
      <c r="J305" s="162"/>
      <c r="K305" s="21"/>
      <c r="L305" s="188"/>
      <c r="M305" s="84">
        <v>1</v>
      </c>
      <c r="N305" s="84">
        <v>0</v>
      </c>
      <c r="O305" s="84">
        <v>0</v>
      </c>
      <c r="P305" s="84">
        <v>0</v>
      </c>
      <c r="Q305" s="15">
        <f t="shared" si="8"/>
        <v>1</v>
      </c>
      <c r="R305" s="100" t="s">
        <v>31</v>
      </c>
    </row>
    <row r="306" spans="2:18" ht="13.5">
      <c r="B306" s="6"/>
      <c r="C306" s="7"/>
      <c r="D306" s="6"/>
      <c r="E306" s="160" t="s">
        <v>218</v>
      </c>
      <c r="F306" s="161"/>
      <c r="G306" s="161"/>
      <c r="H306" s="161"/>
      <c r="I306" s="161"/>
      <c r="J306" s="162"/>
      <c r="K306" s="21"/>
      <c r="L306" s="188"/>
      <c r="M306" s="84">
        <v>16</v>
      </c>
      <c r="N306" s="84">
        <v>13</v>
      </c>
      <c r="O306" s="84">
        <v>3</v>
      </c>
      <c r="P306" s="84">
        <v>4</v>
      </c>
      <c r="Q306" s="15">
        <f t="shared" si="8"/>
        <v>36</v>
      </c>
      <c r="R306" s="100" t="s">
        <v>32</v>
      </c>
    </row>
    <row r="307" spans="2:18" ht="13.5">
      <c r="B307" s="6"/>
      <c r="C307" s="7"/>
      <c r="D307" s="6"/>
      <c r="E307" s="160" t="s">
        <v>217</v>
      </c>
      <c r="F307" s="161"/>
      <c r="G307" s="161"/>
      <c r="H307" s="161"/>
      <c r="I307" s="161"/>
      <c r="J307" s="162"/>
      <c r="K307" s="21"/>
      <c r="L307" s="188"/>
      <c r="M307" s="84">
        <v>8</v>
      </c>
      <c r="N307" s="84">
        <v>2</v>
      </c>
      <c r="O307" s="84">
        <v>0</v>
      </c>
      <c r="P307" s="84">
        <v>0</v>
      </c>
      <c r="Q307" s="15">
        <f t="shared" si="8"/>
        <v>10</v>
      </c>
      <c r="R307" s="100" t="s">
        <v>12</v>
      </c>
    </row>
    <row r="308" spans="2:18" ht="13.5">
      <c r="B308" s="6"/>
      <c r="C308" s="7"/>
      <c r="D308" s="3" t="s">
        <v>0</v>
      </c>
      <c r="E308" s="4"/>
      <c r="F308" s="4"/>
      <c r="G308" s="4"/>
      <c r="H308" s="4"/>
      <c r="I308" s="4"/>
      <c r="J308" s="5"/>
      <c r="K308" s="21"/>
      <c r="M308" s="25">
        <v>50</v>
      </c>
      <c r="N308" s="102">
        <v>34</v>
      </c>
      <c r="O308" s="102">
        <v>7</v>
      </c>
      <c r="P308" s="102">
        <v>5</v>
      </c>
      <c r="Q308" s="102">
        <v>96</v>
      </c>
      <c r="R308" s="117" t="s">
        <v>529</v>
      </c>
    </row>
    <row r="309" spans="2:18" ht="13.5">
      <c r="B309" s="6"/>
      <c r="C309" s="7"/>
      <c r="D309" s="6"/>
      <c r="E309" s="160" t="s">
        <v>224</v>
      </c>
      <c r="F309" s="161"/>
      <c r="G309" s="161"/>
      <c r="H309" s="161"/>
      <c r="I309" s="161"/>
      <c r="J309" s="162"/>
      <c r="K309" s="21"/>
      <c r="L309" s="188" t="s">
        <v>181</v>
      </c>
      <c r="M309" s="84">
        <v>5</v>
      </c>
      <c r="N309" s="84">
        <v>0</v>
      </c>
      <c r="O309" s="84">
        <v>0</v>
      </c>
      <c r="P309" s="84">
        <v>0</v>
      </c>
      <c r="Q309" s="15">
        <f aca="true" t="shared" si="9" ref="Q309:Q315">SUM(M309:P309)</f>
        <v>5</v>
      </c>
      <c r="R309" s="88" t="s">
        <v>33</v>
      </c>
    </row>
    <row r="310" spans="2:18" ht="13.5">
      <c r="B310" s="6"/>
      <c r="C310" s="7"/>
      <c r="D310" s="6"/>
      <c r="E310" s="160" t="s">
        <v>225</v>
      </c>
      <c r="F310" s="161"/>
      <c r="G310" s="161"/>
      <c r="H310" s="161"/>
      <c r="I310" s="161"/>
      <c r="J310" s="162"/>
      <c r="K310" s="21"/>
      <c r="L310" s="188"/>
      <c r="M310" s="84">
        <v>45</v>
      </c>
      <c r="N310" s="84">
        <v>33</v>
      </c>
      <c r="O310" s="84">
        <v>7</v>
      </c>
      <c r="P310" s="84">
        <v>5</v>
      </c>
      <c r="Q310" s="15">
        <f t="shared" si="9"/>
        <v>90</v>
      </c>
      <c r="R310" s="88" t="s">
        <v>34</v>
      </c>
    </row>
    <row r="311" spans="2:18" ht="13.5">
      <c r="B311" s="6"/>
      <c r="C311" s="7"/>
      <c r="D311" s="6"/>
      <c r="E311" s="160" t="s">
        <v>229</v>
      </c>
      <c r="F311" s="161"/>
      <c r="G311" s="161"/>
      <c r="H311" s="161"/>
      <c r="I311" s="161"/>
      <c r="J311" s="162"/>
      <c r="K311" s="21"/>
      <c r="L311" s="188"/>
      <c r="M311" s="84">
        <v>0</v>
      </c>
      <c r="N311" s="84">
        <v>1</v>
      </c>
      <c r="O311" s="84">
        <v>0</v>
      </c>
      <c r="P311" s="84">
        <v>0</v>
      </c>
      <c r="Q311" s="15">
        <f t="shared" si="9"/>
        <v>1</v>
      </c>
      <c r="R311" s="88" t="s">
        <v>35</v>
      </c>
    </row>
    <row r="312" spans="2:18" ht="13.5">
      <c r="B312" s="6"/>
      <c r="C312" s="7"/>
      <c r="D312" s="6"/>
      <c r="E312" s="160" t="s">
        <v>226</v>
      </c>
      <c r="F312" s="161"/>
      <c r="G312" s="161"/>
      <c r="H312" s="161"/>
      <c r="I312" s="161"/>
      <c r="J312" s="162"/>
      <c r="K312" s="21"/>
      <c r="L312" s="188"/>
      <c r="M312" s="84">
        <v>0</v>
      </c>
      <c r="N312" s="84">
        <v>1</v>
      </c>
      <c r="O312" s="84">
        <v>0</v>
      </c>
      <c r="P312" s="84">
        <v>1</v>
      </c>
      <c r="Q312" s="15">
        <f t="shared" si="9"/>
        <v>2</v>
      </c>
      <c r="R312" s="88" t="s">
        <v>36</v>
      </c>
    </row>
    <row r="313" spans="2:18" ht="13.5">
      <c r="B313" s="6"/>
      <c r="C313" s="7"/>
      <c r="D313" s="6"/>
      <c r="E313" s="160" t="s">
        <v>227</v>
      </c>
      <c r="F313" s="161"/>
      <c r="G313" s="161"/>
      <c r="H313" s="161"/>
      <c r="I313" s="161"/>
      <c r="J313" s="162"/>
      <c r="K313" s="21"/>
      <c r="L313" s="188"/>
      <c r="M313" s="84">
        <v>2</v>
      </c>
      <c r="N313" s="84">
        <v>2</v>
      </c>
      <c r="O313" s="84">
        <v>1</v>
      </c>
      <c r="P313" s="84">
        <v>0</v>
      </c>
      <c r="Q313" s="15">
        <f t="shared" si="9"/>
        <v>5</v>
      </c>
      <c r="R313" s="88" t="s">
        <v>37</v>
      </c>
    </row>
    <row r="314" spans="2:18" ht="13.5">
      <c r="B314" s="6"/>
      <c r="C314" s="7"/>
      <c r="D314" s="6"/>
      <c r="E314" s="160" t="s">
        <v>228</v>
      </c>
      <c r="F314" s="161"/>
      <c r="G314" s="161"/>
      <c r="H314" s="161"/>
      <c r="I314" s="161"/>
      <c r="J314" s="162"/>
      <c r="K314" s="21"/>
      <c r="L314" s="188"/>
      <c r="M314" s="84">
        <v>1</v>
      </c>
      <c r="N314" s="84">
        <v>0</v>
      </c>
      <c r="O314" s="84">
        <v>0</v>
      </c>
      <c r="P314" s="84">
        <v>1</v>
      </c>
      <c r="Q314" s="15">
        <f t="shared" si="9"/>
        <v>2</v>
      </c>
      <c r="R314" s="88" t="s">
        <v>38</v>
      </c>
    </row>
    <row r="315" spans="2:18" ht="13.5">
      <c r="B315" s="6"/>
      <c r="C315" s="7"/>
      <c r="D315" s="6"/>
      <c r="E315" s="160" t="s">
        <v>600</v>
      </c>
      <c r="F315" s="161"/>
      <c r="G315" s="161"/>
      <c r="H315" s="161"/>
      <c r="I315" s="161"/>
      <c r="J315" s="162"/>
      <c r="K315" s="21"/>
      <c r="L315" s="188"/>
      <c r="M315" s="84">
        <v>1</v>
      </c>
      <c r="N315" s="84">
        <v>0</v>
      </c>
      <c r="O315" s="84">
        <v>0</v>
      </c>
      <c r="P315" s="84">
        <v>1</v>
      </c>
      <c r="Q315" s="15">
        <f t="shared" si="9"/>
        <v>2</v>
      </c>
      <c r="R315" s="88" t="s">
        <v>39</v>
      </c>
    </row>
    <row r="316" spans="2:18" ht="13.5">
      <c r="B316" s="6"/>
      <c r="C316" s="7"/>
      <c r="D316" s="120" t="s">
        <v>296</v>
      </c>
      <c r="E316" s="4"/>
      <c r="F316" s="4"/>
      <c r="G316" s="4"/>
      <c r="H316" s="4"/>
      <c r="I316" s="4"/>
      <c r="J316" s="5"/>
      <c r="K316" s="21"/>
      <c r="L316" s="25" t="s">
        <v>298</v>
      </c>
      <c r="M316" s="25">
        <v>50</v>
      </c>
      <c r="N316" s="102">
        <v>34</v>
      </c>
      <c r="O316" s="102">
        <v>7</v>
      </c>
      <c r="P316" s="102">
        <v>5</v>
      </c>
      <c r="Q316" s="102">
        <v>96</v>
      </c>
      <c r="R316" s="117" t="s">
        <v>529</v>
      </c>
    </row>
    <row r="317" spans="2:18" ht="13.5">
      <c r="B317" s="6"/>
      <c r="C317" s="7"/>
      <c r="D317" s="6"/>
      <c r="E317" s="7"/>
      <c r="F317" s="7"/>
      <c r="G317" s="195" t="s">
        <v>182</v>
      </c>
      <c r="H317" s="196"/>
      <c r="I317" s="196"/>
      <c r="J317" s="197"/>
      <c r="K317" s="21"/>
      <c r="L317" s="187" t="s">
        <v>297</v>
      </c>
      <c r="M317" s="84">
        <v>4</v>
      </c>
      <c r="N317" s="84">
        <v>5</v>
      </c>
      <c r="O317" s="84">
        <v>1</v>
      </c>
      <c r="P317" s="84">
        <v>0</v>
      </c>
      <c r="Q317" s="15">
        <f>SUM(M317:P317)</f>
        <v>10</v>
      </c>
      <c r="R317" s="88" t="s">
        <v>183</v>
      </c>
    </row>
    <row r="318" spans="2:18" ht="13.5">
      <c r="B318" s="6"/>
      <c r="C318" s="7"/>
      <c r="D318" s="6"/>
      <c r="E318" s="7"/>
      <c r="F318" s="7"/>
      <c r="G318" s="198" t="s">
        <v>577</v>
      </c>
      <c r="H318" s="196"/>
      <c r="I318" s="196"/>
      <c r="J318" s="197"/>
      <c r="K318" s="21"/>
      <c r="L318" s="187"/>
      <c r="M318" s="84">
        <v>45</v>
      </c>
      <c r="N318" s="84">
        <v>29</v>
      </c>
      <c r="O318" s="84">
        <v>6</v>
      </c>
      <c r="P318" s="84">
        <v>5</v>
      </c>
      <c r="Q318" s="15">
        <f>SUM(M318:P318)</f>
        <v>85</v>
      </c>
      <c r="R318" s="88" t="s">
        <v>184</v>
      </c>
    </row>
    <row r="319" spans="2:17" ht="13.5">
      <c r="B319" s="6"/>
      <c r="C319" s="7"/>
      <c r="D319" s="6"/>
      <c r="E319" s="201" t="s">
        <v>288</v>
      </c>
      <c r="F319" s="202"/>
      <c r="G319" s="202"/>
      <c r="H319" s="202"/>
      <c r="I319" s="202"/>
      <c r="J319" s="203"/>
      <c r="K319" s="21"/>
      <c r="M319" s="7"/>
      <c r="N319" s="7"/>
      <c r="O319" s="7"/>
      <c r="P319" s="7"/>
      <c r="Q319" s="7"/>
    </row>
    <row r="320" spans="2:18" ht="13.5">
      <c r="B320" s="6"/>
      <c r="C320" s="7"/>
      <c r="D320" s="6"/>
      <c r="E320" s="6"/>
      <c r="F320" s="7" t="s">
        <v>289</v>
      </c>
      <c r="G320" s="7"/>
      <c r="H320" s="7"/>
      <c r="I320" s="7"/>
      <c r="J320" s="8"/>
      <c r="K320" s="21"/>
      <c r="M320" s="25">
        <v>4</v>
      </c>
      <c r="N320" s="25">
        <v>5</v>
      </c>
      <c r="O320" s="25">
        <v>1</v>
      </c>
      <c r="P320" s="25">
        <v>0</v>
      </c>
      <c r="Q320" s="25">
        <v>10</v>
      </c>
      <c r="R320" s="117" t="s">
        <v>40</v>
      </c>
    </row>
    <row r="321" spans="2:18" ht="13.5">
      <c r="B321" s="6"/>
      <c r="C321" s="7"/>
      <c r="D321" s="6"/>
      <c r="E321" s="6"/>
      <c r="F321" s="160" t="s">
        <v>144</v>
      </c>
      <c r="G321" s="161"/>
      <c r="H321" s="161"/>
      <c r="I321" s="161"/>
      <c r="J321" s="162"/>
      <c r="K321" s="21"/>
      <c r="L321" s="188" t="s">
        <v>72</v>
      </c>
      <c r="M321" s="84">
        <v>1</v>
      </c>
      <c r="N321" s="84">
        <v>5</v>
      </c>
      <c r="O321" s="84">
        <v>0</v>
      </c>
      <c r="P321" s="84">
        <v>0</v>
      </c>
      <c r="Q321" s="15">
        <f>SUM(M321:P321)</f>
        <v>6</v>
      </c>
      <c r="R321" s="88" t="s">
        <v>185</v>
      </c>
    </row>
    <row r="322" spans="2:18" ht="13.5">
      <c r="B322" s="6"/>
      <c r="C322" s="7"/>
      <c r="D322" s="6"/>
      <c r="E322" s="6"/>
      <c r="F322" s="160" t="s">
        <v>145</v>
      </c>
      <c r="G322" s="161"/>
      <c r="H322" s="161"/>
      <c r="I322" s="161"/>
      <c r="J322" s="162"/>
      <c r="K322" s="21"/>
      <c r="L322" s="188"/>
      <c r="M322" s="84">
        <v>1</v>
      </c>
      <c r="N322" s="84">
        <v>0</v>
      </c>
      <c r="O322" s="84">
        <v>1</v>
      </c>
      <c r="P322" s="84">
        <v>0</v>
      </c>
      <c r="Q322" s="15">
        <f>SUM(M322:P322)</f>
        <v>2</v>
      </c>
      <c r="R322" s="88" t="s">
        <v>186</v>
      </c>
    </row>
    <row r="323" spans="2:18" ht="13.5">
      <c r="B323" s="6"/>
      <c r="C323" s="7"/>
      <c r="D323" s="6"/>
      <c r="E323" s="6"/>
      <c r="F323" s="160" t="s">
        <v>215</v>
      </c>
      <c r="G323" s="161"/>
      <c r="H323" s="161"/>
      <c r="I323" s="161"/>
      <c r="J323" s="162"/>
      <c r="K323" s="21"/>
      <c r="L323" s="188"/>
      <c r="M323" s="84">
        <v>0</v>
      </c>
      <c r="N323" s="84">
        <v>0</v>
      </c>
      <c r="O323" s="84">
        <v>1</v>
      </c>
      <c r="P323" s="84">
        <v>0</v>
      </c>
      <c r="Q323" s="15">
        <f>SUM(M323:P323)</f>
        <v>1</v>
      </c>
      <c r="R323" s="88" t="s">
        <v>527</v>
      </c>
    </row>
    <row r="324" spans="2:18" ht="13.5">
      <c r="B324" s="6"/>
      <c r="C324" s="7"/>
      <c r="D324" s="6"/>
      <c r="E324" s="6"/>
      <c r="F324" s="160" t="s">
        <v>187</v>
      </c>
      <c r="G324" s="161"/>
      <c r="H324" s="161"/>
      <c r="I324" s="161"/>
      <c r="J324" s="162"/>
      <c r="K324" s="21"/>
      <c r="L324" s="188"/>
      <c r="M324" s="84">
        <v>3</v>
      </c>
      <c r="N324" s="84">
        <v>0</v>
      </c>
      <c r="O324" s="84">
        <v>0</v>
      </c>
      <c r="P324" s="84">
        <v>0</v>
      </c>
      <c r="Q324" s="15">
        <f>SUM(M324:P324)</f>
        <v>3</v>
      </c>
      <c r="R324" s="99" t="s">
        <v>101</v>
      </c>
    </row>
    <row r="325" spans="2:17" ht="13.5">
      <c r="B325" s="6"/>
      <c r="C325" s="7"/>
      <c r="D325" s="6"/>
      <c r="E325" s="63" t="s">
        <v>402</v>
      </c>
      <c r="F325" s="4"/>
      <c r="G325" s="4"/>
      <c r="H325" s="4"/>
      <c r="I325" s="4"/>
      <c r="J325" s="5"/>
      <c r="K325" s="21"/>
      <c r="M325" s="7"/>
      <c r="N325" s="7"/>
      <c r="O325" s="7"/>
      <c r="P325" s="7"/>
      <c r="Q325" s="7"/>
    </row>
    <row r="326" spans="2:18" ht="13.5">
      <c r="B326" s="6"/>
      <c r="C326" s="7"/>
      <c r="D326" s="6"/>
      <c r="E326" s="6"/>
      <c r="F326" s="7" t="s">
        <v>290</v>
      </c>
      <c r="G326" s="7"/>
      <c r="H326" s="7"/>
      <c r="I326" s="7"/>
      <c r="J326" s="8"/>
      <c r="K326" s="21"/>
      <c r="L326" s="25" t="s">
        <v>298</v>
      </c>
      <c r="M326" s="25">
        <v>45</v>
      </c>
      <c r="N326" s="25">
        <v>29</v>
      </c>
      <c r="O326" s="25">
        <v>6</v>
      </c>
      <c r="P326" s="25">
        <v>5</v>
      </c>
      <c r="Q326" s="25">
        <v>85</v>
      </c>
      <c r="R326" s="117" t="s">
        <v>41</v>
      </c>
    </row>
    <row r="327" spans="2:18" ht="13.5">
      <c r="B327" s="6"/>
      <c r="C327" s="7"/>
      <c r="D327" s="6"/>
      <c r="E327" s="6"/>
      <c r="F327" s="7"/>
      <c r="G327" s="36" t="s">
        <v>587</v>
      </c>
      <c r="H327" s="37"/>
      <c r="I327" s="37"/>
      <c r="J327" s="27"/>
      <c r="K327" s="21"/>
      <c r="L327" s="187" t="s">
        <v>290</v>
      </c>
      <c r="M327" s="84">
        <v>6</v>
      </c>
      <c r="N327" s="84">
        <v>0</v>
      </c>
      <c r="O327" s="84">
        <v>0</v>
      </c>
      <c r="P327" s="84">
        <v>4</v>
      </c>
      <c r="Q327" s="15">
        <f>SUM(M327:P327)</f>
        <v>10</v>
      </c>
      <c r="R327" s="88" t="s">
        <v>42</v>
      </c>
    </row>
    <row r="328" spans="2:18" ht="13.5">
      <c r="B328" s="6"/>
      <c r="C328" s="7"/>
      <c r="D328" s="11"/>
      <c r="E328" s="11"/>
      <c r="F328" s="26"/>
      <c r="G328" s="36" t="s">
        <v>588</v>
      </c>
      <c r="H328" s="37"/>
      <c r="I328" s="37"/>
      <c r="J328" s="27"/>
      <c r="K328" s="21"/>
      <c r="L328" s="187"/>
      <c r="M328" s="84">
        <v>38</v>
      </c>
      <c r="N328" s="84">
        <v>29</v>
      </c>
      <c r="O328" s="84">
        <v>6</v>
      </c>
      <c r="P328" s="84">
        <v>1</v>
      </c>
      <c r="Q328" s="15">
        <f>SUM(M328:P328)</f>
        <v>74</v>
      </c>
      <c r="R328" s="88" t="s">
        <v>43</v>
      </c>
    </row>
    <row r="329" spans="2:18" ht="13.5">
      <c r="B329" s="6"/>
      <c r="C329" s="7"/>
      <c r="D329" s="7" t="s">
        <v>370</v>
      </c>
      <c r="E329" s="7"/>
      <c r="F329" s="7"/>
      <c r="G329" s="7"/>
      <c r="H329" s="7"/>
      <c r="I329" s="7"/>
      <c r="J329" s="7"/>
      <c r="K329" s="21"/>
      <c r="L329" s="25" t="s">
        <v>298</v>
      </c>
      <c r="M329" s="25">
        <v>50</v>
      </c>
      <c r="N329" s="25">
        <v>34</v>
      </c>
      <c r="O329" s="25">
        <v>7</v>
      </c>
      <c r="P329" s="25">
        <v>5</v>
      </c>
      <c r="Q329" s="25">
        <v>96</v>
      </c>
      <c r="R329" s="117" t="s">
        <v>529</v>
      </c>
    </row>
    <row r="330" spans="2:18" ht="13.5">
      <c r="B330" s="6"/>
      <c r="C330" s="7"/>
      <c r="D330" s="7"/>
      <c r="E330" s="7"/>
      <c r="F330" s="199" t="s">
        <v>230</v>
      </c>
      <c r="G330" s="189"/>
      <c r="H330" s="189"/>
      <c r="I330" s="189"/>
      <c r="J330" s="190"/>
      <c r="K330" s="21"/>
      <c r="L330" s="188" t="s">
        <v>73</v>
      </c>
      <c r="M330" s="84">
        <v>41</v>
      </c>
      <c r="N330" s="84">
        <v>33</v>
      </c>
      <c r="O330" s="84">
        <v>6</v>
      </c>
      <c r="P330" s="84">
        <v>4</v>
      </c>
      <c r="Q330" s="15">
        <f>SUM(M330:P330)</f>
        <v>84</v>
      </c>
      <c r="R330" s="97" t="s">
        <v>44</v>
      </c>
    </row>
    <row r="331" spans="2:18" ht="13.5">
      <c r="B331" s="6"/>
      <c r="C331" s="7"/>
      <c r="D331" s="7"/>
      <c r="E331" s="7"/>
      <c r="F331" s="199" t="s">
        <v>231</v>
      </c>
      <c r="G331" s="189"/>
      <c r="H331" s="189"/>
      <c r="I331" s="189"/>
      <c r="J331" s="190"/>
      <c r="K331" s="21"/>
      <c r="L331" s="188"/>
      <c r="M331" s="84">
        <v>8</v>
      </c>
      <c r="N331" s="84">
        <v>1</v>
      </c>
      <c r="O331" s="84">
        <v>1</v>
      </c>
      <c r="P331" s="84">
        <v>1</v>
      </c>
      <c r="Q331" s="15">
        <f>SUM(M331:P331)</f>
        <v>11</v>
      </c>
      <c r="R331" s="97" t="s">
        <v>45</v>
      </c>
    </row>
    <row r="332" spans="2:18" ht="13.5">
      <c r="B332" s="6"/>
      <c r="C332" s="7"/>
      <c r="D332" s="7" t="s">
        <v>371</v>
      </c>
      <c r="E332" s="7"/>
      <c r="F332" s="7"/>
      <c r="G332" s="7"/>
      <c r="H332" s="7"/>
      <c r="I332" s="7"/>
      <c r="J332" s="7"/>
      <c r="K332" s="21"/>
      <c r="M332" s="25">
        <v>41</v>
      </c>
      <c r="N332" s="25">
        <v>33</v>
      </c>
      <c r="O332" s="25">
        <v>6</v>
      </c>
      <c r="P332" s="25">
        <v>4</v>
      </c>
      <c r="Q332" s="25">
        <v>84</v>
      </c>
      <c r="R332" s="83" t="s">
        <v>46</v>
      </c>
    </row>
    <row r="333" spans="2:18" ht="13.5">
      <c r="B333" s="6"/>
      <c r="C333" s="7"/>
      <c r="D333" s="7"/>
      <c r="E333" s="160" t="s">
        <v>189</v>
      </c>
      <c r="F333" s="161"/>
      <c r="G333" s="161"/>
      <c r="H333" s="161"/>
      <c r="I333" s="161"/>
      <c r="J333" s="162"/>
      <c r="K333" s="21"/>
      <c r="L333" s="188" t="s">
        <v>188</v>
      </c>
      <c r="M333" s="84">
        <v>38</v>
      </c>
      <c r="N333" s="84">
        <v>31</v>
      </c>
      <c r="O333" s="84">
        <v>4</v>
      </c>
      <c r="P333" s="84">
        <v>2</v>
      </c>
      <c r="Q333" s="15">
        <f>SUM(M333:P333)</f>
        <v>75</v>
      </c>
      <c r="R333" s="100" t="s">
        <v>190</v>
      </c>
    </row>
    <row r="334" spans="2:18" ht="13.5">
      <c r="B334" s="6"/>
      <c r="C334" s="7"/>
      <c r="D334" s="7"/>
      <c r="E334" s="160" t="s">
        <v>262</v>
      </c>
      <c r="F334" s="161"/>
      <c r="G334" s="161"/>
      <c r="H334" s="161"/>
      <c r="I334" s="161"/>
      <c r="J334" s="162"/>
      <c r="K334" s="21"/>
      <c r="L334" s="188"/>
      <c r="M334" s="84">
        <v>2</v>
      </c>
      <c r="N334" s="84">
        <v>0</v>
      </c>
      <c r="O334" s="84">
        <v>2</v>
      </c>
      <c r="P334" s="84">
        <v>2</v>
      </c>
      <c r="Q334" s="15">
        <f>SUM(M334:P334)</f>
        <v>6</v>
      </c>
      <c r="R334" s="100" t="s">
        <v>47</v>
      </c>
    </row>
    <row r="335" spans="2:18" ht="13.5">
      <c r="B335" s="6"/>
      <c r="C335" s="7"/>
      <c r="D335" s="7"/>
      <c r="E335" s="160" t="s">
        <v>263</v>
      </c>
      <c r="F335" s="161"/>
      <c r="G335" s="161"/>
      <c r="H335" s="161"/>
      <c r="I335" s="161"/>
      <c r="J335" s="162"/>
      <c r="K335" s="21"/>
      <c r="L335" s="188"/>
      <c r="M335" s="84">
        <v>0</v>
      </c>
      <c r="N335" s="84">
        <v>0</v>
      </c>
      <c r="O335" s="84">
        <v>0</v>
      </c>
      <c r="P335" s="84">
        <v>0</v>
      </c>
      <c r="Q335" s="15">
        <f>SUM(M335:P335)</f>
        <v>0</v>
      </c>
      <c r="R335" s="100" t="s">
        <v>210</v>
      </c>
    </row>
    <row r="336" spans="2:18" ht="13.5">
      <c r="B336" s="6"/>
      <c r="C336" s="7"/>
      <c r="D336" s="7"/>
      <c r="E336" s="160" t="s">
        <v>264</v>
      </c>
      <c r="F336" s="161"/>
      <c r="G336" s="161"/>
      <c r="H336" s="161"/>
      <c r="I336" s="161"/>
      <c r="J336" s="162"/>
      <c r="K336" s="21"/>
      <c r="L336" s="188"/>
      <c r="M336" s="84">
        <v>1</v>
      </c>
      <c r="N336" s="84">
        <v>2</v>
      </c>
      <c r="O336" s="84">
        <v>0</v>
      </c>
      <c r="P336" s="84">
        <v>0</v>
      </c>
      <c r="Q336" s="15">
        <f>SUM(M336:P336)</f>
        <v>3</v>
      </c>
      <c r="R336" s="100" t="s">
        <v>48</v>
      </c>
    </row>
    <row r="337" spans="2:18" ht="53.25" customHeight="1">
      <c r="B337" s="11"/>
      <c r="C337" s="12"/>
      <c r="D337" s="12"/>
      <c r="E337" s="12"/>
      <c r="F337" s="61" t="s">
        <v>403</v>
      </c>
      <c r="G337" s="39"/>
      <c r="H337" s="39"/>
      <c r="I337" s="39"/>
      <c r="J337" s="29"/>
      <c r="K337" s="21"/>
      <c r="L337" s="188"/>
      <c r="M337" s="115" t="s">
        <v>640</v>
      </c>
      <c r="N337" s="115" t="s">
        <v>419</v>
      </c>
      <c r="O337" s="90" t="s">
        <v>420</v>
      </c>
      <c r="P337" s="90" t="s">
        <v>421</v>
      </c>
      <c r="Q337" s="115" t="s">
        <v>49</v>
      </c>
      <c r="R337" s="147" t="s">
        <v>617</v>
      </c>
    </row>
    <row r="338" spans="2:17" ht="13.5">
      <c r="B338" s="13">
        <v>16</v>
      </c>
      <c r="C338" s="14" t="s">
        <v>372</v>
      </c>
      <c r="D338" s="14"/>
      <c r="E338" s="4"/>
      <c r="F338" s="4"/>
      <c r="G338" s="4"/>
      <c r="H338" s="4"/>
      <c r="I338" s="4"/>
      <c r="J338" s="4"/>
      <c r="K338" s="22"/>
      <c r="M338" s="7"/>
      <c r="N338" s="7"/>
      <c r="O338" s="7"/>
      <c r="P338" s="7"/>
      <c r="Q338" s="7"/>
    </row>
    <row r="339" spans="2:18" ht="13.5">
      <c r="B339" s="6"/>
      <c r="C339" s="7"/>
      <c r="D339" s="3" t="s">
        <v>191</v>
      </c>
      <c r="E339" s="4"/>
      <c r="F339" s="4"/>
      <c r="G339" s="4"/>
      <c r="H339" s="4"/>
      <c r="I339" s="4"/>
      <c r="J339" s="5"/>
      <c r="K339" s="21"/>
      <c r="M339" s="25">
        <v>50</v>
      </c>
      <c r="N339" s="25">
        <v>34</v>
      </c>
      <c r="O339" s="25">
        <v>7</v>
      </c>
      <c r="P339" s="25">
        <v>5</v>
      </c>
      <c r="Q339" s="25">
        <v>96</v>
      </c>
      <c r="R339" s="117" t="s">
        <v>443</v>
      </c>
    </row>
    <row r="340" spans="2:18" ht="13.5">
      <c r="B340" s="6"/>
      <c r="C340" s="7"/>
      <c r="D340" s="6"/>
      <c r="E340" s="36" t="s">
        <v>232</v>
      </c>
      <c r="F340" s="37"/>
      <c r="G340" s="37"/>
      <c r="H340" s="37"/>
      <c r="I340" s="37"/>
      <c r="J340" s="27"/>
      <c r="K340" s="21"/>
      <c r="L340" s="200" t="s">
        <v>299</v>
      </c>
      <c r="M340" s="84">
        <v>30</v>
      </c>
      <c r="N340" s="84">
        <v>25</v>
      </c>
      <c r="O340" s="84">
        <v>6</v>
      </c>
      <c r="P340" s="84">
        <v>2</v>
      </c>
      <c r="Q340" s="15">
        <f>SUM(M340:P340)</f>
        <v>63</v>
      </c>
      <c r="R340" s="88" t="s">
        <v>50</v>
      </c>
    </row>
    <row r="341" spans="2:18" ht="13.5">
      <c r="B341" s="6"/>
      <c r="C341" s="7"/>
      <c r="D341" s="11"/>
      <c r="E341" s="36" t="s">
        <v>233</v>
      </c>
      <c r="F341" s="77"/>
      <c r="G341" s="77"/>
      <c r="H341" s="77"/>
      <c r="I341" s="77"/>
      <c r="J341" s="28"/>
      <c r="K341" s="21"/>
      <c r="L341" s="200"/>
      <c r="M341" s="84">
        <v>20</v>
      </c>
      <c r="N341" s="84">
        <v>9</v>
      </c>
      <c r="O341" s="84">
        <v>1</v>
      </c>
      <c r="P341" s="84">
        <v>3</v>
      </c>
      <c r="Q341" s="15">
        <f>SUM(M341:P341)</f>
        <v>33</v>
      </c>
      <c r="R341" s="88" t="s">
        <v>51</v>
      </c>
    </row>
    <row r="342" spans="2:17" ht="13.5">
      <c r="B342" s="6"/>
      <c r="C342" s="7"/>
      <c r="D342" s="3" t="s">
        <v>373</v>
      </c>
      <c r="E342" s="4"/>
      <c r="F342" s="4"/>
      <c r="G342" s="4"/>
      <c r="H342" s="4"/>
      <c r="I342" s="4"/>
      <c r="J342" s="5"/>
      <c r="K342" s="21"/>
      <c r="M342" s="7"/>
      <c r="N342" s="7"/>
      <c r="O342" s="7"/>
      <c r="P342" s="7"/>
      <c r="Q342" s="7"/>
    </row>
    <row r="343" spans="2:18" ht="13.5">
      <c r="B343" s="6"/>
      <c r="C343" s="7"/>
      <c r="D343" s="6"/>
      <c r="E343" s="7" t="s">
        <v>374</v>
      </c>
      <c r="F343" s="7"/>
      <c r="G343" s="7"/>
      <c r="H343" s="7"/>
      <c r="I343" s="7"/>
      <c r="J343" s="8"/>
      <c r="K343" s="21"/>
      <c r="L343" s="136" t="s">
        <v>279</v>
      </c>
      <c r="M343" s="25">
        <v>50</v>
      </c>
      <c r="N343" s="25">
        <v>34</v>
      </c>
      <c r="O343" s="25">
        <v>7</v>
      </c>
      <c r="P343" s="25">
        <v>5</v>
      </c>
      <c r="Q343" s="25">
        <v>96</v>
      </c>
      <c r="R343" s="117" t="s">
        <v>443</v>
      </c>
    </row>
    <row r="344" spans="2:18" ht="13.5">
      <c r="B344" s="6"/>
      <c r="C344" s="7"/>
      <c r="D344" s="6"/>
      <c r="E344" s="8"/>
      <c r="F344" s="199" t="s">
        <v>234</v>
      </c>
      <c r="G344" s="189"/>
      <c r="H344" s="189"/>
      <c r="I344" s="189"/>
      <c r="J344" s="190"/>
      <c r="K344" s="21"/>
      <c r="L344" s="187" t="s">
        <v>74</v>
      </c>
      <c r="M344" s="84">
        <v>10</v>
      </c>
      <c r="N344" s="84">
        <v>13</v>
      </c>
      <c r="O344" s="84">
        <v>5</v>
      </c>
      <c r="P344" s="84">
        <v>0</v>
      </c>
      <c r="Q344" s="15">
        <f>SUM(M344:P344)</f>
        <v>28</v>
      </c>
      <c r="R344" s="88" t="s">
        <v>52</v>
      </c>
    </row>
    <row r="345" spans="2:18" ht="13.5">
      <c r="B345" s="6"/>
      <c r="C345" s="7"/>
      <c r="D345" s="6"/>
      <c r="E345" s="8"/>
      <c r="F345" s="199" t="s">
        <v>235</v>
      </c>
      <c r="G345" s="189"/>
      <c r="H345" s="189"/>
      <c r="I345" s="189"/>
      <c r="J345" s="190"/>
      <c r="K345" s="21"/>
      <c r="L345" s="187"/>
      <c r="M345" s="84">
        <v>2</v>
      </c>
      <c r="N345" s="84">
        <v>7</v>
      </c>
      <c r="O345" s="84">
        <v>0</v>
      </c>
      <c r="P345" s="84">
        <v>0</v>
      </c>
      <c r="Q345" s="15">
        <f>SUM(M345:P345)</f>
        <v>9</v>
      </c>
      <c r="R345" s="88" t="s">
        <v>53</v>
      </c>
    </row>
    <row r="346" spans="2:18" ht="13.5">
      <c r="B346" s="6"/>
      <c r="C346" s="7"/>
      <c r="D346" s="6"/>
      <c r="E346" s="8"/>
      <c r="F346" s="199" t="s">
        <v>236</v>
      </c>
      <c r="G346" s="189"/>
      <c r="H346" s="189"/>
      <c r="I346" s="189"/>
      <c r="J346" s="190"/>
      <c r="K346" s="21"/>
      <c r="L346" s="187"/>
      <c r="M346" s="84">
        <v>31</v>
      </c>
      <c r="N346" s="84">
        <v>14</v>
      </c>
      <c r="O346" s="84">
        <v>2</v>
      </c>
      <c r="P346" s="84">
        <v>5</v>
      </c>
      <c r="Q346" s="15">
        <f>SUM(M346:P346)</f>
        <v>52</v>
      </c>
      <c r="R346" s="88" t="s">
        <v>54</v>
      </c>
    </row>
    <row r="347" spans="2:18" ht="29.25" customHeight="1">
      <c r="B347" s="11"/>
      <c r="C347" s="12"/>
      <c r="D347" s="11"/>
      <c r="E347" s="26"/>
      <c r="F347" s="199" t="s">
        <v>237</v>
      </c>
      <c r="G347" s="189"/>
      <c r="H347" s="189"/>
      <c r="I347" s="189"/>
      <c r="J347" s="190"/>
      <c r="K347" s="21"/>
      <c r="L347" s="187"/>
      <c r="M347" s="109" t="s">
        <v>641</v>
      </c>
      <c r="N347" s="68"/>
      <c r="O347" s="68"/>
      <c r="P347" s="68"/>
      <c r="Q347" s="109" t="s">
        <v>203</v>
      </c>
      <c r="R347" s="125" t="s">
        <v>55</v>
      </c>
    </row>
    <row r="348" spans="2:17" ht="13.5">
      <c r="B348" s="7"/>
      <c r="C348" s="7"/>
      <c r="D348" s="7"/>
      <c r="E348" s="7"/>
      <c r="F348" s="124"/>
      <c r="G348" s="124"/>
      <c r="H348" s="124"/>
      <c r="I348" s="124"/>
      <c r="J348" s="124"/>
      <c r="K348" s="21"/>
      <c r="L348" s="66"/>
      <c r="M348" s="21"/>
      <c r="N348" s="21"/>
      <c r="O348" s="21"/>
      <c r="P348" s="21"/>
      <c r="Q348" s="66"/>
    </row>
    <row r="349" spans="6:17" ht="13.5">
      <c r="F349" s="66"/>
      <c r="G349" s="66"/>
      <c r="H349" s="66"/>
      <c r="I349" s="66"/>
      <c r="J349" s="66"/>
      <c r="L349" s="66"/>
      <c r="M349" s="66"/>
      <c r="N349" s="66"/>
      <c r="O349" s="66"/>
      <c r="P349" s="66"/>
      <c r="Q349" s="66"/>
    </row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3" ht="13.5"/>
    <row r="364" ht="13.5"/>
    <row r="365" ht="13.5"/>
    <row r="366" ht="13.5"/>
    <row r="367" ht="13.5"/>
  </sheetData>
  <sheetProtection password="C170" sheet="1" formatCells="0" formatColumns="0" formatRows="0" insertColumns="0" insertRows="0" insertHyperlinks="0" deleteColumns="0" deleteRows="0" sort="0" autoFilter="0" pivotTables="0"/>
  <mergeCells count="233">
    <mergeCell ref="L340:L341"/>
    <mergeCell ref="F344:J344"/>
    <mergeCell ref="L344:L347"/>
    <mergeCell ref="F345:J345"/>
    <mergeCell ref="F346:J346"/>
    <mergeCell ref="F347:J347"/>
    <mergeCell ref="E333:J333"/>
    <mergeCell ref="L333:L337"/>
    <mergeCell ref="E334:J334"/>
    <mergeCell ref="E335:J335"/>
    <mergeCell ref="E336:J336"/>
    <mergeCell ref="L327:L328"/>
    <mergeCell ref="F330:J330"/>
    <mergeCell ref="L330:L331"/>
    <mergeCell ref="F331:J331"/>
    <mergeCell ref="F321:J321"/>
    <mergeCell ref="L321:L324"/>
    <mergeCell ref="F322:J322"/>
    <mergeCell ref="F323:J323"/>
    <mergeCell ref="F324:J324"/>
    <mergeCell ref="G317:J317"/>
    <mergeCell ref="L317:L318"/>
    <mergeCell ref="G318:J318"/>
    <mergeCell ref="E319:J319"/>
    <mergeCell ref="E309:J309"/>
    <mergeCell ref="L309:L315"/>
    <mergeCell ref="E310:J310"/>
    <mergeCell ref="E311:J311"/>
    <mergeCell ref="E312:J312"/>
    <mergeCell ref="E313:J313"/>
    <mergeCell ref="E314:J314"/>
    <mergeCell ref="E315:J315"/>
    <mergeCell ref="E300:J300"/>
    <mergeCell ref="L300:L307"/>
    <mergeCell ref="E301:J301"/>
    <mergeCell ref="E302:J302"/>
    <mergeCell ref="E303:J303"/>
    <mergeCell ref="E304:J304"/>
    <mergeCell ref="E305:J305"/>
    <mergeCell ref="E306:J306"/>
    <mergeCell ref="E307:J307"/>
    <mergeCell ref="L286:L287"/>
    <mergeCell ref="E291:J291"/>
    <mergeCell ref="L291:L298"/>
    <mergeCell ref="E292:J292"/>
    <mergeCell ref="E293:J293"/>
    <mergeCell ref="E294:J294"/>
    <mergeCell ref="E295:J295"/>
    <mergeCell ref="E296:J296"/>
    <mergeCell ref="E297:J297"/>
    <mergeCell ref="E298:J298"/>
    <mergeCell ref="L275:L276"/>
    <mergeCell ref="F278:J278"/>
    <mergeCell ref="L278:L280"/>
    <mergeCell ref="F279:J279"/>
    <mergeCell ref="F265:J265"/>
    <mergeCell ref="L265:L266"/>
    <mergeCell ref="F266:J266"/>
    <mergeCell ref="F269:J269"/>
    <mergeCell ref="L269:L272"/>
    <mergeCell ref="F270:J270"/>
    <mergeCell ref="F271:J271"/>
    <mergeCell ref="F272:J272"/>
    <mergeCell ref="E259:J259"/>
    <mergeCell ref="L259:L263"/>
    <mergeCell ref="E260:J260"/>
    <mergeCell ref="E261:J261"/>
    <mergeCell ref="E262:J262"/>
    <mergeCell ref="E250:J250"/>
    <mergeCell ref="L250:L257"/>
    <mergeCell ref="E251:J251"/>
    <mergeCell ref="E252:J252"/>
    <mergeCell ref="E253:J253"/>
    <mergeCell ref="E254:J254"/>
    <mergeCell ref="E255:J255"/>
    <mergeCell ref="E256:J256"/>
    <mergeCell ref="E257:J257"/>
    <mergeCell ref="E246:J246"/>
    <mergeCell ref="L246:L248"/>
    <mergeCell ref="E247:J247"/>
    <mergeCell ref="E248:J248"/>
    <mergeCell ref="L237:L238"/>
    <mergeCell ref="F241:J241"/>
    <mergeCell ref="L241:L243"/>
    <mergeCell ref="F242:J242"/>
    <mergeCell ref="F227:J227"/>
    <mergeCell ref="L227:L228"/>
    <mergeCell ref="F228:J228"/>
    <mergeCell ref="G231:J231"/>
    <mergeCell ref="L231:L234"/>
    <mergeCell ref="G232:J232"/>
    <mergeCell ref="G233:J233"/>
    <mergeCell ref="G234:J234"/>
    <mergeCell ref="L215:L217"/>
    <mergeCell ref="E221:J221"/>
    <mergeCell ref="L221:L225"/>
    <mergeCell ref="E222:J222"/>
    <mergeCell ref="E223:J223"/>
    <mergeCell ref="E224:J224"/>
    <mergeCell ref="L207:L208"/>
    <mergeCell ref="E210:J210"/>
    <mergeCell ref="L210:L212"/>
    <mergeCell ref="E211:J211"/>
    <mergeCell ref="F197:J197"/>
    <mergeCell ref="L197:L198"/>
    <mergeCell ref="F198:J198"/>
    <mergeCell ref="G201:J201"/>
    <mergeCell ref="L201:L204"/>
    <mergeCell ref="G202:J202"/>
    <mergeCell ref="G203:J203"/>
    <mergeCell ref="G204:J204"/>
    <mergeCell ref="L184:L188"/>
    <mergeCell ref="E190:J190"/>
    <mergeCell ref="L190:L195"/>
    <mergeCell ref="E191:J191"/>
    <mergeCell ref="E192:J192"/>
    <mergeCell ref="E193:J193"/>
    <mergeCell ref="E194:J194"/>
    <mergeCell ref="F179:J179"/>
    <mergeCell ref="L179:L183"/>
    <mergeCell ref="F180:J180"/>
    <mergeCell ref="F181:J181"/>
    <mergeCell ref="F182:J182"/>
    <mergeCell ref="F183:J183"/>
    <mergeCell ref="E168:J168"/>
    <mergeCell ref="L168:L170"/>
    <mergeCell ref="E169:J169"/>
    <mergeCell ref="L173:L175"/>
    <mergeCell ref="D160:J160"/>
    <mergeCell ref="L160:L165"/>
    <mergeCell ref="D161:J161"/>
    <mergeCell ref="D162:J162"/>
    <mergeCell ref="D163:J163"/>
    <mergeCell ref="I155:J155"/>
    <mergeCell ref="L155:L157"/>
    <mergeCell ref="I156:J156"/>
    <mergeCell ref="I157:J157"/>
    <mergeCell ref="L143:L144"/>
    <mergeCell ref="F151:J151"/>
    <mergeCell ref="L151:L153"/>
    <mergeCell ref="F152:J152"/>
    <mergeCell ref="F153:J153"/>
    <mergeCell ref="F139:J139"/>
    <mergeCell ref="L139:L142"/>
    <mergeCell ref="F140:J140"/>
    <mergeCell ref="F141:J141"/>
    <mergeCell ref="F142:J142"/>
    <mergeCell ref="E121:J121"/>
    <mergeCell ref="L125:L126"/>
    <mergeCell ref="F131:J131"/>
    <mergeCell ref="L131:L134"/>
    <mergeCell ref="F132:J132"/>
    <mergeCell ref="F133:J133"/>
    <mergeCell ref="F134:J134"/>
    <mergeCell ref="L103:L105"/>
    <mergeCell ref="F109:J109"/>
    <mergeCell ref="L109:L113"/>
    <mergeCell ref="E115:J115"/>
    <mergeCell ref="L115:L122"/>
    <mergeCell ref="E116:J116"/>
    <mergeCell ref="E117:J117"/>
    <mergeCell ref="E118:J118"/>
    <mergeCell ref="E119:J119"/>
    <mergeCell ref="E120:J120"/>
    <mergeCell ref="L93:L96"/>
    <mergeCell ref="E98:J98"/>
    <mergeCell ref="L98:L101"/>
    <mergeCell ref="E99:J99"/>
    <mergeCell ref="E100:J100"/>
    <mergeCell ref="E101:J101"/>
    <mergeCell ref="E88:J88"/>
    <mergeCell ref="L88:L91"/>
    <mergeCell ref="E89:J89"/>
    <mergeCell ref="E90:J90"/>
    <mergeCell ref="L71:L73"/>
    <mergeCell ref="L75:L76"/>
    <mergeCell ref="E78:J78"/>
    <mergeCell ref="L78:L85"/>
    <mergeCell ref="E79:J79"/>
    <mergeCell ref="E80:J80"/>
    <mergeCell ref="E81:J81"/>
    <mergeCell ref="E82:J82"/>
    <mergeCell ref="E83:J83"/>
    <mergeCell ref="E84:J84"/>
    <mergeCell ref="E66:J66"/>
    <mergeCell ref="L66:L69"/>
    <mergeCell ref="E67:J67"/>
    <mergeCell ref="E68:J68"/>
    <mergeCell ref="E69:J69"/>
    <mergeCell ref="E60:J60"/>
    <mergeCell ref="L60:L63"/>
    <mergeCell ref="E61:J61"/>
    <mergeCell ref="E62:J62"/>
    <mergeCell ref="R40:R41"/>
    <mergeCell ref="L44:L46"/>
    <mergeCell ref="E51:J51"/>
    <mergeCell ref="L51:L58"/>
    <mergeCell ref="E52:J52"/>
    <mergeCell ref="E53:J53"/>
    <mergeCell ref="E54:J54"/>
    <mergeCell ref="E55:J55"/>
    <mergeCell ref="E56:J56"/>
    <mergeCell ref="E57:J57"/>
    <mergeCell ref="L34:L36"/>
    <mergeCell ref="E38:J38"/>
    <mergeCell ref="L38:L41"/>
    <mergeCell ref="E39:J39"/>
    <mergeCell ref="E40:J40"/>
    <mergeCell ref="C26:J26"/>
    <mergeCell ref="C27:J27"/>
    <mergeCell ref="E31:J31"/>
    <mergeCell ref="L31:L33"/>
    <mergeCell ref="E32:J32"/>
    <mergeCell ref="E33:J33"/>
    <mergeCell ref="C22:J22"/>
    <mergeCell ref="C23:J23"/>
    <mergeCell ref="C24:J24"/>
    <mergeCell ref="C25:J25"/>
    <mergeCell ref="C13:J13"/>
    <mergeCell ref="L13:L25"/>
    <mergeCell ref="C14:J14"/>
    <mergeCell ref="C15:J15"/>
    <mergeCell ref="C16:J16"/>
    <mergeCell ref="C17:J17"/>
    <mergeCell ref="C18:J18"/>
    <mergeCell ref="C19:J19"/>
    <mergeCell ref="C20:J20"/>
    <mergeCell ref="C21:J21"/>
    <mergeCell ref="C8:J8"/>
    <mergeCell ref="L8:L11"/>
    <mergeCell ref="C9:J9"/>
    <mergeCell ref="C10:J10"/>
    <mergeCell ref="C11:J11"/>
  </mergeCells>
  <printOptions horizontalCentered="1"/>
  <pageMargins left="0.38" right="0.26" top="0.56" bottom="0.44" header="0.35" footer="0.31496062992125984"/>
  <pageSetup horizontalDpi="600" verticalDpi="600" orientation="portrait" paperSize="8" scale="90" r:id="rId3"/>
  <rowBreaks count="4" manualBreakCount="4">
    <brk id="85" max="18" man="1"/>
    <brk id="165" max="18" man="1"/>
    <brk id="238" max="18" man="1"/>
    <brk id="287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TakaoM</dc:creator>
  <cp:keywords/>
  <dc:description/>
  <cp:lastModifiedBy>KuramochiT</cp:lastModifiedBy>
  <cp:lastPrinted>2004-11-01T05:23:28Z</cp:lastPrinted>
  <dcterms:created xsi:type="dcterms:W3CDTF">2004-09-14T01:25:44Z</dcterms:created>
  <dcterms:modified xsi:type="dcterms:W3CDTF">2004-11-11T00:56:51Z</dcterms:modified>
  <cp:category/>
  <cp:version/>
  <cp:contentType/>
  <cp:contentStatus/>
</cp:coreProperties>
</file>