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620" windowHeight="9060" activeTab="0"/>
  </bookViews>
  <sheets>
    <sheet name="特別土地保有税（計）" sheetId="1" r:id="rId1"/>
    <sheet name="保有分" sheetId="2" r:id="rId2"/>
    <sheet name="取得分" sheetId="3" r:id="rId3"/>
  </sheets>
  <definedNames/>
  <calcPr fullCalcOnLoad="1"/>
</workbook>
</file>

<file path=xl/sharedStrings.xml><?xml version="1.0" encoding="utf-8"?>
<sst xmlns="http://schemas.openxmlformats.org/spreadsheetml/2006/main" count="183" uniqueCount="61">
  <si>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</si>
  <si>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</si>
  <si>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</si>
  <si>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</si>
  <si>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</si>
  <si>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</si>
  <si>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</si>
  <si>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</si>
  <si>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</si>
  <si>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</si>
  <si>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</si>
  <si>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</si>
  <si>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</si>
  <si>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</si>
  <si>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</si>
  <si>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</si>
  <si>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</si>
  <si>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</si>
  <si>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</si>
  <si>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</si>
  <si>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</si>
  <si>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</si>
  <si>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</si>
  <si>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</si>
  <si>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</si>
  <si>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</si>
  <si>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</si>
  <si>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</si>
  <si>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</si>
  <si>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</si>
  <si>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</si>
  <si>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</si>
  <si>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</si>
  <si>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</si>
  <si>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</si>
  <si>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</si>
  <si>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</si>
  <si>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</si>
  <si>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</si>
  <si>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</si>
  <si>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</si>
  <si>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</si>
  <si>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</si>
  <si>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</si>
  <si>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</si>
  <si>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</si>
  <si>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</si>
  <si>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</si>
  <si>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</si>
  <si>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</si>
  <si>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</si>
  <si>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</si>
  <si>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</si>
  <si>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</si>
  <si>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</si>
  <si>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</si>
  <si>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（６）特別土地保有税</t>
  </si>
  <si>
    <t>（ア）保有分</t>
  </si>
  <si>
    <t>（イ）取得分</t>
  </si>
  <si>
    <t>※　都市計及び市町村計の数値には、政令市は含まれておりません。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</si>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</sst>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/>
    </xf>
    <xf numFmtId="178" fontId="6" fillId="0" borderId="13" xfId="49" applyNumberFormat="1" applyFont="1" applyBorder="1" applyAlignment="1">
      <alignment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0" fontId="6" fillId="0" borderId="0" xfId="0" applyFont="1" applyAlignment="1">
      <alignment/>
    </xf>
    <xf numFmtId="176" fontId="6" fillId="0" borderId="10" xfId="61" applyNumberFormat="1" applyFont="1" applyFill="1" applyBorder="1" applyAlignment="1">
      <alignment horizontal="center" vertical="center"/>
      <protection/>
    </xf>
    <xf numFmtId="178" fontId="6" fillId="0" borderId="11" xfId="49" applyNumberFormat="1" applyFont="1" applyFill="1" applyBorder="1" applyAlignment="1">
      <alignment/>
    </xf>
    <xf numFmtId="178" fontId="6" fillId="0" borderId="12" xfId="49" applyNumberFormat="1" applyFont="1" applyFill="1" applyBorder="1" applyAlignment="1">
      <alignment/>
    </xf>
    <xf numFmtId="178" fontId="6" fillId="0" borderId="13" xfId="49" applyNumberFormat="1" applyFont="1" applyFill="1" applyBorder="1" applyAlignment="1">
      <alignment/>
    </xf>
    <xf numFmtId="0" fontId="6" fillId="0" borderId="0" xfId="0" applyFont="1" applyFill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H48" sqref="H48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8" width="10.125" style="1" customWidth="1"/>
    <col min="9" max="10" width="10.125" style="0" customWidth="1"/>
  </cols>
  <sheetData>
    <row r="1" spans="1:10" ht="13.5">
      <c r="A1" s="18"/>
      <c r="B1" s="21" t="s">
        <v>56</v>
      </c>
      <c r="C1" s="22"/>
      <c r="D1" s="22"/>
      <c r="E1" s="22"/>
      <c r="F1" s="22"/>
      <c r="G1" s="22"/>
      <c r="H1" s="22"/>
      <c r="I1" s="22"/>
      <c r="J1" s="23"/>
    </row>
    <row r="2" spans="1:10" ht="13.5">
      <c r="A2" s="19"/>
      <c r="B2" s="24"/>
      <c r="C2" s="25"/>
      <c r="D2" s="25"/>
      <c r="E2" s="25"/>
      <c r="F2" s="25"/>
      <c r="G2" s="25"/>
      <c r="H2" s="25"/>
      <c r="I2" s="25"/>
      <c r="J2" s="26"/>
    </row>
    <row r="3" spans="1:10" ht="13.5">
      <c r="A3" s="19"/>
      <c r="B3" s="27" t="s">
        <v>43</v>
      </c>
      <c r="C3" s="27"/>
      <c r="D3" s="27"/>
      <c r="E3" s="27" t="s">
        <v>44</v>
      </c>
      <c r="F3" s="27"/>
      <c r="G3" s="27"/>
      <c r="H3" s="28" t="s">
        <v>45</v>
      </c>
      <c r="I3" s="29"/>
      <c r="J3" s="30"/>
    </row>
    <row r="4" spans="1:10" ht="13.5">
      <c r="A4" s="20"/>
      <c r="B4" s="2" t="s">
        <v>46</v>
      </c>
      <c r="C4" s="2" t="s">
        <v>47</v>
      </c>
      <c r="D4" s="2" t="s">
        <v>48</v>
      </c>
      <c r="E4" s="2" t="s">
        <v>46</v>
      </c>
      <c r="F4" s="2" t="s">
        <v>47</v>
      </c>
      <c r="G4" s="2" t="s">
        <v>48</v>
      </c>
      <c r="H4" s="13" t="s">
        <v>49</v>
      </c>
      <c r="I4" s="2" t="s">
        <v>50</v>
      </c>
      <c r="J4" s="2" t="s">
        <v>51</v>
      </c>
    </row>
    <row r="5" spans="1:10" ht="13.5">
      <c r="A5" s="3" t="s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14">
        <f>IF(B5&lt;&gt;0,E5/B5*100,"")</f>
      </c>
      <c r="I5" s="5">
        <f>IF(C5&lt;&gt;0,F5/C5*100,"")</f>
      </c>
      <c r="J5" s="5">
        <f>IF(D5&lt;&gt;0,G5/D5*100,"")</f>
      </c>
    </row>
    <row r="6" spans="1:10" ht="13.5">
      <c r="A6" s="6" t="s">
        <v>1</v>
      </c>
      <c r="B6" s="7">
        <v>0</v>
      </c>
      <c r="C6" s="7">
        <v>600</v>
      </c>
      <c r="D6" s="7">
        <v>600</v>
      </c>
      <c r="E6" s="7">
        <v>0</v>
      </c>
      <c r="F6" s="7">
        <v>0</v>
      </c>
      <c r="G6" s="7">
        <v>0</v>
      </c>
      <c r="H6" s="15">
        <f>IF(B6&lt;&gt;0,E6/B6*100,"")</f>
      </c>
      <c r="I6" s="8">
        <f>IF(C6&lt;&gt;0,F6/C6*100,"")</f>
        <v>0</v>
      </c>
      <c r="J6" s="8">
        <f>IF(D6&lt;&gt;0,G6/D6*100,"")</f>
        <v>0</v>
      </c>
    </row>
    <row r="7" spans="1:10" ht="13.5">
      <c r="A7" s="6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15">
        <f>IF(B7&lt;&gt;0,E7/B7*100,"")</f>
      </c>
      <c r="I7" s="8">
        <f>IF(C7&lt;&gt;0,F7/C7*100,"")</f>
      </c>
      <c r="J7" s="8">
        <f>IF(D7&lt;&gt;0,G7/D7*100,"")</f>
      </c>
    </row>
    <row r="8" spans="1:10" ht="13.5">
      <c r="A8" s="6" t="s">
        <v>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15">
        <f>IF(B8&lt;&gt;0,E8/B8*100,"")</f>
      </c>
      <c r="I8" s="8">
        <f>IF(C8&lt;&gt;0,F8/C8*100,"")</f>
      </c>
      <c r="J8" s="8">
        <f>IF(D8&lt;&gt;0,G8/D8*100,"")</f>
      </c>
    </row>
    <row r="9" spans="1:10" ht="13.5">
      <c r="A9" s="6" t="s">
        <v>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15">
        <f>IF(B9&lt;&gt;0,E9/B9*100,"")</f>
      </c>
      <c r="I9" s="8">
        <f>IF(C9&lt;&gt;0,F9/C9*100,"")</f>
      </c>
      <c r="J9" s="8">
        <f>IF(D9&lt;&gt;0,G9/D9*100,"")</f>
      </c>
    </row>
    <row r="10" spans="1:10" ht="13.5">
      <c r="A10" s="6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15">
        <f>IF(B10&lt;&gt;0,E10/B10*100,"")</f>
      </c>
      <c r="I10" s="8">
        <f>IF(C10&lt;&gt;0,F10/C10*100,"")</f>
      </c>
      <c r="J10" s="8">
        <f>IF(D10&lt;&gt;0,G10/D10*100,"")</f>
      </c>
    </row>
    <row r="11" spans="1:10" ht="13.5">
      <c r="A11" s="6" t="s">
        <v>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15">
        <f>IF(B11&lt;&gt;0,E11/B11*100,"")</f>
      </c>
      <c r="I11" s="8">
        <f>IF(C11&lt;&gt;0,F11/C11*100,"")</f>
      </c>
      <c r="J11" s="8">
        <f>IF(D11&lt;&gt;0,G11/D11*100,"")</f>
      </c>
    </row>
    <row r="12" spans="1:10" ht="13.5">
      <c r="A12" s="6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15">
        <f>IF(B12&lt;&gt;0,E12/B12*100,"")</f>
      </c>
      <c r="I12" s="8">
        <f>IF(C12&lt;&gt;0,F12/C12*100,"")</f>
      </c>
      <c r="J12" s="8">
        <f>IF(D12&lt;&gt;0,G12/D12*100,"")</f>
      </c>
    </row>
    <row r="13" spans="1:10" ht="13.5">
      <c r="A13" s="6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15">
        <f>IF(B13&lt;&gt;0,E13/B13*100,"")</f>
      </c>
      <c r="I13" s="8">
        <f>IF(C13&lt;&gt;0,F13/C13*100,"")</f>
      </c>
      <c r="J13" s="8">
        <f>IF(D13&lt;&gt;0,G13/D13*100,"")</f>
      </c>
    </row>
    <row r="14" spans="1:10" ht="13.5">
      <c r="A14" s="6" t="s">
        <v>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15">
        <f>IF(B14&lt;&gt;0,E14/B14*100,"")</f>
      </c>
      <c r="I14" s="8">
        <f>IF(C14&lt;&gt;0,F14/C14*100,"")</f>
      </c>
      <c r="J14" s="8">
        <f>IF(D14&lt;&gt;0,G14/D14*100,"")</f>
      </c>
    </row>
    <row r="15" spans="1:10" ht="13.5">
      <c r="A15" s="6" t="s">
        <v>10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15">
        <f>IF(B15&lt;&gt;0,E15/B15*100,"")</f>
      </c>
      <c r="I15" s="8">
        <f>IF(C15&lt;&gt;0,F15/C15*100,"")</f>
      </c>
      <c r="J15" s="8">
        <f>IF(D15&lt;&gt;0,G15/D15*100,"")</f>
      </c>
    </row>
    <row r="16" spans="1:10" ht="13.5">
      <c r="A16" s="6" t="s">
        <v>11</v>
      </c>
      <c r="B16" s="7">
        <v>0</v>
      </c>
      <c r="C16" s="7">
        <v>20475</v>
      </c>
      <c r="D16" s="7">
        <v>20475</v>
      </c>
      <c r="E16" s="7">
        <v>0</v>
      </c>
      <c r="F16" s="7">
        <v>20475</v>
      </c>
      <c r="G16" s="7">
        <v>20475</v>
      </c>
      <c r="H16" s="8">
        <f>IF(B16&lt;&gt;0,E16/B16*100,"")</f>
      </c>
      <c r="I16" s="8">
        <f>IF(C16&lt;&gt;0,F16/C16*100,"")</f>
        <v>100</v>
      </c>
      <c r="J16" s="8">
        <f>IF(D16&lt;&gt;0,G16/D16*100,"")</f>
        <v>100</v>
      </c>
    </row>
    <row r="17" spans="1:10" ht="13.5">
      <c r="A17" s="6" t="s">
        <v>12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15">
        <f>IF(B17&lt;&gt;0,E17/B17*100,"")</f>
      </c>
      <c r="I17" s="8">
        <f>IF(C17&lt;&gt;0,F17/C17*100,"")</f>
      </c>
      <c r="J17" s="8">
        <f>IF(D17&lt;&gt;0,G17/D17*100,"")</f>
      </c>
    </row>
    <row r="18" spans="1:10" ht="13.5">
      <c r="A18" s="6" t="s">
        <v>13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15">
        <f>IF(B18&lt;&gt;0,E18/B18*100,"")</f>
      </c>
      <c r="I18" s="8">
        <f>IF(C18&lt;&gt;0,F18/C18*100,"")</f>
      </c>
      <c r="J18" s="8">
        <f>IF(D18&lt;&gt;0,G18/D18*100,"")</f>
      </c>
    </row>
    <row r="19" spans="1:10" ht="13.5">
      <c r="A19" s="6" t="s">
        <v>14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15">
        <f>IF(B19&lt;&gt;0,E19/B19*100,"")</f>
      </c>
      <c r="I19" s="8">
        <f>IF(C19&lt;&gt;0,F19/C19*100,"")</f>
      </c>
      <c r="J19" s="8">
        <f>IF(D19&lt;&gt;0,G19/D19*100,"")</f>
      </c>
    </row>
    <row r="20" spans="1:10" ht="13.5">
      <c r="A20" s="6" t="s">
        <v>15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15">
        <f>IF(B20&lt;&gt;0,E20/B20*100,"")</f>
      </c>
      <c r="I20" s="8">
        <f>IF(C20&lt;&gt;0,F20/C20*100,"")</f>
      </c>
      <c r="J20" s="8">
        <f>IF(D20&lt;&gt;0,G20/D20*100,"")</f>
      </c>
    </row>
    <row r="21" spans="1:10" ht="13.5">
      <c r="A21" s="6" t="s">
        <v>16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15">
        <f>IF(B21&lt;&gt;0,E21/B21*100,"")</f>
      </c>
      <c r="I21" s="8">
        <f>IF(C21&lt;&gt;0,F21/C21*100,"")</f>
      </c>
      <c r="J21" s="8">
        <f>IF(D21&lt;&gt;0,G21/D21*100,"")</f>
      </c>
    </row>
    <row r="22" spans="1:10" ht="13.5">
      <c r="A22" s="6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15">
        <f>IF(B22&lt;&gt;0,E22/B22*100,"")</f>
      </c>
      <c r="I22" s="8">
        <f>IF(C22&lt;&gt;0,F22/C22*100,"")</f>
      </c>
      <c r="J22" s="8">
        <f>IF(D22&lt;&gt;0,G22/D22*100,"")</f>
      </c>
    </row>
    <row r="23" spans="1:10" ht="13.5">
      <c r="A23" s="6" t="s">
        <v>18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15">
        <f>IF(B23&lt;&gt;0,E23/B23*100,"")</f>
      </c>
      <c r="I23" s="8">
        <f>IF(C23&lt;&gt;0,F23/C23*100,"")</f>
      </c>
      <c r="J23" s="8">
        <f>IF(D23&lt;&gt;0,G23/D23*100,"")</f>
      </c>
    </row>
    <row r="24" spans="1:10" ht="13.5">
      <c r="A24" s="6" t="s">
        <v>19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15">
        <f>IF(B24&lt;&gt;0,E24/B24*100,"")</f>
      </c>
      <c r="I24" s="8">
        <f>IF(C24&lt;&gt;0,F24/C24*100,"")</f>
      </c>
      <c r="J24" s="8">
        <f>IF(D24&lt;&gt;0,G24/D24*100,"")</f>
      </c>
    </row>
    <row r="25" spans="1:10" ht="13.5">
      <c r="A25" s="6" t="s">
        <v>20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15">
        <f>IF(B25&lt;&gt;0,E25/B25*100,"")</f>
      </c>
      <c r="I25" s="8">
        <f>IF(C25&lt;&gt;0,F25/C25*100,"")</f>
      </c>
      <c r="J25" s="8">
        <f>IF(D25&lt;&gt;0,G25/D25*100,"")</f>
      </c>
    </row>
    <row r="26" spans="1:10" ht="13.5">
      <c r="A26" s="6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15">
        <f>IF(B26&lt;&gt;0,E26/B26*100,"")</f>
      </c>
      <c r="I26" s="8">
        <f>IF(C26&lt;&gt;0,F26/C26*100,"")</f>
      </c>
      <c r="J26" s="8">
        <f>IF(D26&lt;&gt;0,G26/D26*100,"")</f>
      </c>
    </row>
    <row r="27" spans="1:10" ht="13.5">
      <c r="A27" s="6" t="s">
        <v>22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15">
        <f>IF(B27&lt;&gt;0,E27/B27*100,"")</f>
      </c>
      <c r="I27" s="8">
        <f>IF(C27&lt;&gt;0,F27/C27*100,"")</f>
      </c>
      <c r="J27" s="8">
        <f>IF(D27&lt;&gt;0,G27/D27*100,"")</f>
      </c>
    </row>
    <row r="28" spans="1:10" ht="13.5">
      <c r="A28" s="6" t="s">
        <v>23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15">
        <f>IF(B28&lt;&gt;0,E28/B28*100,"")</f>
      </c>
      <c r="I28" s="8">
        <f>IF(C28&lt;&gt;0,F28/C28*100,"")</f>
      </c>
      <c r="J28" s="8">
        <f>IF(D28&lt;&gt;0,G28/D28*100,"")</f>
      </c>
    </row>
    <row r="29" spans="1:10" ht="13.5">
      <c r="A29" s="6" t="s">
        <v>24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15">
        <f>IF(B29&lt;&gt;0,E29/B29*100,"")</f>
      </c>
      <c r="I29" s="8">
        <f>IF(C29&lt;&gt;0,F29/C29*100,"")</f>
      </c>
      <c r="J29" s="8">
        <f>IF(D29&lt;&gt;0,G29/D29*100,"")</f>
      </c>
    </row>
    <row r="30" spans="1:10" ht="13.5">
      <c r="A30" s="6" t="s">
        <v>25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15">
        <f>IF(B30&lt;&gt;0,E30/B30*100,"")</f>
      </c>
      <c r="I30" s="8">
        <f>IF(C30&lt;&gt;0,F30/C30*100,"")</f>
      </c>
      <c r="J30" s="8">
        <f>IF(D30&lt;&gt;0,G30/D30*100,"")</f>
      </c>
    </row>
    <row r="31" spans="1:10" ht="13.5">
      <c r="A31" s="6" t="s">
        <v>26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15">
        <f>IF(B31&lt;&gt;0,E31/B31*100,"")</f>
      </c>
      <c r="I31" s="8">
        <f>IF(C31&lt;&gt;0,F31/C31*100,"")</f>
      </c>
      <c r="J31" s="8">
        <f>IF(D31&lt;&gt;0,G31/D31*100,"")</f>
      </c>
    </row>
    <row r="32" spans="1:10" ht="13.5">
      <c r="A32" s="6" t="s">
        <v>27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15">
        <f>IF(B32&lt;&gt;0,E32/B32*100,"")</f>
      </c>
      <c r="I32" s="8">
        <f>IF(C32&lt;&gt;0,F32/C32*100,"")</f>
      </c>
      <c r="J32" s="8">
        <f>IF(D32&lt;&gt;0,G32/D32*100,"")</f>
      </c>
    </row>
    <row r="33" spans="1:10" ht="13.5">
      <c r="A33" s="6" t="s">
        <v>28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15">
        <f>IF(B33&lt;&gt;0,E33/B33*100,"")</f>
      </c>
      <c r="I33" s="8">
        <f>IF(C33&lt;&gt;0,F33/C33*100,"")</f>
      </c>
      <c r="J33" s="8">
        <f>IF(D33&lt;&gt;0,G33/D33*100,"")</f>
      </c>
    </row>
    <row r="34" spans="1:10" ht="13.5">
      <c r="A34" s="6" t="s">
        <v>29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15">
        <f>IF(B34&lt;&gt;0,E34/B34*100,"")</f>
      </c>
      <c r="I34" s="8">
        <f>IF(C34&lt;&gt;0,F34/C34*100,"")</f>
      </c>
      <c r="J34" s="8">
        <f>IF(D34&lt;&gt;0,G34/D34*100,"")</f>
      </c>
    </row>
    <row r="35" spans="1:10" ht="13.5">
      <c r="A35" s="6" t="s">
        <v>30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15">
        <f>IF(B35&lt;&gt;0,E35/B35*100,"")</f>
      </c>
      <c r="I35" s="8">
        <f>IF(C35&lt;&gt;0,F35/C35*100,"")</f>
      </c>
      <c r="J35" s="8">
        <f>IF(D35&lt;&gt;0,G35/D35*100,"")</f>
      </c>
    </row>
    <row r="36" spans="1:10" ht="13.5">
      <c r="A36" s="6" t="s">
        <v>31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15">
        <f>IF(B36&lt;&gt;0,E36/B36*100,"")</f>
      </c>
      <c r="I36" s="8">
        <f>IF(C36&lt;&gt;0,F36/C36*100,"")</f>
      </c>
      <c r="J36" s="8">
        <f>IF(D36&lt;&gt;0,G36/D36*100,"")</f>
      </c>
    </row>
    <row r="37" spans="1:10" ht="13.5">
      <c r="A37" s="6" t="s">
        <v>32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15">
        <f>IF(B37&lt;&gt;0,E37/B37*100,"")</f>
      </c>
      <c r="I37" s="8">
        <f>IF(C37&lt;&gt;0,F37/C37*100,"")</f>
      </c>
      <c r="J37" s="8">
        <f>IF(D37&lt;&gt;0,G37/D37*100,"")</f>
      </c>
    </row>
    <row r="38" spans="1:10" ht="13.5">
      <c r="A38" s="6" t="s">
        <v>33</v>
      </c>
      <c r="B38" s="7">
        <v>0</v>
      </c>
      <c r="C38" s="7">
        <v>176466</v>
      </c>
      <c r="D38" s="7">
        <v>176466</v>
      </c>
      <c r="E38" s="7">
        <v>0</v>
      </c>
      <c r="F38" s="7">
        <v>0</v>
      </c>
      <c r="G38" s="7">
        <v>0</v>
      </c>
      <c r="H38" s="15">
        <f>IF(B38&lt;&gt;0,E38/B38*100,"")</f>
      </c>
      <c r="I38" s="8">
        <f>IF(C38&lt;&gt;0,F38/C38*100,"")</f>
        <v>0</v>
      </c>
      <c r="J38" s="8">
        <f>IF(D38&lt;&gt;0,G38/D38*100,"")</f>
        <v>0</v>
      </c>
    </row>
    <row r="39" spans="1:10" ht="13.5">
      <c r="A39" s="6" t="s">
        <v>34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15">
        <f>IF(B39&lt;&gt;0,E39/B39*100,"")</f>
      </c>
      <c r="I39" s="8">
        <f>IF(C39&lt;&gt;0,F39/C39*100,"")</f>
      </c>
      <c r="J39" s="8">
        <f>IF(D39&lt;&gt;0,G39/D39*100,"")</f>
      </c>
    </row>
    <row r="40" spans="1:10" ht="13.5">
      <c r="A40" s="6" t="s">
        <v>35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15">
        <f>IF(B40&lt;&gt;0,E40/B40*100,"")</f>
      </c>
      <c r="I40" s="8">
        <f>IF(C40&lt;&gt;0,F40/C40*100,"")</f>
      </c>
      <c r="J40" s="8">
        <f>IF(D40&lt;&gt;0,G40/D40*100,"")</f>
      </c>
    </row>
    <row r="41" spans="1:10" ht="13.5">
      <c r="A41" s="6" t="s">
        <v>36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15">
        <f>IF(B41&lt;&gt;0,E41/B41*100,"")</f>
      </c>
      <c r="I41" s="8">
        <f>IF(C41&lt;&gt;0,F41/C41*100,"")</f>
      </c>
      <c r="J41" s="8">
        <f>IF(D41&lt;&gt;0,G41/D41*100,"")</f>
      </c>
    </row>
    <row r="42" spans="1:10" ht="13.5">
      <c r="A42" s="6" t="s">
        <v>37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15">
        <f>IF(B42&lt;&gt;0,E42/B42*100,"")</f>
      </c>
      <c r="I42" s="8">
        <f>IF(C42&lt;&gt;0,F42/C42*100,"")</f>
      </c>
      <c r="J42" s="8">
        <f>IF(D42&lt;&gt;0,G42/D42*100,"")</f>
      </c>
    </row>
    <row r="43" spans="1:10" ht="13.5">
      <c r="A43" s="6" t="s">
        <v>38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15">
        <f>IF(B43&lt;&gt;0,E43/B43*100,"")</f>
      </c>
      <c r="I43" s="8">
        <f>IF(C43&lt;&gt;0,F43/C43*100,"")</f>
      </c>
      <c r="J43" s="8">
        <f>IF(D43&lt;&gt;0,G43/D43*100,"")</f>
      </c>
    </row>
    <row r="44" spans="1:10" ht="13.5">
      <c r="A44" s="6" t="s">
        <v>39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15">
        <f>IF(B44&lt;&gt;0,E44/B44*100,"")</f>
      </c>
      <c r="I44" s="8">
        <f>IF(C44&lt;&gt;0,F44/C44*100,"")</f>
      </c>
      <c r="J44" s="8">
        <f>IF(D44&lt;&gt;0,G44/D44*100,"")</f>
      </c>
    </row>
    <row r="45" spans="1:10" ht="13.5">
      <c r="A45" s="6" t="s">
        <v>40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15">
        <f>IF(B45&lt;&gt;0,E45/B45*100,"")</f>
      </c>
      <c r="I45" s="8">
        <f>IF(C45&lt;&gt;0,F45/C45*100,"")</f>
      </c>
      <c r="J45" s="8">
        <f>IF(D45&lt;&gt;0,G45/D45*100,"")</f>
      </c>
    </row>
    <row r="46" spans="1:10" ht="13.5">
      <c r="A46" s="6" t="s">
        <v>41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15">
        <f>IF(B46&lt;&gt;0,E46/B46*100,"")</f>
      </c>
      <c r="I46" s="8">
        <f>IF(C46&lt;&gt;0,F46/C46*100,"")</f>
      </c>
      <c r="J46" s="8">
        <f>IF(D46&lt;&gt;0,G46/D46*100,"")</f>
      </c>
    </row>
    <row r="47" spans="1:10" ht="13.5">
      <c r="A47" s="6" t="s">
        <v>42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16">
        <f>IF(B47&lt;&gt;0,E47/B47*100,"")</f>
      </c>
      <c r="I47" s="9">
        <f>IF(C47&lt;&gt;0,F47/C47*100,"")</f>
      </c>
      <c r="J47" s="9">
        <f>IF(D47&lt;&gt;0,G47/D47*100,"")</f>
      </c>
    </row>
    <row r="48" spans="1:10" ht="13.5">
      <c r="A48" s="3" t="s">
        <v>52</v>
      </c>
      <c r="B48" s="4">
        <f aca="true" t="shared" si="0" ref="B48:G48">SUM(B7:B37)</f>
        <v>0</v>
      </c>
      <c r="C48" s="4">
        <f t="shared" si="0"/>
        <v>20475</v>
      </c>
      <c r="D48" s="4">
        <f t="shared" si="0"/>
        <v>20475</v>
      </c>
      <c r="E48" s="4">
        <f>SUM(E7:E37)</f>
        <v>0</v>
      </c>
      <c r="F48" s="4">
        <f t="shared" si="0"/>
        <v>20475</v>
      </c>
      <c r="G48" s="4">
        <f t="shared" si="0"/>
        <v>20475</v>
      </c>
      <c r="H48" s="5">
        <f>IF(B48&lt;&gt;0,E48/B48*100,"")</f>
      </c>
      <c r="I48" s="5">
        <f>ROUND(F48/C48*100,1)</f>
        <v>100</v>
      </c>
      <c r="J48" s="5">
        <f>ROUND(G48/D48*100,1)</f>
        <v>100</v>
      </c>
    </row>
    <row r="49" spans="1:10" ht="13.5">
      <c r="A49" s="6" t="s">
        <v>53</v>
      </c>
      <c r="B49" s="7">
        <f aca="true" t="shared" si="1" ref="B49:G49">SUM(B38:B47)</f>
        <v>0</v>
      </c>
      <c r="C49" s="7">
        <f t="shared" si="1"/>
        <v>176466</v>
      </c>
      <c r="D49" s="7">
        <f t="shared" si="1"/>
        <v>176466</v>
      </c>
      <c r="E49" s="7">
        <f t="shared" si="1"/>
        <v>0</v>
      </c>
      <c r="F49" s="7">
        <f t="shared" si="1"/>
        <v>0</v>
      </c>
      <c r="G49" s="7">
        <f t="shared" si="1"/>
        <v>0</v>
      </c>
      <c r="H49" s="15">
        <f>IF(B49&lt;&gt;0,E49/B49*100,"")</f>
      </c>
      <c r="I49" s="8">
        <f aca="true" t="shared" si="2" ref="I49:J51">ROUND(F49/C49*100,1)</f>
        <v>0</v>
      </c>
      <c r="J49" s="8">
        <f t="shared" si="2"/>
        <v>0</v>
      </c>
    </row>
    <row r="50" spans="1:10" ht="13.5">
      <c r="A50" s="6" t="s">
        <v>54</v>
      </c>
      <c r="B50" s="7">
        <f aca="true" t="shared" si="3" ref="B50:G50">B48+B49</f>
        <v>0</v>
      </c>
      <c r="C50" s="7">
        <f t="shared" si="3"/>
        <v>196941</v>
      </c>
      <c r="D50" s="7">
        <f t="shared" si="3"/>
        <v>196941</v>
      </c>
      <c r="E50" s="7">
        <f t="shared" si="3"/>
        <v>0</v>
      </c>
      <c r="F50" s="7">
        <f t="shared" si="3"/>
        <v>20475</v>
      </c>
      <c r="G50" s="7">
        <f t="shared" si="3"/>
        <v>20475</v>
      </c>
      <c r="H50" s="8">
        <f>IF(B50&lt;&gt;0,E50/B50*100,"")</f>
      </c>
      <c r="I50" s="8">
        <f t="shared" si="2"/>
        <v>10.4</v>
      </c>
      <c r="J50" s="8">
        <f t="shared" si="2"/>
        <v>10.4</v>
      </c>
    </row>
    <row r="51" spans="1:10" ht="13.5">
      <c r="A51" s="10" t="s">
        <v>55</v>
      </c>
      <c r="B51" s="11">
        <f aca="true" t="shared" si="4" ref="B51:G51">B5+B6+B50</f>
        <v>0</v>
      </c>
      <c r="C51" s="11">
        <f t="shared" si="4"/>
        <v>197541</v>
      </c>
      <c r="D51" s="11">
        <f t="shared" si="4"/>
        <v>197541</v>
      </c>
      <c r="E51" s="11">
        <f t="shared" si="4"/>
        <v>0</v>
      </c>
      <c r="F51" s="11">
        <f t="shared" si="4"/>
        <v>20475</v>
      </c>
      <c r="G51" s="11">
        <f t="shared" si="4"/>
        <v>20475</v>
      </c>
      <c r="H51" s="9">
        <f>IF(B51&lt;&gt;0,E51/B51*100,"")</f>
      </c>
      <c r="I51" s="9">
        <f t="shared" si="2"/>
        <v>10.4</v>
      </c>
      <c r="J51" s="9">
        <f>ROUND(G51/D51*100,1)</f>
        <v>10.4</v>
      </c>
    </row>
    <row r="52" spans="1:10" ht="13.5">
      <c r="A52" s="12" t="s">
        <v>59</v>
      </c>
      <c r="B52" s="12"/>
      <c r="C52" s="12"/>
      <c r="D52" s="12"/>
      <c r="E52" s="12"/>
      <c r="F52" s="12"/>
      <c r="G52" s="12"/>
      <c r="H52" s="17"/>
      <c r="I52" s="12"/>
      <c r="J52" s="12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9" bottom="0.5905511811023623" header="0.8" footer="0.5118110236220472"/>
  <pageSetup horizontalDpi="600" verticalDpi="600" orientation="landscape" paperSize="9" scale="65" r:id="rId1"/>
  <headerFooter alignWithMargins="0">
    <oddHeader>&amp;L&amp;"ＭＳ 明朝,太字"&amp;16特別土地保有税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C31">
      <selection activeCell="H5" sqref="H5:J51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8"/>
      <c r="B1" s="21" t="s">
        <v>57</v>
      </c>
      <c r="C1" s="22"/>
      <c r="D1" s="22"/>
      <c r="E1" s="22"/>
      <c r="F1" s="22"/>
      <c r="G1" s="22"/>
      <c r="H1" s="22"/>
      <c r="I1" s="22"/>
      <c r="J1" s="23"/>
    </row>
    <row r="2" spans="1:10" ht="13.5">
      <c r="A2" s="19"/>
      <c r="B2" s="24"/>
      <c r="C2" s="25"/>
      <c r="D2" s="25"/>
      <c r="E2" s="25"/>
      <c r="F2" s="25"/>
      <c r="G2" s="25"/>
      <c r="H2" s="25"/>
      <c r="I2" s="25"/>
      <c r="J2" s="26"/>
    </row>
    <row r="3" spans="1:10" ht="13.5">
      <c r="A3" s="19"/>
      <c r="B3" s="27" t="s">
        <v>43</v>
      </c>
      <c r="C3" s="27"/>
      <c r="D3" s="27"/>
      <c r="E3" s="27" t="s">
        <v>44</v>
      </c>
      <c r="F3" s="27"/>
      <c r="G3" s="27"/>
      <c r="H3" s="28" t="s">
        <v>45</v>
      </c>
      <c r="I3" s="29"/>
      <c r="J3" s="30"/>
    </row>
    <row r="4" spans="1:10" ht="13.5">
      <c r="A4" s="20"/>
      <c r="B4" s="2" t="s">
        <v>46</v>
      </c>
      <c r="C4" s="2" t="s">
        <v>47</v>
      </c>
      <c r="D4" s="2" t="s">
        <v>48</v>
      </c>
      <c r="E4" s="2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2" t="s">
        <v>51</v>
      </c>
    </row>
    <row r="5" spans="1:10" ht="13.5">
      <c r="A5" s="3" t="s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5">
        <f>IF(B5&lt;&gt;0,E5/B5*100,"")</f>
      </c>
      <c r="I5" s="5">
        <f>IF(C5&lt;&gt;0,F5/C5*100,"")</f>
      </c>
      <c r="J5" s="5">
        <f>IF(D5&lt;&gt;0,G5/D5*100,"")</f>
      </c>
    </row>
    <row r="6" spans="1:10" ht="13.5">
      <c r="A6" s="6" t="s">
        <v>1</v>
      </c>
      <c r="B6" s="7"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8">
        <f>IF(B6&lt;&gt;0,E6/B6*100,"")</f>
      </c>
      <c r="I6" s="8">
        <f>IF(C6&lt;&gt;0,F6/C6*100,"")</f>
      </c>
      <c r="J6" s="8">
        <f>IF(D6&lt;&gt;0,G6/D6*100,"")</f>
      </c>
    </row>
    <row r="7" spans="1:10" ht="13.5">
      <c r="A7" s="6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f>IF(B7&lt;&gt;0,E7/B7*100,"")</f>
      </c>
      <c r="I7" s="8">
        <f>IF(C7&lt;&gt;0,F7/C7*100,"")</f>
      </c>
      <c r="J7" s="8">
        <f>IF(D7&lt;&gt;0,G7/D7*100,"")</f>
      </c>
    </row>
    <row r="8" spans="1:10" ht="13.5">
      <c r="A8" s="6" t="s">
        <v>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8">
        <f>IF(B8&lt;&gt;0,E8/B8*100,"")</f>
      </c>
      <c r="I8" s="8">
        <f>IF(C8&lt;&gt;0,F8/C8*100,"")</f>
      </c>
      <c r="J8" s="8">
        <f>IF(D8&lt;&gt;0,G8/D8*100,"")</f>
      </c>
    </row>
    <row r="9" spans="1:10" ht="13.5">
      <c r="A9" s="6" t="s">
        <v>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>
        <f>IF(B9&lt;&gt;0,E9/B9*100,"")</f>
      </c>
      <c r="I9" s="8">
        <f>IF(C9&lt;&gt;0,F9/C9*100,"")</f>
      </c>
      <c r="J9" s="8">
        <f>IF(D9&lt;&gt;0,G9/D9*100,"")</f>
      </c>
    </row>
    <row r="10" spans="1:10" ht="13.5">
      <c r="A10" s="6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8">
        <f>IF(B10&lt;&gt;0,E10/B10*100,"")</f>
      </c>
      <c r="I10" s="8">
        <f>IF(C10&lt;&gt;0,F10/C10*100,"")</f>
      </c>
      <c r="J10" s="8">
        <f>IF(D10&lt;&gt;0,G10/D10*100,"")</f>
      </c>
    </row>
    <row r="11" spans="1:10" ht="13.5">
      <c r="A11" s="6" t="s">
        <v>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8">
        <f>IF(B11&lt;&gt;0,E11/B11*100,"")</f>
      </c>
      <c r="I11" s="8">
        <f>IF(C11&lt;&gt;0,F11/C11*100,"")</f>
      </c>
      <c r="J11" s="8">
        <f>IF(D11&lt;&gt;0,G11/D11*100,"")</f>
      </c>
    </row>
    <row r="12" spans="1:10" ht="13.5">
      <c r="A12" s="6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8">
        <f>IF(B12&lt;&gt;0,E12/B12*100,"")</f>
      </c>
      <c r="I12" s="8">
        <f>IF(C12&lt;&gt;0,F12/C12*100,"")</f>
      </c>
      <c r="J12" s="8">
        <f>IF(D12&lt;&gt;0,G12/D12*100,"")</f>
      </c>
    </row>
    <row r="13" spans="1:10" ht="13.5">
      <c r="A13" s="6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8">
        <f>IF(B13&lt;&gt;0,E13/B13*100,"")</f>
      </c>
      <c r="I13" s="8">
        <f>IF(C13&lt;&gt;0,F13/C13*100,"")</f>
      </c>
      <c r="J13" s="8">
        <f>IF(D13&lt;&gt;0,G13/D13*100,"")</f>
      </c>
    </row>
    <row r="14" spans="1:10" ht="13.5">
      <c r="A14" s="6" t="s">
        <v>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f>IF(B14&lt;&gt;0,E14/B14*100,"")</f>
      </c>
      <c r="I14" s="8">
        <f>IF(C14&lt;&gt;0,F14/C14*100,"")</f>
      </c>
      <c r="J14" s="8">
        <f>IF(D14&lt;&gt;0,G14/D14*100,"")</f>
      </c>
    </row>
    <row r="15" spans="1:10" ht="13.5">
      <c r="A15" s="6" t="s">
        <v>10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f>IF(B15&lt;&gt;0,E15/B15*100,"")</f>
      </c>
      <c r="I15" s="8">
        <f>IF(C15&lt;&gt;0,F15/C15*100,"")</f>
      </c>
      <c r="J15" s="8">
        <f>IF(D15&lt;&gt;0,G15/D15*100,"")</f>
      </c>
    </row>
    <row r="16" spans="1:10" ht="13.5">
      <c r="A16" s="6" t="s">
        <v>11</v>
      </c>
      <c r="B16" s="7">
        <v>0</v>
      </c>
      <c r="C16" s="7">
        <v>7194</v>
      </c>
      <c r="D16" s="7">
        <v>7194</v>
      </c>
      <c r="E16" s="7">
        <v>0</v>
      </c>
      <c r="F16" s="7">
        <v>7194</v>
      </c>
      <c r="G16" s="7">
        <v>7194</v>
      </c>
      <c r="H16" s="8">
        <f>IF(B16&lt;&gt;0,E16/B16*100,"")</f>
      </c>
      <c r="I16" s="8">
        <f>IF(C16&lt;&gt;0,F16/C16*100,"")</f>
        <v>100</v>
      </c>
      <c r="J16" s="8">
        <f>IF(D16&lt;&gt;0,G16/D16*100,"")</f>
        <v>100</v>
      </c>
    </row>
    <row r="17" spans="1:10" ht="13.5">
      <c r="A17" s="6" t="s">
        <v>12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f>IF(B17&lt;&gt;0,E17/B17*100,"")</f>
      </c>
      <c r="I17" s="8">
        <f>IF(C17&lt;&gt;0,F17/C17*100,"")</f>
      </c>
      <c r="J17" s="8">
        <f>IF(D17&lt;&gt;0,G17/D17*100,"")</f>
      </c>
    </row>
    <row r="18" spans="1:10" ht="13.5">
      <c r="A18" s="6" t="s">
        <v>13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f>IF(B18&lt;&gt;0,E18/B18*100,"")</f>
      </c>
      <c r="I18" s="8">
        <f>IF(C18&lt;&gt;0,F18/C18*100,"")</f>
      </c>
      <c r="J18" s="8">
        <f>IF(D18&lt;&gt;0,G18/D18*100,"")</f>
      </c>
    </row>
    <row r="19" spans="1:10" ht="13.5">
      <c r="A19" s="6" t="s">
        <v>14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f>IF(B19&lt;&gt;0,E19/B19*100,"")</f>
      </c>
      <c r="I19" s="8">
        <f>IF(C19&lt;&gt;0,F19/C19*100,"")</f>
      </c>
      <c r="J19" s="8">
        <f>IF(D19&lt;&gt;0,G19/D19*100,"")</f>
      </c>
    </row>
    <row r="20" spans="1:10" ht="13.5">
      <c r="A20" s="6" t="s">
        <v>15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8">
        <f>IF(B20&lt;&gt;0,E20/B20*100,"")</f>
      </c>
      <c r="I20" s="8">
        <f>IF(C20&lt;&gt;0,F20/C20*100,"")</f>
      </c>
      <c r="J20" s="8">
        <f>IF(D20&lt;&gt;0,G20/D20*100,"")</f>
      </c>
    </row>
    <row r="21" spans="1:10" ht="13.5">
      <c r="A21" s="6" t="s">
        <v>16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8">
        <f>IF(B21&lt;&gt;0,E21/B21*100,"")</f>
      </c>
      <c r="I21" s="8">
        <f>IF(C21&lt;&gt;0,F21/C21*100,"")</f>
      </c>
      <c r="J21" s="8">
        <f>IF(D21&lt;&gt;0,G21/D21*100,"")</f>
      </c>
    </row>
    <row r="22" spans="1:10" ht="13.5">
      <c r="A22" s="6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8">
        <f>IF(B22&lt;&gt;0,E22/B22*100,"")</f>
      </c>
      <c r="I22" s="8">
        <f>IF(C22&lt;&gt;0,F22/C22*100,"")</f>
      </c>
      <c r="J22" s="8">
        <f>IF(D22&lt;&gt;0,G22/D22*100,"")</f>
      </c>
    </row>
    <row r="23" spans="1:10" ht="13.5">
      <c r="A23" s="6" t="s">
        <v>18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f>IF(B23&lt;&gt;0,E23/B23*100,"")</f>
      </c>
      <c r="I23" s="8">
        <f>IF(C23&lt;&gt;0,F23/C23*100,"")</f>
      </c>
      <c r="J23" s="8">
        <f>IF(D23&lt;&gt;0,G23/D23*100,"")</f>
      </c>
    </row>
    <row r="24" spans="1:10" ht="13.5">
      <c r="A24" s="6" t="s">
        <v>19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>
        <f>IF(B24&lt;&gt;0,E24/B24*100,"")</f>
      </c>
      <c r="I24" s="8">
        <f>IF(C24&lt;&gt;0,F24/C24*100,"")</f>
      </c>
      <c r="J24" s="8">
        <f>IF(D24&lt;&gt;0,G24/D24*100,"")</f>
      </c>
    </row>
    <row r="25" spans="1:10" ht="13.5">
      <c r="A25" s="6" t="s">
        <v>20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f>IF(B25&lt;&gt;0,E25/B25*100,"")</f>
      </c>
      <c r="I25" s="8">
        <f>IF(C25&lt;&gt;0,F25/C25*100,"")</f>
      </c>
      <c r="J25" s="8">
        <f>IF(D25&lt;&gt;0,G25/D25*100,"")</f>
      </c>
    </row>
    <row r="26" spans="1:10" ht="13.5">
      <c r="A26" s="6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f>IF(B26&lt;&gt;0,E26/B26*100,"")</f>
      </c>
      <c r="I26" s="8">
        <f>IF(C26&lt;&gt;0,F26/C26*100,"")</f>
      </c>
      <c r="J26" s="8">
        <f>IF(D26&lt;&gt;0,G26/D26*100,"")</f>
      </c>
    </row>
    <row r="27" spans="1:10" ht="13.5">
      <c r="A27" s="6" t="s">
        <v>22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8">
        <f>IF(B27&lt;&gt;0,E27/B27*100,"")</f>
      </c>
      <c r="I27" s="8">
        <f>IF(C27&lt;&gt;0,F27/C27*100,"")</f>
      </c>
      <c r="J27" s="8">
        <f>IF(D27&lt;&gt;0,G27/D27*100,"")</f>
      </c>
    </row>
    <row r="28" spans="1:10" ht="13.5">
      <c r="A28" s="6" t="s">
        <v>23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8">
        <f>IF(B28&lt;&gt;0,E28/B28*100,"")</f>
      </c>
      <c r="I28" s="8">
        <f>IF(C28&lt;&gt;0,F28/C28*100,"")</f>
      </c>
      <c r="J28" s="8">
        <f>IF(D28&lt;&gt;0,G28/D28*100,"")</f>
      </c>
    </row>
    <row r="29" spans="1:10" ht="13.5">
      <c r="A29" s="6" t="s">
        <v>24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8">
        <f>IF(B29&lt;&gt;0,E29/B29*100,"")</f>
      </c>
      <c r="I29" s="8">
        <f>IF(C29&lt;&gt;0,F29/C29*100,"")</f>
      </c>
      <c r="J29" s="8">
        <f>IF(D29&lt;&gt;0,G29/D29*100,"")</f>
      </c>
    </row>
    <row r="30" spans="1:10" ht="13.5">
      <c r="A30" s="6" t="s">
        <v>25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8">
        <f>IF(B30&lt;&gt;0,E30/B30*100,"")</f>
      </c>
      <c r="I30" s="8">
        <f>IF(C30&lt;&gt;0,F30/C30*100,"")</f>
      </c>
      <c r="J30" s="8">
        <f>IF(D30&lt;&gt;0,G30/D30*100,"")</f>
      </c>
    </row>
    <row r="31" spans="1:10" ht="13.5">
      <c r="A31" s="6" t="s">
        <v>26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>
        <f>IF(B31&lt;&gt;0,E31/B31*100,"")</f>
      </c>
      <c r="I31" s="8">
        <f>IF(C31&lt;&gt;0,F31/C31*100,"")</f>
      </c>
      <c r="J31" s="8">
        <f>IF(D31&lt;&gt;0,G31/D31*100,"")</f>
      </c>
    </row>
    <row r="32" spans="1:10" ht="13.5">
      <c r="A32" s="6" t="s">
        <v>27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8">
        <f>IF(B32&lt;&gt;0,E32/B32*100,"")</f>
      </c>
      <c r="I32" s="8">
        <f>IF(C32&lt;&gt;0,F32/C32*100,"")</f>
      </c>
      <c r="J32" s="8">
        <f>IF(D32&lt;&gt;0,G32/D32*100,"")</f>
      </c>
    </row>
    <row r="33" spans="1:10" ht="13.5">
      <c r="A33" s="6" t="s">
        <v>28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8">
        <f>IF(B33&lt;&gt;0,E33/B33*100,"")</f>
      </c>
      <c r="I33" s="8">
        <f>IF(C33&lt;&gt;0,F33/C33*100,"")</f>
      </c>
      <c r="J33" s="8">
        <f>IF(D33&lt;&gt;0,G33/D33*100,"")</f>
      </c>
    </row>
    <row r="34" spans="1:10" ht="13.5">
      <c r="A34" s="6" t="s">
        <v>29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8">
        <f>IF(B34&lt;&gt;0,E34/B34*100,"")</f>
      </c>
      <c r="I34" s="8">
        <f>IF(C34&lt;&gt;0,F34/C34*100,"")</f>
      </c>
      <c r="J34" s="8">
        <f>IF(D34&lt;&gt;0,G34/D34*100,"")</f>
      </c>
    </row>
    <row r="35" spans="1:10" ht="13.5">
      <c r="A35" s="6" t="s">
        <v>30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8">
        <f>IF(B35&lt;&gt;0,E35/B35*100,"")</f>
      </c>
      <c r="I35" s="8">
        <f>IF(C35&lt;&gt;0,F35/C35*100,"")</f>
      </c>
      <c r="J35" s="8">
        <f>IF(D35&lt;&gt;0,G35/D35*100,"")</f>
      </c>
    </row>
    <row r="36" spans="1:10" ht="13.5">
      <c r="A36" s="6" t="s">
        <v>31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8">
        <f>IF(B36&lt;&gt;0,E36/B36*100,"")</f>
      </c>
      <c r="I36" s="8">
        <f>IF(C36&lt;&gt;0,F36/C36*100,"")</f>
      </c>
      <c r="J36" s="8">
        <f>IF(D36&lt;&gt;0,G36/D36*100,"")</f>
      </c>
    </row>
    <row r="37" spans="1:10" ht="13.5">
      <c r="A37" s="6" t="s">
        <v>32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f>IF(B37&lt;&gt;0,E37/B37*100,"")</f>
      </c>
      <c r="I37" s="8">
        <f>IF(C37&lt;&gt;0,F37/C37*100,"")</f>
      </c>
      <c r="J37" s="8">
        <f>IF(D37&lt;&gt;0,G37/D37*100,"")</f>
      </c>
    </row>
    <row r="38" spans="1:10" ht="13.5">
      <c r="A38" s="6" t="s">
        <v>33</v>
      </c>
      <c r="B38" s="7">
        <v>0</v>
      </c>
      <c r="C38" s="7">
        <v>176466</v>
      </c>
      <c r="D38" s="7">
        <v>176466</v>
      </c>
      <c r="E38" s="7">
        <v>0</v>
      </c>
      <c r="F38" s="7">
        <v>0</v>
      </c>
      <c r="G38" s="7">
        <v>0</v>
      </c>
      <c r="H38" s="8">
        <f>IF(B38&lt;&gt;0,E38/B38*100,"")</f>
      </c>
      <c r="I38" s="8">
        <f>IF(C38&lt;&gt;0,F38/C38*100,"")</f>
        <v>0</v>
      </c>
      <c r="J38" s="8">
        <f>IF(D38&lt;&gt;0,G38/D38*100,"")</f>
        <v>0</v>
      </c>
    </row>
    <row r="39" spans="1:10" ht="13.5">
      <c r="A39" s="6" t="s">
        <v>34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8">
        <f>IF(B39&lt;&gt;0,E39/B39*100,"")</f>
      </c>
      <c r="I39" s="8">
        <f>IF(C39&lt;&gt;0,F39/C39*100,"")</f>
      </c>
      <c r="J39" s="8">
        <f>IF(D39&lt;&gt;0,G39/D39*100,"")</f>
      </c>
    </row>
    <row r="40" spans="1:10" ht="13.5">
      <c r="A40" s="6" t="s">
        <v>35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8">
        <f>IF(B40&lt;&gt;0,E40/B40*100,"")</f>
      </c>
      <c r="I40" s="8">
        <f>IF(C40&lt;&gt;0,F40/C40*100,"")</f>
      </c>
      <c r="J40" s="8">
        <f>IF(D40&lt;&gt;0,G40/D40*100,"")</f>
      </c>
    </row>
    <row r="41" spans="1:10" ht="13.5">
      <c r="A41" s="6" t="s">
        <v>36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8">
        <f>IF(B41&lt;&gt;0,E41/B41*100,"")</f>
      </c>
      <c r="I41" s="8">
        <f>IF(C41&lt;&gt;0,F41/C41*100,"")</f>
      </c>
      <c r="J41" s="8">
        <f>IF(D41&lt;&gt;0,G41/D41*100,"")</f>
      </c>
    </row>
    <row r="42" spans="1:10" ht="13.5">
      <c r="A42" s="6" t="s">
        <v>37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8">
        <f>IF(B42&lt;&gt;0,E42/B42*100,"")</f>
      </c>
      <c r="I42" s="8">
        <f>IF(C42&lt;&gt;0,F42/C42*100,"")</f>
      </c>
      <c r="J42" s="8">
        <f>IF(D42&lt;&gt;0,G42/D42*100,"")</f>
      </c>
    </row>
    <row r="43" spans="1:10" ht="13.5">
      <c r="A43" s="6" t="s">
        <v>38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8">
        <f>IF(B43&lt;&gt;0,E43/B43*100,"")</f>
      </c>
      <c r="I43" s="8">
        <f>IF(C43&lt;&gt;0,F43/C43*100,"")</f>
      </c>
      <c r="J43" s="8">
        <f>IF(D43&lt;&gt;0,G43/D43*100,"")</f>
      </c>
    </row>
    <row r="44" spans="1:10" ht="13.5">
      <c r="A44" s="6" t="s">
        <v>39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8">
        <f>IF(B44&lt;&gt;0,E44/B44*100,"")</f>
      </c>
      <c r="I44" s="8">
        <f>IF(C44&lt;&gt;0,F44/C44*100,"")</f>
      </c>
      <c r="J44" s="8">
        <f>IF(D44&lt;&gt;0,G44/D44*100,"")</f>
      </c>
    </row>
    <row r="45" spans="1:10" ht="13.5">
      <c r="A45" s="6" t="s">
        <v>40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8">
        <f>IF(B45&lt;&gt;0,E45/B45*100,"")</f>
      </c>
      <c r="I45" s="8">
        <f>IF(C45&lt;&gt;0,F45/C45*100,"")</f>
      </c>
      <c r="J45" s="8">
        <f>IF(D45&lt;&gt;0,G45/D45*100,"")</f>
      </c>
    </row>
    <row r="46" spans="1:10" ht="13.5">
      <c r="A46" s="6" t="s">
        <v>41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8">
        <f>IF(B46&lt;&gt;0,E46/B46*100,"")</f>
      </c>
      <c r="I46" s="8">
        <f>IF(C46&lt;&gt;0,F46/C46*100,"")</f>
      </c>
      <c r="J46" s="8">
        <f>IF(D46&lt;&gt;0,G46/D46*100,"")</f>
      </c>
    </row>
    <row r="47" spans="1:10" ht="13.5">
      <c r="A47" s="6" t="s">
        <v>42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8">
        <f>IF(B47&lt;&gt;0,E47/B47*100,"")</f>
      </c>
      <c r="I47" s="8">
        <f>IF(C47&lt;&gt;0,F47/C47*100,"")</f>
      </c>
      <c r="J47" s="8">
        <f>IF(D47&lt;&gt;0,G47/D47*100,"")</f>
      </c>
    </row>
    <row r="48" spans="1:10" ht="13.5">
      <c r="A48" s="3" t="s">
        <v>52</v>
      </c>
      <c r="B48" s="4">
        <f aca="true" t="shared" si="0" ref="B48:G48">SUM(B7:B37)</f>
        <v>0</v>
      </c>
      <c r="C48" s="4">
        <f t="shared" si="0"/>
        <v>7194</v>
      </c>
      <c r="D48" s="4">
        <f t="shared" si="0"/>
        <v>7194</v>
      </c>
      <c r="E48" s="4">
        <f t="shared" si="0"/>
        <v>0</v>
      </c>
      <c r="F48" s="4">
        <f t="shared" si="0"/>
        <v>7194</v>
      </c>
      <c r="G48" s="4">
        <f t="shared" si="0"/>
        <v>7194</v>
      </c>
      <c r="H48" s="5">
        <f>IF(B48&lt;&gt;0,E48/B48*100,"")</f>
      </c>
      <c r="I48" s="5">
        <f>IF(C48&lt;&gt;0,F48/C48*100,"")</f>
        <v>100</v>
      </c>
      <c r="J48" s="5">
        <f>IF(D48&lt;&gt;0,G48/D48*100,"")</f>
        <v>100</v>
      </c>
    </row>
    <row r="49" spans="1:10" ht="13.5">
      <c r="A49" s="6" t="s">
        <v>53</v>
      </c>
      <c r="B49" s="7">
        <f aca="true" t="shared" si="1" ref="B49:G49">SUM(B38:B47)</f>
        <v>0</v>
      </c>
      <c r="C49" s="7">
        <f t="shared" si="1"/>
        <v>176466</v>
      </c>
      <c r="D49" s="7">
        <f t="shared" si="1"/>
        <v>176466</v>
      </c>
      <c r="E49" s="7">
        <f t="shared" si="1"/>
        <v>0</v>
      </c>
      <c r="F49" s="7">
        <f t="shared" si="1"/>
        <v>0</v>
      </c>
      <c r="G49" s="7">
        <f t="shared" si="1"/>
        <v>0</v>
      </c>
      <c r="H49" s="8">
        <f>IF(B49&lt;&gt;0,E49/B49*100,"")</f>
      </c>
      <c r="I49" s="8">
        <f>IF(C49&lt;&gt;0,F49/C49*100,"")</f>
        <v>0</v>
      </c>
      <c r="J49" s="8">
        <f>IF(D49&lt;&gt;0,G49/D49*100,"")</f>
        <v>0</v>
      </c>
    </row>
    <row r="50" spans="1:10" ht="13.5">
      <c r="A50" s="6" t="s">
        <v>54</v>
      </c>
      <c r="B50" s="7">
        <f aca="true" t="shared" si="2" ref="B50:G50">B48+B49</f>
        <v>0</v>
      </c>
      <c r="C50" s="7">
        <f t="shared" si="2"/>
        <v>183660</v>
      </c>
      <c r="D50" s="7">
        <f t="shared" si="2"/>
        <v>183660</v>
      </c>
      <c r="E50" s="7">
        <f t="shared" si="2"/>
        <v>0</v>
      </c>
      <c r="F50" s="7">
        <f t="shared" si="2"/>
        <v>7194</v>
      </c>
      <c r="G50" s="7">
        <f t="shared" si="2"/>
        <v>7194</v>
      </c>
      <c r="H50" s="8">
        <f>IF(B50&lt;&gt;0,E50/B50*100,"")</f>
      </c>
      <c r="I50" s="8">
        <f>IF(C50&lt;&gt;0,F50/C50*100,"")</f>
        <v>3.9170205815093104</v>
      </c>
      <c r="J50" s="8">
        <f>IF(D50&lt;&gt;0,G50/D50*100,"")</f>
        <v>3.9170205815093104</v>
      </c>
    </row>
    <row r="51" spans="1:10" ht="13.5">
      <c r="A51" s="10" t="s">
        <v>55</v>
      </c>
      <c r="B51" s="11">
        <f aca="true" t="shared" si="3" ref="B51:G51">B5+B6+B50</f>
        <v>0</v>
      </c>
      <c r="C51" s="11">
        <f t="shared" si="3"/>
        <v>183660</v>
      </c>
      <c r="D51" s="11">
        <f t="shared" si="3"/>
        <v>183660</v>
      </c>
      <c r="E51" s="11">
        <f t="shared" si="3"/>
        <v>0</v>
      </c>
      <c r="F51" s="11">
        <f t="shared" si="3"/>
        <v>7194</v>
      </c>
      <c r="G51" s="11">
        <f t="shared" si="3"/>
        <v>7194</v>
      </c>
      <c r="H51" s="9">
        <f>IF(B51&lt;&gt;0,E51/B51*100,"")</f>
      </c>
      <c r="I51" s="9">
        <f>IF(C51&lt;&gt;0,F51/C51*100,"")</f>
        <v>3.9170205815093104</v>
      </c>
      <c r="J51" s="9">
        <f>IF(D51&lt;&gt;0,G51/D51*100,"")</f>
        <v>3.9170205815093104</v>
      </c>
    </row>
    <row r="52" spans="1:10" ht="13.5">
      <c r="A52" s="12" t="s">
        <v>60</v>
      </c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明朝,太字"&amp;16保有分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="75" zoomScaleNormal="75" zoomScalePageLayoutView="0" workbookViewId="0" topLeftCell="A1">
      <selection activeCell="M46" sqref="M46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8"/>
      <c r="B1" s="21" t="s">
        <v>58</v>
      </c>
      <c r="C1" s="22"/>
      <c r="D1" s="22"/>
      <c r="E1" s="22"/>
      <c r="F1" s="22"/>
      <c r="G1" s="22"/>
      <c r="H1" s="22"/>
      <c r="I1" s="22"/>
      <c r="J1" s="23"/>
    </row>
    <row r="2" spans="1:10" ht="13.5">
      <c r="A2" s="19"/>
      <c r="B2" s="24"/>
      <c r="C2" s="25"/>
      <c r="D2" s="25"/>
      <c r="E2" s="25"/>
      <c r="F2" s="25"/>
      <c r="G2" s="25"/>
      <c r="H2" s="25"/>
      <c r="I2" s="25"/>
      <c r="J2" s="26"/>
    </row>
    <row r="3" spans="1:10" ht="13.5">
      <c r="A3" s="19"/>
      <c r="B3" s="27" t="s">
        <v>43</v>
      </c>
      <c r="C3" s="27"/>
      <c r="D3" s="27"/>
      <c r="E3" s="27" t="s">
        <v>44</v>
      </c>
      <c r="F3" s="27"/>
      <c r="G3" s="27"/>
      <c r="H3" s="28" t="s">
        <v>45</v>
      </c>
      <c r="I3" s="29"/>
      <c r="J3" s="30"/>
    </row>
    <row r="4" spans="1:10" ht="13.5">
      <c r="A4" s="20"/>
      <c r="B4" s="2" t="s">
        <v>46</v>
      </c>
      <c r="C4" s="2" t="s">
        <v>47</v>
      </c>
      <c r="D4" s="2" t="s">
        <v>48</v>
      </c>
      <c r="E4" s="2" t="s">
        <v>46</v>
      </c>
      <c r="F4" s="2" t="s">
        <v>47</v>
      </c>
      <c r="G4" s="2" t="s">
        <v>48</v>
      </c>
      <c r="H4" s="2" t="s">
        <v>49</v>
      </c>
      <c r="I4" s="2" t="s">
        <v>50</v>
      </c>
      <c r="J4" s="2" t="s">
        <v>51</v>
      </c>
    </row>
    <row r="5" spans="1:10" ht="13.5">
      <c r="A5" s="3" t="s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5">
        <f>IF(B5&lt;&gt;0,E5/B5*100,"")</f>
      </c>
      <c r="I5" s="5">
        <f>IF(C5&lt;&gt;0,F5/C5*100,"")</f>
      </c>
      <c r="J5" s="5">
        <f>IF(D5&lt;&gt;0,G5/D5*100,"")</f>
      </c>
    </row>
    <row r="6" spans="1:10" ht="13.5">
      <c r="A6" s="6" t="s">
        <v>1</v>
      </c>
      <c r="B6" s="7">
        <v>0</v>
      </c>
      <c r="C6" s="7">
        <v>600</v>
      </c>
      <c r="D6" s="7">
        <v>600</v>
      </c>
      <c r="E6" s="7">
        <v>0</v>
      </c>
      <c r="F6" s="7">
        <v>0</v>
      </c>
      <c r="G6" s="7">
        <v>0</v>
      </c>
      <c r="H6" s="8">
        <f>IF(B6&lt;&gt;0,E6/B6*100,"")</f>
      </c>
      <c r="I6" s="8">
        <f>IF(C6&lt;&gt;0,F6/C6*100,"")</f>
        <v>0</v>
      </c>
      <c r="J6" s="8">
        <f>IF(D6&lt;&gt;0,G6/D6*100,"")</f>
        <v>0</v>
      </c>
    </row>
    <row r="7" spans="1:10" ht="13.5">
      <c r="A7" s="6" t="s">
        <v>2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8">
        <f>IF(B7&lt;&gt;0,E7/B7*100,"")</f>
      </c>
      <c r="I7" s="8">
        <f>IF(C7&lt;&gt;0,F7/C7*100,"")</f>
      </c>
      <c r="J7" s="8">
        <f>IF(D7&lt;&gt;0,G7/D7*100,"")</f>
      </c>
    </row>
    <row r="8" spans="1:10" ht="13.5">
      <c r="A8" s="6" t="s">
        <v>3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8">
        <f>IF(B8&lt;&gt;0,E8/B8*100,"")</f>
      </c>
      <c r="I8" s="8">
        <f>IF(C8&lt;&gt;0,F8/C8*100,"")</f>
      </c>
      <c r="J8" s="8">
        <f>IF(D8&lt;&gt;0,G8/D8*100,"")</f>
      </c>
    </row>
    <row r="9" spans="1:10" ht="13.5">
      <c r="A9" s="6" t="s">
        <v>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>
        <f>IF(B9&lt;&gt;0,E9/B9*100,"")</f>
      </c>
      <c r="I9" s="8">
        <f>IF(C9&lt;&gt;0,F9/C9*100,"")</f>
      </c>
      <c r="J9" s="8">
        <f>IF(D9&lt;&gt;0,G9/D9*100,"")</f>
      </c>
    </row>
    <row r="10" spans="1:10" ht="13.5">
      <c r="A10" s="6" t="s">
        <v>5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8">
        <f>IF(B10&lt;&gt;0,E10/B10*100,"")</f>
      </c>
      <c r="I10" s="8">
        <f>IF(C10&lt;&gt;0,F10/C10*100,"")</f>
      </c>
      <c r="J10" s="8">
        <f>IF(D10&lt;&gt;0,G10/D10*100,"")</f>
      </c>
    </row>
    <row r="11" spans="1:10" ht="13.5">
      <c r="A11" s="6" t="s">
        <v>6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8">
        <f>IF(B11&lt;&gt;0,E11/B11*100,"")</f>
      </c>
      <c r="I11" s="8">
        <f>IF(C11&lt;&gt;0,F11/C11*100,"")</f>
      </c>
      <c r="J11" s="8">
        <f>IF(D11&lt;&gt;0,G11/D11*100,"")</f>
      </c>
    </row>
    <row r="12" spans="1:10" ht="13.5">
      <c r="A12" s="6" t="s">
        <v>7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8">
        <f>IF(B12&lt;&gt;0,E12/B12*100,"")</f>
      </c>
      <c r="I12" s="8">
        <f>IF(C12&lt;&gt;0,F12/C12*100,"")</f>
      </c>
      <c r="J12" s="8">
        <f>IF(D12&lt;&gt;0,G12/D12*100,"")</f>
      </c>
    </row>
    <row r="13" spans="1:10" ht="13.5">
      <c r="A13" s="6" t="s">
        <v>8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8">
        <f>IF(B13&lt;&gt;0,E13/B13*100,"")</f>
      </c>
      <c r="I13" s="8">
        <f>IF(C13&lt;&gt;0,F13/C13*100,"")</f>
      </c>
      <c r="J13" s="8">
        <f>IF(D13&lt;&gt;0,G13/D13*100,"")</f>
      </c>
    </row>
    <row r="14" spans="1:10" ht="13.5">
      <c r="A14" s="6" t="s">
        <v>9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f>IF(B14&lt;&gt;0,E14/B14*100,"")</f>
      </c>
      <c r="I14" s="8">
        <f>IF(C14&lt;&gt;0,F14/C14*100,"")</f>
      </c>
      <c r="J14" s="8">
        <f>IF(D14&lt;&gt;0,G14/D14*100,"")</f>
      </c>
    </row>
    <row r="15" spans="1:10" ht="13.5">
      <c r="A15" s="6" t="s">
        <v>10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f>IF(B15&lt;&gt;0,E15/B15*100,"")</f>
      </c>
      <c r="I15" s="8">
        <f>IF(C15&lt;&gt;0,F15/C15*100,"")</f>
      </c>
      <c r="J15" s="8">
        <f>IF(D15&lt;&gt;0,G15/D15*100,"")</f>
      </c>
    </row>
    <row r="16" spans="1:10" ht="13.5">
      <c r="A16" s="6" t="s">
        <v>11</v>
      </c>
      <c r="B16" s="7">
        <v>0</v>
      </c>
      <c r="C16" s="7">
        <v>13281</v>
      </c>
      <c r="D16" s="7">
        <v>13281</v>
      </c>
      <c r="E16" s="7">
        <v>0</v>
      </c>
      <c r="F16" s="7">
        <v>13281</v>
      </c>
      <c r="G16" s="7">
        <v>13281</v>
      </c>
      <c r="H16" s="8">
        <f>IF(B16&lt;&gt;0,E16/B16*100,"")</f>
      </c>
      <c r="I16" s="8">
        <f>IF(C16&lt;&gt;0,F16/C16*100,"")</f>
        <v>100</v>
      </c>
      <c r="J16" s="8">
        <f>IF(D16&lt;&gt;0,G16/D16*100,"")</f>
        <v>100</v>
      </c>
    </row>
    <row r="17" spans="1:10" ht="13.5">
      <c r="A17" s="6" t="s">
        <v>12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f>IF(B17&lt;&gt;0,E17/B17*100,"")</f>
      </c>
      <c r="I17" s="8">
        <f>IF(C17&lt;&gt;0,F17/C17*100,"")</f>
      </c>
      <c r="J17" s="8">
        <f>IF(D17&lt;&gt;0,G17/D17*100,"")</f>
      </c>
    </row>
    <row r="18" spans="1:10" ht="13.5">
      <c r="A18" s="6" t="s">
        <v>13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8">
        <f>IF(B18&lt;&gt;0,E18/B18*100,"")</f>
      </c>
      <c r="I18" s="8">
        <f>IF(C18&lt;&gt;0,F18/C18*100,"")</f>
      </c>
      <c r="J18" s="8">
        <f>IF(D18&lt;&gt;0,G18/D18*100,"")</f>
      </c>
    </row>
    <row r="19" spans="1:10" ht="13.5">
      <c r="A19" s="6" t="s">
        <v>14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8">
        <f>IF(B19&lt;&gt;0,E19/B19*100,"")</f>
      </c>
      <c r="I19" s="8">
        <f>IF(C19&lt;&gt;0,F19/C19*100,"")</f>
      </c>
      <c r="J19" s="8">
        <f>IF(D19&lt;&gt;0,G19/D19*100,"")</f>
      </c>
    </row>
    <row r="20" spans="1:10" ht="13.5">
      <c r="A20" s="6" t="s">
        <v>15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8">
        <f>IF(B20&lt;&gt;0,E20/B20*100,"")</f>
      </c>
      <c r="I20" s="8">
        <f>IF(C20&lt;&gt;0,F20/C20*100,"")</f>
      </c>
      <c r="J20" s="8">
        <f>IF(D20&lt;&gt;0,G20/D20*100,"")</f>
      </c>
    </row>
    <row r="21" spans="1:10" ht="13.5">
      <c r="A21" s="6" t="s">
        <v>16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8">
        <f>IF(B21&lt;&gt;0,E21/B21*100,"")</f>
      </c>
      <c r="I21" s="8">
        <f>IF(C21&lt;&gt;0,F21/C21*100,"")</f>
      </c>
      <c r="J21" s="8">
        <f>IF(D21&lt;&gt;0,G21/D21*100,"")</f>
      </c>
    </row>
    <row r="22" spans="1:10" ht="13.5">
      <c r="A22" s="6" t="s">
        <v>17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8">
        <f>IF(B22&lt;&gt;0,E22/B22*100,"")</f>
      </c>
      <c r="I22" s="8">
        <f>IF(C22&lt;&gt;0,F22/C22*100,"")</f>
      </c>
      <c r="J22" s="8">
        <f>IF(D22&lt;&gt;0,G22/D22*100,"")</f>
      </c>
    </row>
    <row r="23" spans="1:10" ht="13.5">
      <c r="A23" s="6" t="s">
        <v>18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8">
        <f>IF(B23&lt;&gt;0,E23/B23*100,"")</f>
      </c>
      <c r="I23" s="8">
        <f>IF(C23&lt;&gt;0,F23/C23*100,"")</f>
      </c>
      <c r="J23" s="8">
        <f>IF(D23&lt;&gt;0,G23/D23*100,"")</f>
      </c>
    </row>
    <row r="24" spans="1:10" ht="13.5">
      <c r="A24" s="6" t="s">
        <v>19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>
        <f>IF(B24&lt;&gt;0,E24/B24*100,"")</f>
      </c>
      <c r="I24" s="8">
        <f>IF(C24&lt;&gt;0,F24/C24*100,"")</f>
      </c>
      <c r="J24" s="8">
        <f>IF(D24&lt;&gt;0,G24/D24*100,"")</f>
      </c>
    </row>
    <row r="25" spans="1:10" ht="13.5">
      <c r="A25" s="6" t="s">
        <v>20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8">
        <f>IF(B25&lt;&gt;0,E25/B25*100,"")</f>
      </c>
      <c r="I25" s="8">
        <f>IF(C25&lt;&gt;0,F25/C25*100,"")</f>
      </c>
      <c r="J25" s="8">
        <f>IF(D25&lt;&gt;0,G25/D25*100,"")</f>
      </c>
    </row>
    <row r="26" spans="1:10" ht="13.5">
      <c r="A26" s="6" t="s">
        <v>21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8">
        <f>IF(B26&lt;&gt;0,E26/B26*100,"")</f>
      </c>
      <c r="I26" s="8">
        <f>IF(C26&lt;&gt;0,F26/C26*100,"")</f>
      </c>
      <c r="J26" s="8">
        <f>IF(D26&lt;&gt;0,G26/D26*100,"")</f>
      </c>
    </row>
    <row r="27" spans="1:10" ht="13.5">
      <c r="A27" s="6" t="s">
        <v>22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8">
        <f>IF(B27&lt;&gt;0,E27/B27*100,"")</f>
      </c>
      <c r="I27" s="8">
        <f>IF(C27&lt;&gt;0,F27/C27*100,"")</f>
      </c>
      <c r="J27" s="8">
        <f>IF(D27&lt;&gt;0,G27/D27*100,"")</f>
      </c>
    </row>
    <row r="28" spans="1:10" ht="13.5">
      <c r="A28" s="6" t="s">
        <v>23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8">
        <f>IF(B28&lt;&gt;0,E28/B28*100,"")</f>
      </c>
      <c r="I28" s="8">
        <f>IF(C28&lt;&gt;0,F28/C28*100,"")</f>
      </c>
      <c r="J28" s="8">
        <f>IF(D28&lt;&gt;0,G28/D28*100,"")</f>
      </c>
    </row>
    <row r="29" spans="1:10" ht="13.5">
      <c r="A29" s="6" t="s">
        <v>24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8">
        <f>IF(B29&lt;&gt;0,E29/B29*100,"")</f>
      </c>
      <c r="I29" s="8">
        <f>IF(C29&lt;&gt;0,F29/C29*100,"")</f>
      </c>
      <c r="J29" s="8">
        <f>IF(D29&lt;&gt;0,G29/D29*100,"")</f>
      </c>
    </row>
    <row r="30" spans="1:10" ht="13.5">
      <c r="A30" s="6" t="s">
        <v>25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8">
        <f>IF(B30&lt;&gt;0,E30/B30*100,"")</f>
      </c>
      <c r="I30" s="8">
        <f>IF(C30&lt;&gt;0,F30/C30*100,"")</f>
      </c>
      <c r="J30" s="8">
        <f>IF(D30&lt;&gt;0,G30/D30*100,"")</f>
      </c>
    </row>
    <row r="31" spans="1:10" ht="13.5">
      <c r="A31" s="6" t="s">
        <v>26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8">
        <f>IF(B31&lt;&gt;0,E31/B31*100,"")</f>
      </c>
      <c r="I31" s="8">
        <f>IF(C31&lt;&gt;0,F31/C31*100,"")</f>
      </c>
      <c r="J31" s="8">
        <f>IF(D31&lt;&gt;0,G31/D31*100,"")</f>
      </c>
    </row>
    <row r="32" spans="1:10" ht="13.5">
      <c r="A32" s="6" t="s">
        <v>27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8">
        <f>IF(B32&lt;&gt;0,E32/B32*100,"")</f>
      </c>
      <c r="I32" s="8">
        <f>IF(C32&lt;&gt;0,F32/C32*100,"")</f>
      </c>
      <c r="J32" s="8">
        <f>IF(D32&lt;&gt;0,G32/D32*100,"")</f>
      </c>
    </row>
    <row r="33" spans="1:10" ht="13.5">
      <c r="A33" s="6" t="s">
        <v>28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8">
        <f>IF(B33&lt;&gt;0,E33/B33*100,"")</f>
      </c>
      <c r="I33" s="8">
        <f>IF(C33&lt;&gt;0,F33/C33*100,"")</f>
      </c>
      <c r="J33" s="8">
        <f>IF(D33&lt;&gt;0,G33/D33*100,"")</f>
      </c>
    </row>
    <row r="34" spans="1:10" ht="13.5">
      <c r="A34" s="6" t="s">
        <v>29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8">
        <f>IF(B34&lt;&gt;0,E34/B34*100,"")</f>
      </c>
      <c r="I34" s="8">
        <f>IF(C34&lt;&gt;0,F34/C34*100,"")</f>
      </c>
      <c r="J34" s="8">
        <f>IF(D34&lt;&gt;0,G34/D34*100,"")</f>
      </c>
    </row>
    <row r="35" spans="1:10" ht="13.5">
      <c r="A35" s="6" t="s">
        <v>30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8">
        <f>IF(B35&lt;&gt;0,E35/B35*100,"")</f>
      </c>
      <c r="I35" s="8">
        <f>IF(C35&lt;&gt;0,F35/C35*100,"")</f>
      </c>
      <c r="J35" s="8">
        <f>IF(D35&lt;&gt;0,G35/D35*100,"")</f>
      </c>
    </row>
    <row r="36" spans="1:10" ht="13.5">
      <c r="A36" s="6" t="s">
        <v>31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8">
        <f>IF(B36&lt;&gt;0,E36/B36*100,"")</f>
      </c>
      <c r="I36" s="8">
        <f>IF(C36&lt;&gt;0,F36/C36*100,"")</f>
      </c>
      <c r="J36" s="8">
        <f>IF(D36&lt;&gt;0,G36/D36*100,"")</f>
      </c>
    </row>
    <row r="37" spans="1:10" ht="13.5">
      <c r="A37" s="6" t="s">
        <v>32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8">
        <f>IF(B37&lt;&gt;0,E37/B37*100,"")</f>
      </c>
      <c r="I37" s="8">
        <f>IF(C37&lt;&gt;0,F37/C37*100,"")</f>
      </c>
      <c r="J37" s="8">
        <f>IF(D37&lt;&gt;0,G37/D37*100,"")</f>
      </c>
    </row>
    <row r="38" spans="1:10" ht="13.5">
      <c r="A38" s="6" t="s">
        <v>33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8">
        <f>IF(B38&lt;&gt;0,E38/B38*100,"")</f>
      </c>
      <c r="I38" s="8">
        <f>IF(C38&lt;&gt;0,F38/C38*100,"")</f>
      </c>
      <c r="J38" s="8">
        <f>IF(D38&lt;&gt;0,G38/D38*100,"")</f>
      </c>
    </row>
    <row r="39" spans="1:10" ht="13.5">
      <c r="A39" s="6" t="s">
        <v>34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8">
        <f>IF(B39&lt;&gt;0,E39/B39*100,"")</f>
      </c>
      <c r="I39" s="8">
        <f>IF(C39&lt;&gt;0,F39/C39*100,"")</f>
      </c>
      <c r="J39" s="8">
        <f>IF(D39&lt;&gt;0,G39/D39*100,"")</f>
      </c>
    </row>
    <row r="40" spans="1:10" ht="13.5">
      <c r="A40" s="6" t="s">
        <v>35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8">
        <f>IF(B40&lt;&gt;0,E40/B40*100,"")</f>
      </c>
      <c r="I40" s="8">
        <f>IF(C40&lt;&gt;0,F40/C40*100,"")</f>
      </c>
      <c r="J40" s="8">
        <f>IF(D40&lt;&gt;0,G40/D40*100,"")</f>
      </c>
    </row>
    <row r="41" spans="1:10" ht="13.5">
      <c r="A41" s="6" t="s">
        <v>36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8">
        <f>IF(B41&lt;&gt;0,E41/B41*100,"")</f>
      </c>
      <c r="I41" s="8">
        <f>IF(C41&lt;&gt;0,F41/C41*100,"")</f>
      </c>
      <c r="J41" s="8">
        <f>IF(D41&lt;&gt;0,G41/D41*100,"")</f>
      </c>
    </row>
    <row r="42" spans="1:10" ht="13.5">
      <c r="A42" s="6" t="s">
        <v>37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8">
        <f>IF(B42&lt;&gt;0,E42/B42*100,"")</f>
      </c>
      <c r="I42" s="8">
        <f>IF(C42&lt;&gt;0,F42/C42*100,"")</f>
      </c>
      <c r="J42" s="8">
        <f>IF(D42&lt;&gt;0,G42/D42*100,"")</f>
      </c>
    </row>
    <row r="43" spans="1:10" ht="13.5">
      <c r="A43" s="6" t="s">
        <v>38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8">
        <f>IF(B43&lt;&gt;0,E43/B43*100,"")</f>
      </c>
      <c r="I43" s="8">
        <f>IF(C43&lt;&gt;0,F43/C43*100,"")</f>
      </c>
      <c r="J43" s="8">
        <f>IF(D43&lt;&gt;0,G43/D43*100,"")</f>
      </c>
    </row>
    <row r="44" spans="1:10" ht="13.5">
      <c r="A44" s="6" t="s">
        <v>39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8">
        <f>IF(B44&lt;&gt;0,E44/B44*100,"")</f>
      </c>
      <c r="I44" s="8">
        <f>IF(C44&lt;&gt;0,F44/C44*100,"")</f>
      </c>
      <c r="J44" s="8">
        <f>IF(D44&lt;&gt;0,G44/D44*100,"")</f>
      </c>
    </row>
    <row r="45" spans="1:10" ht="13.5">
      <c r="A45" s="6" t="s">
        <v>40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8">
        <f>IF(B45&lt;&gt;0,E45/B45*100,"")</f>
      </c>
      <c r="I45" s="8">
        <f>IF(C45&lt;&gt;0,F45/C45*100,"")</f>
      </c>
      <c r="J45" s="8">
        <f>IF(D45&lt;&gt;0,G45/D45*100,"")</f>
      </c>
    </row>
    <row r="46" spans="1:10" ht="13.5">
      <c r="A46" s="6" t="s">
        <v>41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8">
        <f>IF(B46&lt;&gt;0,E46/B46*100,"")</f>
      </c>
      <c r="I46" s="8">
        <f>IF(C46&lt;&gt;0,F46/C46*100,"")</f>
      </c>
      <c r="J46" s="8">
        <f>IF(D46&lt;&gt;0,G46/D46*100,"")</f>
      </c>
    </row>
    <row r="47" spans="1:10" ht="13.5">
      <c r="A47" s="6" t="s">
        <v>42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9">
        <f>IF(B47&lt;&gt;0,E47/B47*100,"")</f>
      </c>
      <c r="I47" s="9">
        <f>IF(C47&lt;&gt;0,F47/C47*100,"")</f>
      </c>
      <c r="J47" s="9">
        <f>IF(D47&lt;&gt;0,G47/D47*100,"")</f>
      </c>
    </row>
    <row r="48" spans="1:10" ht="13.5">
      <c r="A48" s="3" t="s">
        <v>52</v>
      </c>
      <c r="B48" s="4">
        <f aca="true" t="shared" si="0" ref="B48:G48">SUM(B7:B37)</f>
        <v>0</v>
      </c>
      <c r="C48" s="4">
        <f t="shared" si="0"/>
        <v>13281</v>
      </c>
      <c r="D48" s="4">
        <f t="shared" si="0"/>
        <v>13281</v>
      </c>
      <c r="E48" s="4">
        <f>SUM(E7:E37)</f>
        <v>0</v>
      </c>
      <c r="F48" s="4">
        <f>SUM(F7:F37)</f>
        <v>13281</v>
      </c>
      <c r="G48" s="4">
        <f>SUM(G7:G37)</f>
        <v>13281</v>
      </c>
      <c r="H48" s="5">
        <f>IF(B48&lt;&gt;0,E48/B48*100,"")</f>
      </c>
      <c r="I48" s="5">
        <f>IF(C48&lt;&gt;0,F48/C48*100,"")</f>
        <v>100</v>
      </c>
      <c r="J48" s="5">
        <f>IF(D48&lt;&gt;0,G48/D48*100,"")</f>
        <v>100</v>
      </c>
    </row>
    <row r="49" spans="1:10" ht="13.5">
      <c r="A49" s="6" t="s">
        <v>53</v>
      </c>
      <c r="B49" s="7">
        <f aca="true" t="shared" si="1" ref="B49:G49">SUM(B38:B47)</f>
        <v>0</v>
      </c>
      <c r="C49" s="7">
        <f t="shared" si="1"/>
        <v>0</v>
      </c>
      <c r="D49" s="7">
        <f t="shared" si="1"/>
        <v>0</v>
      </c>
      <c r="E49" s="7">
        <f>SUM(E38:E47)</f>
        <v>0</v>
      </c>
      <c r="F49" s="7">
        <f>SUM(F38:F47)</f>
        <v>0</v>
      </c>
      <c r="G49" s="7">
        <f>SUM(G38:G47)</f>
        <v>0</v>
      </c>
      <c r="H49" s="8">
        <f>IF(B49&lt;&gt;0,E49/B49*100,"")</f>
      </c>
      <c r="I49" s="8">
        <f>IF(C49&lt;&gt;0,F49/C49*100,"")</f>
      </c>
      <c r="J49" s="8">
        <f>IF(D49&lt;&gt;0,G49/D49*100,"")</f>
      </c>
    </row>
    <row r="50" spans="1:10" ht="13.5">
      <c r="A50" s="6" t="s">
        <v>54</v>
      </c>
      <c r="B50" s="7">
        <f aca="true" t="shared" si="2" ref="B50:G50">B48+B49</f>
        <v>0</v>
      </c>
      <c r="C50" s="7">
        <f t="shared" si="2"/>
        <v>13281</v>
      </c>
      <c r="D50" s="7">
        <f t="shared" si="2"/>
        <v>13281</v>
      </c>
      <c r="E50" s="7">
        <f>E48+E49</f>
        <v>0</v>
      </c>
      <c r="F50" s="7">
        <f>F48+F49</f>
        <v>13281</v>
      </c>
      <c r="G50" s="7">
        <f>G48+G49</f>
        <v>13281</v>
      </c>
      <c r="H50" s="8">
        <f>IF(B50&lt;&gt;0,E50/B50*100,"")</f>
      </c>
      <c r="I50" s="8">
        <f>IF(C50&lt;&gt;0,F50/C50*100,"")</f>
        <v>100</v>
      </c>
      <c r="J50" s="8">
        <f>IF(D50&lt;&gt;0,G50/D50*100,"")</f>
        <v>100</v>
      </c>
    </row>
    <row r="51" spans="1:10" ht="13.5">
      <c r="A51" s="10" t="s">
        <v>55</v>
      </c>
      <c r="B51" s="11">
        <f aca="true" t="shared" si="3" ref="B51:G51">B5+B6+B50</f>
        <v>0</v>
      </c>
      <c r="C51" s="11">
        <f t="shared" si="3"/>
        <v>13881</v>
      </c>
      <c r="D51" s="11">
        <f t="shared" si="3"/>
        <v>13881</v>
      </c>
      <c r="E51" s="11">
        <f>E5+E6+E50</f>
        <v>0</v>
      </c>
      <c r="F51" s="11">
        <f>F5+F6+F50</f>
        <v>13281</v>
      </c>
      <c r="G51" s="11">
        <f>G5+G6+G50</f>
        <v>13281</v>
      </c>
      <c r="H51" s="9">
        <f>IF(B51&lt;&gt;0,E51/B51*100,"")</f>
      </c>
      <c r="I51" s="9">
        <f>IF(C51&lt;&gt;0,F51/C51*100,"")</f>
        <v>95.67754484547223</v>
      </c>
      <c r="J51" s="9">
        <f>IF(D51&lt;&gt;0,G51/D51*100,"")</f>
        <v>95.67754484547223</v>
      </c>
    </row>
    <row r="52" spans="1:10" ht="13.5">
      <c r="A52" s="12" t="s">
        <v>60</v>
      </c>
      <c r="B52" s="12"/>
      <c r="C52" s="12"/>
      <c r="D52" s="12"/>
      <c r="E52" s="12"/>
      <c r="F52" s="12"/>
      <c r="G52" s="12"/>
      <c r="H52" s="12"/>
      <c r="I52" s="12"/>
      <c r="J52" s="12"/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3937007874015748" top="0.984251968503937" bottom="0.5905511811023623" header="0.73" footer="0.5118110236220472"/>
  <pageSetup horizontalDpi="600" verticalDpi="600" orientation="landscape" paperSize="9" scale="65" r:id="rId1"/>
  <headerFooter alignWithMargins="0">
    <oddHeader>&amp;L&amp;"ＭＳ 明朝,太字"&amp;16取得分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2019-02-13T04:49:51Z</cp:lastPrinted>
  <dcterms:created xsi:type="dcterms:W3CDTF">2003-10-15T07:51:28Z</dcterms:created>
  <dcterms:modified xsi:type="dcterms:W3CDTF">2021-03-04T01:49:01Z</dcterms:modified>
  <cp:category/>
  <cp:version/>
  <cp:contentType/>
  <cp:contentStatus/>
</cp:coreProperties>
</file>