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25" windowHeight="9060" activeTab="0"/>
  </bookViews>
  <sheets>
    <sheet name="都市計画税" sheetId="1" r:id="rId1"/>
    <sheet name="内訳　土地" sheetId="2" r:id="rId2"/>
    <sheet name="内訳　家屋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<sst xmlns="http://schemas.openxmlformats.org/spreadsheetml/2006/main" count="183" uniqueCount="60">
  <si>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</si>
  <si>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</si>
  <si>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</si>
  <si>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</si>
  <si>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</si>
  <si>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</si>
  <si>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</si>
  <si>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</si>
  <si>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</si>
  <si>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</si>
  <si>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</si>
  <si>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</si>
  <si>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</si>
  <si>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</si>
  <si>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</si>
  <si>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</si>
  <si>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</si>
  <si>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</si>
  <si>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</si>
  <si>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</si>
  <si>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</si>
  <si>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</si>
  <si>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</si>
  <si>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</si>
  <si>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</si>
  <si>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</si>
  <si>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</si>
  <si>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</si>
  <si>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</si>
  <si>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</si>
  <si>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</si>
  <si>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</si>
  <si>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</si>
  <si>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</si>
  <si>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</si>
  <si>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</si>
  <si>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</si>
  <si>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</si>
  <si>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</si>
  <si>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</si>
  <si>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</si>
  <si>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</si>
  <si>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</si>
  <si>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</si>
  <si>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</si>
  <si>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</si>
  <si>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</si>
  <si>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</si>
  <si>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</si>
  <si>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</si>
  <si>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</si>
  <si>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</si>
  <si>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</si>
  <si>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</si>
  <si>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</si>
  <si>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</si>
  <si>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３　都市計画税</t>
  </si>
  <si>
    <t>（１）土地</t>
  </si>
  <si>
    <t>（２）家屋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</si>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</sst>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C13" sqref="C13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59856920</v>
      </c>
      <c r="C5" s="3">
        <v>412198</v>
      </c>
      <c r="D5" s="3">
        <v>60269118</v>
      </c>
      <c r="E5" s="3">
        <v>59582358</v>
      </c>
      <c r="F5" s="3">
        <v>200592</v>
      </c>
      <c r="G5" s="3">
        <v>59782950</v>
      </c>
      <c r="H5" s="4">
        <f>ROUND(E5/B5*100,1)</f>
        <v>99.5</v>
      </c>
      <c r="I5" s="4">
        <f>ROUND(F5/C5*100,1)</f>
        <v>48.7</v>
      </c>
      <c r="J5" s="4">
        <f>ROUND(G5/D5*100,1)</f>
        <v>99.2</v>
      </c>
    </row>
    <row r="6" spans="1:10" ht="13.5">
      <c r="A6" s="5" t="s">
        <v>1</v>
      </c>
      <c r="B6" s="6">
        <v>10649320</v>
      </c>
      <c r="C6" s="6">
        <v>147097</v>
      </c>
      <c r="D6" s="6">
        <v>10796417</v>
      </c>
      <c r="E6" s="6">
        <v>10579028</v>
      </c>
      <c r="F6" s="6">
        <v>73097</v>
      </c>
      <c r="G6" s="6">
        <v>10652125</v>
      </c>
      <c r="H6" s="4">
        <f aca="true" t="shared" si="0" ref="H6:J38">ROUND(E6/B6*100,1)</f>
        <v>99.3</v>
      </c>
      <c r="I6" s="4">
        <f t="shared" si="0"/>
        <v>49.7</v>
      </c>
      <c r="J6" s="4">
        <f t="shared" si="0"/>
        <v>98.7</v>
      </c>
    </row>
    <row r="7" spans="1:10" ht="13.5">
      <c r="A7" s="5" t="s">
        <v>2</v>
      </c>
      <c r="B7" s="6">
        <v>1975167</v>
      </c>
      <c r="C7" s="6">
        <v>28334</v>
      </c>
      <c r="D7" s="6">
        <v>2003501</v>
      </c>
      <c r="E7" s="6">
        <v>1962897</v>
      </c>
      <c r="F7" s="6">
        <v>14493</v>
      </c>
      <c r="G7" s="6">
        <v>1977390</v>
      </c>
      <c r="H7" s="4">
        <f t="shared" si="0"/>
        <v>99.4</v>
      </c>
      <c r="I7" s="4">
        <f t="shared" si="0"/>
        <v>51.2</v>
      </c>
      <c r="J7" s="4">
        <f t="shared" si="0"/>
        <v>98.7</v>
      </c>
    </row>
    <row r="8" spans="1:10" ht="13.5">
      <c r="A8" s="5" t="s">
        <v>3</v>
      </c>
      <c r="B8" s="6">
        <v>5851763</v>
      </c>
      <c r="C8" s="6">
        <v>159327</v>
      </c>
      <c r="D8" s="6">
        <v>6011090</v>
      </c>
      <c r="E8" s="6">
        <v>5808971</v>
      </c>
      <c r="F8" s="6">
        <v>43823</v>
      </c>
      <c r="G8" s="6">
        <v>5852794</v>
      </c>
      <c r="H8" s="4">
        <f t="shared" si="0"/>
        <v>99.3</v>
      </c>
      <c r="I8" s="4">
        <f t="shared" si="0"/>
        <v>27.5</v>
      </c>
      <c r="J8" s="4">
        <f t="shared" si="0"/>
        <v>97.4</v>
      </c>
    </row>
    <row r="9" spans="1:10" ht="13.5">
      <c r="A9" s="5" t="s">
        <v>4</v>
      </c>
      <c r="B9" s="6">
        <v>1436484</v>
      </c>
      <c r="C9" s="6">
        <v>56908</v>
      </c>
      <c r="D9" s="6">
        <v>1493392</v>
      </c>
      <c r="E9" s="6">
        <v>1425966</v>
      </c>
      <c r="F9" s="6">
        <v>14601</v>
      </c>
      <c r="G9" s="6">
        <v>1440567</v>
      </c>
      <c r="H9" s="4">
        <f t="shared" si="0"/>
        <v>99.3</v>
      </c>
      <c r="I9" s="4">
        <f t="shared" si="0"/>
        <v>25.7</v>
      </c>
      <c r="J9" s="4">
        <f t="shared" si="0"/>
        <v>96.5</v>
      </c>
    </row>
    <row r="10" spans="1:10" ht="13.5">
      <c r="A10" s="5" t="s">
        <v>5</v>
      </c>
      <c r="B10" s="6">
        <v>5707278</v>
      </c>
      <c r="C10" s="6">
        <v>82169</v>
      </c>
      <c r="D10" s="6">
        <v>5789447</v>
      </c>
      <c r="E10" s="6">
        <v>5679982</v>
      </c>
      <c r="F10" s="6">
        <v>30208</v>
      </c>
      <c r="G10" s="6">
        <v>5710190</v>
      </c>
      <c r="H10" s="4">
        <f t="shared" si="0"/>
        <v>99.5</v>
      </c>
      <c r="I10" s="4">
        <f t="shared" si="0"/>
        <v>36.8</v>
      </c>
      <c r="J10" s="4">
        <f t="shared" si="0"/>
        <v>98.6</v>
      </c>
    </row>
    <row r="11" spans="1:10" ht="13.5">
      <c r="A11" s="5" t="s">
        <v>6</v>
      </c>
      <c r="B11" s="6">
        <v>978140</v>
      </c>
      <c r="C11" s="6">
        <v>18368</v>
      </c>
      <c r="D11" s="6">
        <v>996508</v>
      </c>
      <c r="E11" s="6">
        <v>972533</v>
      </c>
      <c r="F11" s="6">
        <v>7159</v>
      </c>
      <c r="G11" s="6">
        <v>979692</v>
      </c>
      <c r="H11" s="4">
        <f t="shared" si="0"/>
        <v>99.4</v>
      </c>
      <c r="I11" s="4">
        <f t="shared" si="0"/>
        <v>39</v>
      </c>
      <c r="J11" s="4">
        <f t="shared" si="0"/>
        <v>98.3</v>
      </c>
    </row>
    <row r="12" spans="1:10" ht="13.5">
      <c r="A12" s="5" t="s">
        <v>7</v>
      </c>
      <c r="B12" s="6">
        <v>4001589</v>
      </c>
      <c r="C12" s="6">
        <v>15362</v>
      </c>
      <c r="D12" s="6">
        <v>4016951</v>
      </c>
      <c r="E12" s="6">
        <v>3995511</v>
      </c>
      <c r="F12" s="6">
        <v>7818</v>
      </c>
      <c r="G12" s="6">
        <v>4003329</v>
      </c>
      <c r="H12" s="4">
        <f t="shared" si="0"/>
        <v>99.8</v>
      </c>
      <c r="I12" s="4">
        <f t="shared" si="0"/>
        <v>50.9</v>
      </c>
      <c r="J12" s="4">
        <f t="shared" si="0"/>
        <v>99.7</v>
      </c>
    </row>
    <row r="13" spans="1:10" ht="13.5">
      <c r="A13" s="5" t="s">
        <v>8</v>
      </c>
      <c r="B13" s="6">
        <v>867306</v>
      </c>
      <c r="C13" s="6">
        <v>26551</v>
      </c>
      <c r="D13" s="6">
        <v>893857</v>
      </c>
      <c r="E13" s="6">
        <v>859241</v>
      </c>
      <c r="F13" s="6">
        <v>9847</v>
      </c>
      <c r="G13" s="6">
        <v>869088</v>
      </c>
      <c r="H13" s="4">
        <f t="shared" si="0"/>
        <v>99.1</v>
      </c>
      <c r="I13" s="4">
        <f t="shared" si="0"/>
        <v>37.1</v>
      </c>
      <c r="J13" s="4">
        <f t="shared" si="0"/>
        <v>97.2</v>
      </c>
    </row>
    <row r="14" spans="1:10" ht="13.5">
      <c r="A14" s="5" t="s">
        <v>9</v>
      </c>
      <c r="B14" s="6">
        <v>1880427</v>
      </c>
      <c r="C14" s="6">
        <v>20320</v>
      </c>
      <c r="D14" s="6">
        <v>1900747</v>
      </c>
      <c r="E14" s="6">
        <v>1874591</v>
      </c>
      <c r="F14" s="6">
        <v>14846</v>
      </c>
      <c r="G14" s="6">
        <v>1889437</v>
      </c>
      <c r="H14" s="4">
        <f t="shared" si="0"/>
        <v>99.7</v>
      </c>
      <c r="I14" s="4">
        <f t="shared" si="0"/>
        <v>73.1</v>
      </c>
      <c r="J14" s="4">
        <f t="shared" si="0"/>
        <v>99.4</v>
      </c>
    </row>
    <row r="15" spans="1:10" ht="13.5">
      <c r="A15" s="5" t="s">
        <v>10</v>
      </c>
      <c r="B15" s="6">
        <v>4640769</v>
      </c>
      <c r="C15" s="6">
        <v>43757</v>
      </c>
      <c r="D15" s="6">
        <v>4684526</v>
      </c>
      <c r="E15" s="6">
        <v>4629892</v>
      </c>
      <c r="F15" s="6">
        <v>10750</v>
      </c>
      <c r="G15" s="6">
        <v>4640642</v>
      </c>
      <c r="H15" s="4">
        <f t="shared" si="0"/>
        <v>99.8</v>
      </c>
      <c r="I15" s="4">
        <f t="shared" si="0"/>
        <v>24.6</v>
      </c>
      <c r="J15" s="4">
        <f t="shared" si="0"/>
        <v>99.1</v>
      </c>
    </row>
    <row r="16" spans="1:10" ht="13.5">
      <c r="A16" s="5" t="s">
        <v>11</v>
      </c>
      <c r="B16" s="6">
        <v>4069676</v>
      </c>
      <c r="C16" s="6">
        <v>106556</v>
      </c>
      <c r="D16" s="6">
        <v>4176232</v>
      </c>
      <c r="E16" s="6">
        <v>4051310</v>
      </c>
      <c r="F16" s="6">
        <v>25009</v>
      </c>
      <c r="G16" s="6">
        <v>4076319</v>
      </c>
      <c r="H16" s="4">
        <f t="shared" si="0"/>
        <v>99.5</v>
      </c>
      <c r="I16" s="4">
        <f t="shared" si="0"/>
        <v>23.5</v>
      </c>
      <c r="J16" s="4">
        <f t="shared" si="0"/>
        <v>97.6</v>
      </c>
    </row>
    <row r="17" spans="1:10" ht="13.5">
      <c r="A17" s="5" t="s">
        <v>12</v>
      </c>
      <c r="B17" s="6">
        <v>3393289</v>
      </c>
      <c r="C17" s="6">
        <v>77881</v>
      </c>
      <c r="D17" s="6">
        <v>3471170</v>
      </c>
      <c r="E17" s="6">
        <v>3372869</v>
      </c>
      <c r="F17" s="6">
        <v>21865</v>
      </c>
      <c r="G17" s="6">
        <v>3394734</v>
      </c>
      <c r="H17" s="4">
        <f t="shared" si="0"/>
        <v>99.4</v>
      </c>
      <c r="I17" s="4">
        <f t="shared" si="0"/>
        <v>28.1</v>
      </c>
      <c r="J17" s="4">
        <f t="shared" si="0"/>
        <v>97.8</v>
      </c>
    </row>
    <row r="18" spans="1:10" ht="13.5">
      <c r="A18" s="5" t="s">
        <v>13</v>
      </c>
      <c r="B18" s="6">
        <v>1460025</v>
      </c>
      <c r="C18" s="6">
        <v>22343</v>
      </c>
      <c r="D18" s="6">
        <v>1482368</v>
      </c>
      <c r="E18" s="6">
        <v>1454870</v>
      </c>
      <c r="F18" s="6">
        <v>11992</v>
      </c>
      <c r="G18" s="6">
        <v>1466862</v>
      </c>
      <c r="H18" s="4">
        <f t="shared" si="0"/>
        <v>99.6</v>
      </c>
      <c r="I18" s="4">
        <f t="shared" si="0"/>
        <v>53.7</v>
      </c>
      <c r="J18" s="4">
        <f t="shared" si="0"/>
        <v>99</v>
      </c>
    </row>
    <row r="19" spans="1:10" ht="13.5">
      <c r="A19" s="5" t="s">
        <v>14</v>
      </c>
      <c r="B19" s="6">
        <v>982451</v>
      </c>
      <c r="C19" s="6">
        <v>24041</v>
      </c>
      <c r="D19" s="6">
        <v>1006492</v>
      </c>
      <c r="E19" s="6">
        <v>978181</v>
      </c>
      <c r="F19" s="6">
        <v>9656</v>
      </c>
      <c r="G19" s="6">
        <v>987837</v>
      </c>
      <c r="H19" s="4">
        <f t="shared" si="0"/>
        <v>99.6</v>
      </c>
      <c r="I19" s="4">
        <f t="shared" si="0"/>
        <v>40.2</v>
      </c>
      <c r="J19" s="4">
        <f t="shared" si="0"/>
        <v>98.1</v>
      </c>
    </row>
    <row r="20" spans="1:10" ht="13.5">
      <c r="A20" s="5" t="s">
        <v>15</v>
      </c>
      <c r="B20" s="6">
        <v>2491547</v>
      </c>
      <c r="C20" s="6">
        <v>110513</v>
      </c>
      <c r="D20" s="6">
        <v>2602060</v>
      </c>
      <c r="E20" s="6">
        <v>2464464</v>
      </c>
      <c r="F20" s="6">
        <v>25160</v>
      </c>
      <c r="G20" s="6">
        <v>2489624</v>
      </c>
      <c r="H20" s="4">
        <f t="shared" si="0"/>
        <v>98.9</v>
      </c>
      <c r="I20" s="4">
        <f t="shared" si="0"/>
        <v>22.8</v>
      </c>
      <c r="J20" s="4">
        <f t="shared" si="0"/>
        <v>95.7</v>
      </c>
    </row>
    <row r="21" spans="1:10" ht="13.5">
      <c r="A21" s="5" t="s">
        <v>16</v>
      </c>
      <c r="B21" s="6">
        <v>905483</v>
      </c>
      <c r="C21" s="6">
        <v>21086</v>
      </c>
      <c r="D21" s="6">
        <v>926569</v>
      </c>
      <c r="E21" s="6">
        <v>899968</v>
      </c>
      <c r="F21" s="6">
        <v>6108</v>
      </c>
      <c r="G21" s="6">
        <v>906076</v>
      </c>
      <c r="H21" s="4">
        <f t="shared" si="0"/>
        <v>99.4</v>
      </c>
      <c r="I21" s="4">
        <f t="shared" si="0"/>
        <v>29</v>
      </c>
      <c r="J21" s="4">
        <f t="shared" si="0"/>
        <v>97.8</v>
      </c>
    </row>
    <row r="22" spans="1:10" ht="13.5">
      <c r="A22" s="5" t="s">
        <v>17</v>
      </c>
      <c r="B22" s="6">
        <v>1193768</v>
      </c>
      <c r="C22" s="6">
        <v>40640</v>
      </c>
      <c r="D22" s="6">
        <v>1234408</v>
      </c>
      <c r="E22" s="6">
        <v>1185134</v>
      </c>
      <c r="F22" s="6">
        <v>10255</v>
      </c>
      <c r="G22" s="6">
        <v>1195389</v>
      </c>
      <c r="H22" s="4">
        <f t="shared" si="0"/>
        <v>99.3</v>
      </c>
      <c r="I22" s="4">
        <f t="shared" si="0"/>
        <v>25.2</v>
      </c>
      <c r="J22" s="4">
        <f t="shared" si="0"/>
        <v>96.8</v>
      </c>
    </row>
    <row r="23" spans="1:10" ht="13.5">
      <c r="A23" s="5" t="s">
        <v>18</v>
      </c>
      <c r="B23" s="6">
        <v>1525243</v>
      </c>
      <c r="C23" s="6">
        <v>12730</v>
      </c>
      <c r="D23" s="6">
        <v>1537973</v>
      </c>
      <c r="E23" s="6">
        <v>1519998</v>
      </c>
      <c r="F23" s="6">
        <v>5567</v>
      </c>
      <c r="G23" s="6">
        <v>1525565</v>
      </c>
      <c r="H23" s="4">
        <f t="shared" si="0"/>
        <v>99.7</v>
      </c>
      <c r="I23" s="4">
        <f t="shared" si="0"/>
        <v>43.7</v>
      </c>
      <c r="J23" s="4">
        <f t="shared" si="0"/>
        <v>99.2</v>
      </c>
    </row>
    <row r="24" spans="1:10" ht="13.5">
      <c r="A24" s="5" t="s">
        <v>19</v>
      </c>
      <c r="B24" s="6">
        <v>1917999</v>
      </c>
      <c r="C24" s="6">
        <v>37709</v>
      </c>
      <c r="D24" s="6">
        <v>1955708</v>
      </c>
      <c r="E24" s="6">
        <v>1907791</v>
      </c>
      <c r="F24" s="6">
        <v>11934</v>
      </c>
      <c r="G24" s="6">
        <v>1919725</v>
      </c>
      <c r="H24" s="4">
        <f t="shared" si="0"/>
        <v>99.5</v>
      </c>
      <c r="I24" s="4">
        <f t="shared" si="0"/>
        <v>31.6</v>
      </c>
      <c r="J24" s="4">
        <f t="shared" si="0"/>
        <v>98.2</v>
      </c>
    </row>
    <row r="25" spans="1:10" ht="13.5">
      <c r="A25" s="5" t="s">
        <v>20</v>
      </c>
      <c r="B25" s="6">
        <v>2195428</v>
      </c>
      <c r="C25" s="6">
        <v>42236</v>
      </c>
      <c r="D25" s="6">
        <v>2237664</v>
      </c>
      <c r="E25" s="6">
        <v>2184726</v>
      </c>
      <c r="F25" s="6">
        <v>17839</v>
      </c>
      <c r="G25" s="6">
        <v>2202565</v>
      </c>
      <c r="H25" s="4">
        <f t="shared" si="0"/>
        <v>99.5</v>
      </c>
      <c r="I25" s="4">
        <f t="shared" si="0"/>
        <v>42.2</v>
      </c>
      <c r="J25" s="4">
        <f t="shared" si="0"/>
        <v>98.4</v>
      </c>
    </row>
    <row r="26" spans="1:10" ht="13.5">
      <c r="A26" s="5" t="s">
        <v>21</v>
      </c>
      <c r="B26" s="6">
        <v>696833</v>
      </c>
      <c r="C26" s="6">
        <v>12434</v>
      </c>
      <c r="D26" s="6">
        <v>709267</v>
      </c>
      <c r="E26" s="6">
        <v>691965</v>
      </c>
      <c r="F26" s="6">
        <v>4644</v>
      </c>
      <c r="G26" s="6">
        <v>696609</v>
      </c>
      <c r="H26" s="4">
        <f t="shared" si="0"/>
        <v>99.3</v>
      </c>
      <c r="I26" s="4">
        <f t="shared" si="0"/>
        <v>37.3</v>
      </c>
      <c r="J26" s="4">
        <f t="shared" si="0"/>
        <v>98.2</v>
      </c>
    </row>
    <row r="27" spans="1:10" ht="13.5">
      <c r="A27" s="5" t="s">
        <v>22</v>
      </c>
      <c r="B27" s="6">
        <v>1003296</v>
      </c>
      <c r="C27" s="6">
        <v>25542</v>
      </c>
      <c r="D27" s="6">
        <v>1028838</v>
      </c>
      <c r="E27" s="6">
        <v>996681</v>
      </c>
      <c r="F27" s="6">
        <v>9527</v>
      </c>
      <c r="G27" s="6">
        <v>1006208</v>
      </c>
      <c r="H27" s="4">
        <f t="shared" si="0"/>
        <v>99.3</v>
      </c>
      <c r="I27" s="4">
        <f t="shared" si="0"/>
        <v>37.3</v>
      </c>
      <c r="J27" s="4">
        <f t="shared" si="0"/>
        <v>97.8</v>
      </c>
    </row>
    <row r="28" spans="1:10" ht="13.5">
      <c r="A28" s="5" t="s">
        <v>23</v>
      </c>
      <c r="B28" s="6">
        <v>1622101</v>
      </c>
      <c r="C28" s="6">
        <v>47942</v>
      </c>
      <c r="D28" s="6">
        <v>1670043</v>
      </c>
      <c r="E28" s="6">
        <v>1610456</v>
      </c>
      <c r="F28" s="6">
        <v>24855</v>
      </c>
      <c r="G28" s="6">
        <v>1635311</v>
      </c>
      <c r="H28" s="4">
        <f t="shared" si="0"/>
        <v>99.3</v>
      </c>
      <c r="I28" s="4">
        <f t="shared" si="0"/>
        <v>51.8</v>
      </c>
      <c r="J28" s="4">
        <f t="shared" si="0"/>
        <v>97.9</v>
      </c>
    </row>
    <row r="29" spans="1:10" ht="13.5">
      <c r="A29" s="5" t="s">
        <v>24</v>
      </c>
      <c r="B29" s="6">
        <v>1644786</v>
      </c>
      <c r="C29" s="6">
        <v>26785</v>
      </c>
      <c r="D29" s="6">
        <v>1671571</v>
      </c>
      <c r="E29" s="6">
        <v>1635427</v>
      </c>
      <c r="F29" s="6">
        <v>10426</v>
      </c>
      <c r="G29" s="6">
        <v>1645853</v>
      </c>
      <c r="H29" s="4">
        <f t="shared" si="0"/>
        <v>99.4</v>
      </c>
      <c r="I29" s="4">
        <f t="shared" si="0"/>
        <v>38.9</v>
      </c>
      <c r="J29" s="4">
        <f t="shared" si="0"/>
        <v>98.5</v>
      </c>
    </row>
    <row r="30" spans="1:10" ht="13.5">
      <c r="A30" s="5" t="s">
        <v>25</v>
      </c>
      <c r="B30" s="6">
        <v>904587</v>
      </c>
      <c r="C30" s="6">
        <v>24712</v>
      </c>
      <c r="D30" s="6">
        <v>929299</v>
      </c>
      <c r="E30" s="6">
        <v>898272</v>
      </c>
      <c r="F30" s="6">
        <v>5645</v>
      </c>
      <c r="G30" s="6">
        <v>903917</v>
      </c>
      <c r="H30" s="4">
        <f t="shared" si="0"/>
        <v>99.3</v>
      </c>
      <c r="I30" s="4">
        <f t="shared" si="0"/>
        <v>22.8</v>
      </c>
      <c r="J30" s="4">
        <f t="shared" si="0"/>
        <v>97.3</v>
      </c>
    </row>
    <row r="31" spans="1:10" ht="13.5">
      <c r="A31" s="5" t="s">
        <v>26</v>
      </c>
      <c r="B31" s="6">
        <v>717227</v>
      </c>
      <c r="C31" s="6">
        <v>21720</v>
      </c>
      <c r="D31" s="6">
        <v>738947</v>
      </c>
      <c r="E31" s="6">
        <v>712746</v>
      </c>
      <c r="F31" s="6">
        <v>10441</v>
      </c>
      <c r="G31" s="6">
        <v>723187</v>
      </c>
      <c r="H31" s="4">
        <f t="shared" si="0"/>
        <v>99.4</v>
      </c>
      <c r="I31" s="4">
        <f t="shared" si="0"/>
        <v>48.1</v>
      </c>
      <c r="J31" s="4">
        <f t="shared" si="0"/>
        <v>97.9</v>
      </c>
    </row>
    <row r="32" spans="1:10" ht="13.5">
      <c r="A32" s="5" t="s">
        <v>27</v>
      </c>
      <c r="B32" s="6">
        <v>6879708</v>
      </c>
      <c r="C32" s="6">
        <v>85345</v>
      </c>
      <c r="D32" s="6">
        <v>6965053</v>
      </c>
      <c r="E32" s="6">
        <v>6832546</v>
      </c>
      <c r="F32" s="6">
        <v>43300</v>
      </c>
      <c r="G32" s="6">
        <v>6875846</v>
      </c>
      <c r="H32" s="4">
        <f t="shared" si="0"/>
        <v>99.3</v>
      </c>
      <c r="I32" s="4">
        <f t="shared" si="0"/>
        <v>50.7</v>
      </c>
      <c r="J32" s="4">
        <f t="shared" si="0"/>
        <v>98.7</v>
      </c>
    </row>
    <row r="33" spans="1:10" ht="13.5">
      <c r="A33" s="5" t="s">
        <v>28</v>
      </c>
      <c r="B33" s="6">
        <v>708873</v>
      </c>
      <c r="C33" s="6">
        <v>32849</v>
      </c>
      <c r="D33" s="6">
        <v>741722</v>
      </c>
      <c r="E33" s="6">
        <v>703489</v>
      </c>
      <c r="F33" s="6">
        <v>6791</v>
      </c>
      <c r="G33" s="6">
        <v>710280</v>
      </c>
      <c r="H33" s="4">
        <f t="shared" si="0"/>
        <v>99.2</v>
      </c>
      <c r="I33" s="4">
        <f t="shared" si="0"/>
        <v>20.7</v>
      </c>
      <c r="J33" s="4">
        <f t="shared" si="0"/>
        <v>95.8</v>
      </c>
    </row>
    <row r="34" spans="1:10" ht="13.5">
      <c r="A34" s="5" t="s">
        <v>29</v>
      </c>
      <c r="B34" s="6">
        <v>575780</v>
      </c>
      <c r="C34" s="6">
        <v>11843</v>
      </c>
      <c r="D34" s="6">
        <v>587623</v>
      </c>
      <c r="E34" s="6">
        <v>573123</v>
      </c>
      <c r="F34" s="6">
        <v>4841</v>
      </c>
      <c r="G34" s="6">
        <v>577964</v>
      </c>
      <c r="H34" s="4">
        <f t="shared" si="0"/>
        <v>99.5</v>
      </c>
      <c r="I34" s="4">
        <f t="shared" si="0"/>
        <v>40.9</v>
      </c>
      <c r="J34" s="4">
        <f t="shared" si="0"/>
        <v>98.4</v>
      </c>
    </row>
    <row r="35" spans="1:10" ht="13.5">
      <c r="A35" s="5" t="s">
        <v>30</v>
      </c>
      <c r="B35" s="6">
        <v>757730</v>
      </c>
      <c r="C35" s="6">
        <v>8507</v>
      </c>
      <c r="D35" s="6">
        <v>766237</v>
      </c>
      <c r="E35" s="6">
        <v>756045</v>
      </c>
      <c r="F35" s="6">
        <v>1440</v>
      </c>
      <c r="G35" s="6">
        <v>757485</v>
      </c>
      <c r="H35" s="4">
        <f t="shared" si="0"/>
        <v>99.8</v>
      </c>
      <c r="I35" s="4">
        <f t="shared" si="0"/>
        <v>16.9</v>
      </c>
      <c r="J35" s="4">
        <f t="shared" si="0"/>
        <v>98.9</v>
      </c>
    </row>
    <row r="36" spans="1:10" ht="13.5">
      <c r="A36" s="5" t="s">
        <v>31</v>
      </c>
      <c r="B36" s="6">
        <v>369566</v>
      </c>
      <c r="C36" s="6">
        <v>22886</v>
      </c>
      <c r="D36" s="6">
        <v>392452</v>
      </c>
      <c r="E36" s="6">
        <v>364900</v>
      </c>
      <c r="F36" s="6">
        <v>4889</v>
      </c>
      <c r="G36" s="6">
        <v>369789</v>
      </c>
      <c r="H36" s="4">
        <f t="shared" si="0"/>
        <v>98.7</v>
      </c>
      <c r="I36" s="4">
        <f t="shared" si="0"/>
        <v>21.4</v>
      </c>
      <c r="J36" s="4">
        <f t="shared" si="0"/>
        <v>94.2</v>
      </c>
    </row>
    <row r="37" spans="1:10" ht="13.5">
      <c r="A37" s="5" t="s">
        <v>32</v>
      </c>
      <c r="B37" s="6">
        <v>396856</v>
      </c>
      <c r="C37" s="6">
        <v>20151</v>
      </c>
      <c r="D37" s="6">
        <v>417007</v>
      </c>
      <c r="E37" s="6">
        <v>391130</v>
      </c>
      <c r="F37" s="6">
        <v>6435</v>
      </c>
      <c r="G37" s="6">
        <v>397565</v>
      </c>
      <c r="H37" s="4">
        <f t="shared" si="0"/>
        <v>98.6</v>
      </c>
      <c r="I37" s="4">
        <f t="shared" si="0"/>
        <v>31.9</v>
      </c>
      <c r="J37" s="4">
        <f t="shared" si="0"/>
        <v>95.3</v>
      </c>
    </row>
    <row r="38" spans="1:10" ht="13.5">
      <c r="A38" s="5" t="s">
        <v>33</v>
      </c>
      <c r="B38" s="6">
        <v>383955</v>
      </c>
      <c r="C38" s="6">
        <v>4007</v>
      </c>
      <c r="D38" s="6">
        <v>387962</v>
      </c>
      <c r="E38" s="6">
        <v>382590</v>
      </c>
      <c r="F38" s="6">
        <v>2177</v>
      </c>
      <c r="G38" s="6">
        <v>384767</v>
      </c>
      <c r="H38" s="4">
        <f t="shared" si="0"/>
        <v>99.6</v>
      </c>
      <c r="I38" s="4">
        <f t="shared" si="0"/>
        <v>54.3</v>
      </c>
      <c r="J38" s="4">
        <f t="shared" si="0"/>
        <v>99.2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3.5">
      <c r="A41" s="5" t="s">
        <v>36</v>
      </c>
      <c r="B41" s="6">
        <v>226216</v>
      </c>
      <c r="C41" s="6">
        <v>3229</v>
      </c>
      <c r="D41" s="6">
        <v>229445</v>
      </c>
      <c r="E41" s="6">
        <v>224976</v>
      </c>
      <c r="F41" s="6">
        <v>1016</v>
      </c>
      <c r="G41" s="6">
        <v>225992</v>
      </c>
      <c r="H41" s="4">
        <f>ROUND(E41/B41*100,1)</f>
        <v>99.5</v>
      </c>
      <c r="I41" s="4">
        <f>ROUND(F41/C41*100,1)</f>
        <v>31.5</v>
      </c>
      <c r="J41" s="4">
        <f>ROUND(G41/D41*100,1)</f>
        <v>98.5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3.5">
      <c r="A48" s="2" t="s">
        <v>52</v>
      </c>
      <c r="B48" s="3">
        <f aca="true" t="shared" si="1" ref="B48:G48">SUM(B7:B37)</f>
        <v>63751175</v>
      </c>
      <c r="C48" s="3">
        <f t="shared" si="1"/>
        <v>1287547</v>
      </c>
      <c r="D48" s="3">
        <f t="shared" si="1"/>
        <v>65038722</v>
      </c>
      <c r="E48" s="3">
        <f t="shared" si="1"/>
        <v>63395675</v>
      </c>
      <c r="F48" s="3">
        <f t="shared" si="1"/>
        <v>432164</v>
      </c>
      <c r="G48" s="3">
        <f t="shared" si="1"/>
        <v>63827839</v>
      </c>
      <c r="H48" s="7">
        <f aca="true" t="shared" si="2" ref="H48:J51">ROUND(E48/B48*100,1)</f>
        <v>99.4</v>
      </c>
      <c r="I48" s="7">
        <f t="shared" si="2"/>
        <v>33.6</v>
      </c>
      <c r="J48" s="7">
        <f t="shared" si="2"/>
        <v>98.1</v>
      </c>
    </row>
    <row r="49" spans="1:10" ht="13.5">
      <c r="A49" s="5" t="s">
        <v>53</v>
      </c>
      <c r="B49" s="6">
        <f aca="true" t="shared" si="3" ref="B49:G49">SUM(B38:B47)</f>
        <v>610171</v>
      </c>
      <c r="C49" s="6">
        <f t="shared" si="3"/>
        <v>7236</v>
      </c>
      <c r="D49" s="6">
        <f t="shared" si="3"/>
        <v>617407</v>
      </c>
      <c r="E49" s="6">
        <f t="shared" si="3"/>
        <v>607566</v>
      </c>
      <c r="F49" s="6">
        <f t="shared" si="3"/>
        <v>3193</v>
      </c>
      <c r="G49" s="6">
        <f t="shared" si="3"/>
        <v>610759</v>
      </c>
      <c r="H49" s="4">
        <f t="shared" si="2"/>
        <v>99.6</v>
      </c>
      <c r="I49" s="4">
        <f t="shared" si="2"/>
        <v>44.1</v>
      </c>
      <c r="J49" s="4">
        <f t="shared" si="2"/>
        <v>98.9</v>
      </c>
    </row>
    <row r="50" spans="1:10" ht="13.5">
      <c r="A50" s="5" t="s">
        <v>54</v>
      </c>
      <c r="B50" s="6">
        <f aca="true" t="shared" si="4" ref="B50:G50">B48+B49</f>
        <v>64361346</v>
      </c>
      <c r="C50" s="6">
        <f t="shared" si="4"/>
        <v>1294783</v>
      </c>
      <c r="D50" s="6">
        <f t="shared" si="4"/>
        <v>65656129</v>
      </c>
      <c r="E50" s="6">
        <f t="shared" si="4"/>
        <v>64003241</v>
      </c>
      <c r="F50" s="6">
        <f t="shared" si="4"/>
        <v>435357</v>
      </c>
      <c r="G50" s="6">
        <f t="shared" si="4"/>
        <v>64438598</v>
      </c>
      <c r="H50" s="4">
        <f t="shared" si="2"/>
        <v>99.4</v>
      </c>
      <c r="I50" s="4">
        <f t="shared" si="2"/>
        <v>33.6</v>
      </c>
      <c r="J50" s="4">
        <f t="shared" si="2"/>
        <v>98.1</v>
      </c>
    </row>
    <row r="51" spans="1:10" ht="13.5">
      <c r="A51" s="8" t="s">
        <v>55</v>
      </c>
      <c r="B51" s="9">
        <f aca="true" t="shared" si="5" ref="B51:G51">B5+B6+B50</f>
        <v>134867586</v>
      </c>
      <c r="C51" s="9">
        <f t="shared" si="5"/>
        <v>1854078</v>
      </c>
      <c r="D51" s="9">
        <f t="shared" si="5"/>
        <v>136721664</v>
      </c>
      <c r="E51" s="9">
        <f t="shared" si="5"/>
        <v>134164627</v>
      </c>
      <c r="F51" s="9">
        <f t="shared" si="5"/>
        <v>709046</v>
      </c>
      <c r="G51" s="9">
        <f t="shared" si="5"/>
        <v>134873673</v>
      </c>
      <c r="H51" s="10">
        <f t="shared" si="2"/>
        <v>99.5</v>
      </c>
      <c r="I51" s="10">
        <f t="shared" si="2"/>
        <v>38.2</v>
      </c>
      <c r="J51" s="10">
        <f t="shared" si="2"/>
        <v>98.6</v>
      </c>
    </row>
    <row r="52" spans="1:10" ht="13.5">
      <c r="A52" s="11" t="s">
        <v>59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67" footer="0.5118110236220472"/>
  <pageSetup horizontalDpi="600" verticalDpi="600" orientation="landscape" paperSize="9" scale="65" r:id="rId1"/>
  <headerFooter alignWithMargins="0">
    <oddHeader>&amp;L&amp;"ＭＳ 明朝,太字"&amp;16都市計画税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25">
      <selection activeCell="C13" sqref="C13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28550827</v>
      </c>
      <c r="C5" s="3">
        <v>195991</v>
      </c>
      <c r="D5" s="3">
        <v>28746818</v>
      </c>
      <c r="E5" s="3">
        <v>28419298</v>
      </c>
      <c r="F5" s="3">
        <v>95377</v>
      </c>
      <c r="G5" s="3">
        <v>28514675</v>
      </c>
      <c r="H5" s="4">
        <f aca="true" t="shared" si="0" ref="H5:J38">ROUND(E5/B5*100,1)</f>
        <v>99.5</v>
      </c>
      <c r="I5" s="4">
        <f t="shared" si="0"/>
        <v>48.7</v>
      </c>
      <c r="J5" s="4">
        <f t="shared" si="0"/>
        <v>99.2</v>
      </c>
    </row>
    <row r="6" spans="1:10" ht="13.5">
      <c r="A6" s="5" t="s">
        <v>1</v>
      </c>
      <c r="B6" s="6">
        <v>5806372</v>
      </c>
      <c r="C6" s="6">
        <v>81937</v>
      </c>
      <c r="D6" s="6">
        <v>5888309</v>
      </c>
      <c r="E6" s="6">
        <v>5768473</v>
      </c>
      <c r="F6" s="6">
        <v>40717</v>
      </c>
      <c r="G6" s="6">
        <v>5809190</v>
      </c>
      <c r="H6" s="4">
        <f t="shared" si="0"/>
        <v>99.3</v>
      </c>
      <c r="I6" s="4">
        <f t="shared" si="0"/>
        <v>49.7</v>
      </c>
      <c r="J6" s="4">
        <f t="shared" si="0"/>
        <v>98.7</v>
      </c>
    </row>
    <row r="7" spans="1:10" ht="13.5">
      <c r="A7" s="5" t="s">
        <v>2</v>
      </c>
      <c r="B7" s="6">
        <v>1091550</v>
      </c>
      <c r="C7" s="6">
        <v>15659</v>
      </c>
      <c r="D7" s="6">
        <v>1107209</v>
      </c>
      <c r="E7" s="6">
        <v>1084775</v>
      </c>
      <c r="F7" s="6">
        <v>8009</v>
      </c>
      <c r="G7" s="6">
        <v>1092784</v>
      </c>
      <c r="H7" s="4">
        <f t="shared" si="0"/>
        <v>99.4</v>
      </c>
      <c r="I7" s="4">
        <f t="shared" si="0"/>
        <v>51.1</v>
      </c>
      <c r="J7" s="4">
        <f t="shared" si="0"/>
        <v>98.7</v>
      </c>
    </row>
    <row r="8" spans="1:10" ht="13.5">
      <c r="A8" s="5" t="s">
        <v>3</v>
      </c>
      <c r="B8" s="6">
        <v>3143100</v>
      </c>
      <c r="C8" s="6">
        <v>85621</v>
      </c>
      <c r="D8" s="6">
        <v>3228721</v>
      </c>
      <c r="E8" s="6">
        <v>3120135</v>
      </c>
      <c r="F8" s="6">
        <v>23550</v>
      </c>
      <c r="G8" s="6">
        <v>3143685</v>
      </c>
      <c r="H8" s="4">
        <f t="shared" si="0"/>
        <v>99.3</v>
      </c>
      <c r="I8" s="4">
        <f t="shared" si="0"/>
        <v>27.5</v>
      </c>
      <c r="J8" s="4">
        <f t="shared" si="0"/>
        <v>97.4</v>
      </c>
    </row>
    <row r="9" spans="1:10" ht="13.5">
      <c r="A9" s="5" t="s">
        <v>4</v>
      </c>
      <c r="B9" s="6">
        <v>824869</v>
      </c>
      <c r="C9" s="6">
        <v>32678</v>
      </c>
      <c r="D9" s="6">
        <v>857547</v>
      </c>
      <c r="E9" s="6">
        <v>818830</v>
      </c>
      <c r="F9" s="6">
        <v>8384</v>
      </c>
      <c r="G9" s="6">
        <v>827214</v>
      </c>
      <c r="H9" s="4">
        <f t="shared" si="0"/>
        <v>99.3</v>
      </c>
      <c r="I9" s="4">
        <f t="shared" si="0"/>
        <v>25.7</v>
      </c>
      <c r="J9" s="4">
        <f t="shared" si="0"/>
        <v>96.5</v>
      </c>
    </row>
    <row r="10" spans="1:10" ht="13.5">
      <c r="A10" s="5" t="s">
        <v>5</v>
      </c>
      <c r="B10" s="6">
        <v>2873081</v>
      </c>
      <c r="C10" s="6">
        <v>41792</v>
      </c>
      <c r="D10" s="6">
        <v>2914873</v>
      </c>
      <c r="E10" s="6">
        <v>2859286</v>
      </c>
      <c r="F10" s="6">
        <v>15364</v>
      </c>
      <c r="G10" s="6">
        <v>2874650</v>
      </c>
      <c r="H10" s="4">
        <f t="shared" si="0"/>
        <v>99.5</v>
      </c>
      <c r="I10" s="4">
        <f t="shared" si="0"/>
        <v>36.8</v>
      </c>
      <c r="J10" s="4">
        <f t="shared" si="0"/>
        <v>98.6</v>
      </c>
    </row>
    <row r="11" spans="1:10" ht="13.5">
      <c r="A11" s="5" t="s">
        <v>6</v>
      </c>
      <c r="B11" s="6">
        <v>524742</v>
      </c>
      <c r="C11" s="6">
        <v>9854</v>
      </c>
      <c r="D11" s="6">
        <v>534596</v>
      </c>
      <c r="E11" s="6">
        <v>521734</v>
      </c>
      <c r="F11" s="6">
        <v>3841</v>
      </c>
      <c r="G11" s="6">
        <v>525575</v>
      </c>
      <c r="H11" s="4">
        <f t="shared" si="0"/>
        <v>99.4</v>
      </c>
      <c r="I11" s="4">
        <f t="shared" si="0"/>
        <v>39</v>
      </c>
      <c r="J11" s="4">
        <f t="shared" si="0"/>
        <v>98.3</v>
      </c>
    </row>
    <row r="12" spans="1:10" ht="13.5">
      <c r="A12" s="5" t="s">
        <v>7</v>
      </c>
      <c r="B12" s="6">
        <v>2173840</v>
      </c>
      <c r="C12" s="6">
        <v>8345</v>
      </c>
      <c r="D12" s="6">
        <v>2182185</v>
      </c>
      <c r="E12" s="6">
        <v>2170539</v>
      </c>
      <c r="F12" s="6">
        <v>4247</v>
      </c>
      <c r="G12" s="6">
        <v>2174786</v>
      </c>
      <c r="H12" s="4">
        <f t="shared" si="0"/>
        <v>99.8</v>
      </c>
      <c r="I12" s="4">
        <f t="shared" si="0"/>
        <v>50.9</v>
      </c>
      <c r="J12" s="4">
        <f t="shared" si="0"/>
        <v>99.7</v>
      </c>
    </row>
    <row r="13" spans="1:10" ht="13.5">
      <c r="A13" s="5" t="s">
        <v>8</v>
      </c>
      <c r="B13" s="6">
        <v>406713</v>
      </c>
      <c r="C13" s="6">
        <v>12451</v>
      </c>
      <c r="D13" s="6">
        <v>419164</v>
      </c>
      <c r="E13" s="6">
        <v>402931</v>
      </c>
      <c r="F13" s="6">
        <v>4618</v>
      </c>
      <c r="G13" s="6">
        <v>407549</v>
      </c>
      <c r="H13" s="4">
        <f t="shared" si="0"/>
        <v>99.1</v>
      </c>
      <c r="I13" s="4">
        <f t="shared" si="0"/>
        <v>37.1</v>
      </c>
      <c r="J13" s="4">
        <f t="shared" si="0"/>
        <v>97.2</v>
      </c>
    </row>
    <row r="14" spans="1:10" ht="13.5">
      <c r="A14" s="5" t="s">
        <v>9</v>
      </c>
      <c r="B14" s="6">
        <v>960698</v>
      </c>
      <c r="C14" s="6">
        <v>10664</v>
      </c>
      <c r="D14" s="6">
        <v>971362</v>
      </c>
      <c r="E14" s="6">
        <v>957749</v>
      </c>
      <c r="F14" s="6">
        <v>7791</v>
      </c>
      <c r="G14" s="6">
        <v>965540</v>
      </c>
      <c r="H14" s="4">
        <f t="shared" si="0"/>
        <v>99.7</v>
      </c>
      <c r="I14" s="4">
        <f t="shared" si="0"/>
        <v>73.1</v>
      </c>
      <c r="J14" s="4">
        <f t="shared" si="0"/>
        <v>99.4</v>
      </c>
    </row>
    <row r="15" spans="1:10" ht="13.5">
      <c r="A15" s="5" t="s">
        <v>10</v>
      </c>
      <c r="B15" s="6">
        <v>2414492</v>
      </c>
      <c r="C15" s="6">
        <v>22766</v>
      </c>
      <c r="D15" s="6">
        <v>2437258</v>
      </c>
      <c r="E15" s="6">
        <v>2408833</v>
      </c>
      <c r="F15" s="6">
        <v>5593</v>
      </c>
      <c r="G15" s="6">
        <v>2414426</v>
      </c>
      <c r="H15" s="4">
        <f t="shared" si="0"/>
        <v>99.8</v>
      </c>
      <c r="I15" s="4">
        <f t="shared" si="0"/>
        <v>24.6</v>
      </c>
      <c r="J15" s="4">
        <f t="shared" si="0"/>
        <v>99.1</v>
      </c>
    </row>
    <row r="16" spans="1:10" ht="13.5">
      <c r="A16" s="5" t="s">
        <v>11</v>
      </c>
      <c r="B16" s="6">
        <v>2151572</v>
      </c>
      <c r="C16" s="6">
        <v>56334</v>
      </c>
      <c r="D16" s="6">
        <v>2207906</v>
      </c>
      <c r="E16" s="6">
        <v>2141862</v>
      </c>
      <c r="F16" s="6">
        <v>13222</v>
      </c>
      <c r="G16" s="6">
        <v>2155084</v>
      </c>
      <c r="H16" s="4">
        <f t="shared" si="0"/>
        <v>99.5</v>
      </c>
      <c r="I16" s="4">
        <f t="shared" si="0"/>
        <v>23.5</v>
      </c>
      <c r="J16" s="4">
        <f t="shared" si="0"/>
        <v>97.6</v>
      </c>
    </row>
    <row r="17" spans="1:10" ht="13.5">
      <c r="A17" s="5" t="s">
        <v>12</v>
      </c>
      <c r="B17" s="6">
        <v>1904011</v>
      </c>
      <c r="C17" s="6">
        <v>43699</v>
      </c>
      <c r="D17" s="6">
        <v>1947710</v>
      </c>
      <c r="E17" s="6">
        <v>1892552</v>
      </c>
      <c r="F17" s="6">
        <v>12268</v>
      </c>
      <c r="G17" s="6">
        <v>1904820</v>
      </c>
      <c r="H17" s="4">
        <f t="shared" si="0"/>
        <v>99.4</v>
      </c>
      <c r="I17" s="4">
        <f t="shared" si="0"/>
        <v>28.1</v>
      </c>
      <c r="J17" s="4">
        <f t="shared" si="0"/>
        <v>97.8</v>
      </c>
    </row>
    <row r="18" spans="1:10" ht="13.5">
      <c r="A18" s="5" t="s">
        <v>13</v>
      </c>
      <c r="B18" s="6">
        <v>670283</v>
      </c>
      <c r="C18" s="6">
        <v>10259</v>
      </c>
      <c r="D18" s="6">
        <v>680542</v>
      </c>
      <c r="E18" s="6">
        <v>667937</v>
      </c>
      <c r="F18" s="6">
        <v>5506</v>
      </c>
      <c r="G18" s="6">
        <v>673443</v>
      </c>
      <c r="H18" s="4">
        <f t="shared" si="0"/>
        <v>99.6</v>
      </c>
      <c r="I18" s="4">
        <f t="shared" si="0"/>
        <v>53.7</v>
      </c>
      <c r="J18" s="4">
        <f t="shared" si="0"/>
        <v>99</v>
      </c>
    </row>
    <row r="19" spans="1:10" ht="13.5">
      <c r="A19" s="5" t="s">
        <v>14</v>
      </c>
      <c r="B19" s="6">
        <v>527777</v>
      </c>
      <c r="C19" s="6">
        <v>12918</v>
      </c>
      <c r="D19" s="6">
        <v>540695</v>
      </c>
      <c r="E19" s="6">
        <v>525483</v>
      </c>
      <c r="F19" s="6">
        <v>5189</v>
      </c>
      <c r="G19" s="6">
        <v>530672</v>
      </c>
      <c r="H19" s="4">
        <f t="shared" si="0"/>
        <v>99.6</v>
      </c>
      <c r="I19" s="4">
        <f t="shared" si="0"/>
        <v>40.2</v>
      </c>
      <c r="J19" s="4">
        <f t="shared" si="0"/>
        <v>98.1</v>
      </c>
    </row>
    <row r="20" spans="1:10" ht="13.5">
      <c r="A20" s="5" t="s">
        <v>15</v>
      </c>
      <c r="B20" s="6">
        <v>1342217</v>
      </c>
      <c r="C20" s="6">
        <v>60447</v>
      </c>
      <c r="D20" s="6">
        <v>1402664</v>
      </c>
      <c r="E20" s="6">
        <v>1327627</v>
      </c>
      <c r="F20" s="6">
        <v>13762</v>
      </c>
      <c r="G20" s="6">
        <v>1341389</v>
      </c>
      <c r="H20" s="4">
        <f t="shared" si="0"/>
        <v>98.9</v>
      </c>
      <c r="I20" s="4">
        <f t="shared" si="0"/>
        <v>22.8</v>
      </c>
      <c r="J20" s="4">
        <f t="shared" si="0"/>
        <v>95.6</v>
      </c>
    </row>
    <row r="21" spans="1:10" ht="13.5">
      <c r="A21" s="5" t="s">
        <v>16</v>
      </c>
      <c r="B21" s="6">
        <v>465189</v>
      </c>
      <c r="C21" s="6">
        <v>11117</v>
      </c>
      <c r="D21" s="6">
        <v>476306</v>
      </c>
      <c r="E21" s="6">
        <v>462356</v>
      </c>
      <c r="F21" s="6">
        <v>3220</v>
      </c>
      <c r="G21" s="6">
        <v>465576</v>
      </c>
      <c r="H21" s="4">
        <f t="shared" si="0"/>
        <v>99.4</v>
      </c>
      <c r="I21" s="4">
        <f t="shared" si="0"/>
        <v>29</v>
      </c>
      <c r="J21" s="4">
        <f t="shared" si="0"/>
        <v>97.7</v>
      </c>
    </row>
    <row r="22" spans="1:10" ht="13.5">
      <c r="A22" s="5" t="s">
        <v>17</v>
      </c>
      <c r="B22" s="6">
        <v>693020</v>
      </c>
      <c r="C22" s="6">
        <v>24198</v>
      </c>
      <c r="D22" s="6">
        <v>717218</v>
      </c>
      <c r="E22" s="6">
        <v>688020</v>
      </c>
      <c r="F22" s="6">
        <v>6106</v>
      </c>
      <c r="G22" s="6">
        <v>694126</v>
      </c>
      <c r="H22" s="4">
        <f t="shared" si="0"/>
        <v>99.3</v>
      </c>
      <c r="I22" s="4">
        <f t="shared" si="0"/>
        <v>25.2</v>
      </c>
      <c r="J22" s="4">
        <f t="shared" si="0"/>
        <v>96.8</v>
      </c>
    </row>
    <row r="23" spans="1:10" ht="13.5">
      <c r="A23" s="5" t="s">
        <v>18</v>
      </c>
      <c r="B23" s="6">
        <v>840472</v>
      </c>
      <c r="C23" s="6">
        <v>7014</v>
      </c>
      <c r="D23" s="6">
        <v>847486</v>
      </c>
      <c r="E23" s="6">
        <v>837519</v>
      </c>
      <c r="F23" s="6">
        <v>3067</v>
      </c>
      <c r="G23" s="6">
        <v>840586</v>
      </c>
      <c r="H23" s="4">
        <f t="shared" si="0"/>
        <v>99.6</v>
      </c>
      <c r="I23" s="4">
        <f t="shared" si="0"/>
        <v>43.7</v>
      </c>
      <c r="J23" s="4">
        <f t="shared" si="0"/>
        <v>99.2</v>
      </c>
    </row>
    <row r="24" spans="1:10" ht="13.5">
      <c r="A24" s="5" t="s">
        <v>19</v>
      </c>
      <c r="B24" s="6">
        <v>921371</v>
      </c>
      <c r="C24" s="6">
        <v>18115</v>
      </c>
      <c r="D24" s="6">
        <v>939486</v>
      </c>
      <c r="E24" s="6">
        <v>916467</v>
      </c>
      <c r="F24" s="6">
        <v>5733</v>
      </c>
      <c r="G24" s="6">
        <v>922200</v>
      </c>
      <c r="H24" s="4">
        <f t="shared" si="0"/>
        <v>99.5</v>
      </c>
      <c r="I24" s="4">
        <f t="shared" si="0"/>
        <v>31.6</v>
      </c>
      <c r="J24" s="4">
        <f t="shared" si="0"/>
        <v>98.2</v>
      </c>
    </row>
    <row r="25" spans="1:10" ht="13.5">
      <c r="A25" s="5" t="s">
        <v>20</v>
      </c>
      <c r="B25" s="6">
        <v>1301887</v>
      </c>
      <c r="C25" s="6">
        <v>25046</v>
      </c>
      <c r="D25" s="6">
        <v>1326933</v>
      </c>
      <c r="E25" s="6">
        <v>1295540</v>
      </c>
      <c r="F25" s="6">
        <v>10579</v>
      </c>
      <c r="G25" s="6">
        <v>1306119</v>
      </c>
      <c r="H25" s="4">
        <f t="shared" si="0"/>
        <v>99.5</v>
      </c>
      <c r="I25" s="4">
        <f t="shared" si="0"/>
        <v>42.2</v>
      </c>
      <c r="J25" s="4">
        <f t="shared" si="0"/>
        <v>98.4</v>
      </c>
    </row>
    <row r="26" spans="1:10" ht="13.5">
      <c r="A26" s="5" t="s">
        <v>21</v>
      </c>
      <c r="B26" s="6">
        <v>384521</v>
      </c>
      <c r="C26" s="6">
        <v>6861</v>
      </c>
      <c r="D26" s="6">
        <v>391382</v>
      </c>
      <c r="E26" s="6">
        <v>381833</v>
      </c>
      <c r="F26" s="6">
        <v>2563</v>
      </c>
      <c r="G26" s="6">
        <v>384396</v>
      </c>
      <c r="H26" s="4">
        <f t="shared" si="0"/>
        <v>99.3</v>
      </c>
      <c r="I26" s="4">
        <f t="shared" si="0"/>
        <v>37.4</v>
      </c>
      <c r="J26" s="4">
        <f t="shared" si="0"/>
        <v>98.2</v>
      </c>
    </row>
    <row r="27" spans="1:10" ht="13.5">
      <c r="A27" s="5" t="s">
        <v>22</v>
      </c>
      <c r="B27" s="6">
        <v>559492</v>
      </c>
      <c r="C27" s="6">
        <v>14243</v>
      </c>
      <c r="D27" s="6">
        <v>573735</v>
      </c>
      <c r="E27" s="6">
        <v>555799</v>
      </c>
      <c r="F27" s="6">
        <v>5313</v>
      </c>
      <c r="G27" s="6">
        <v>561112</v>
      </c>
      <c r="H27" s="4">
        <f t="shared" si="0"/>
        <v>99.3</v>
      </c>
      <c r="I27" s="4">
        <f t="shared" si="0"/>
        <v>37.3</v>
      </c>
      <c r="J27" s="4">
        <f t="shared" si="0"/>
        <v>97.8</v>
      </c>
    </row>
    <row r="28" spans="1:10" ht="13.5">
      <c r="A28" s="5" t="s">
        <v>23</v>
      </c>
      <c r="B28" s="6">
        <v>917713</v>
      </c>
      <c r="C28" s="6">
        <v>27123</v>
      </c>
      <c r="D28" s="6">
        <v>944836</v>
      </c>
      <c r="E28" s="6">
        <v>911125</v>
      </c>
      <c r="F28" s="6">
        <v>14061</v>
      </c>
      <c r="G28" s="6">
        <v>925186</v>
      </c>
      <c r="H28" s="4">
        <f t="shared" si="0"/>
        <v>99.3</v>
      </c>
      <c r="I28" s="4">
        <f t="shared" si="0"/>
        <v>51.8</v>
      </c>
      <c r="J28" s="4">
        <f t="shared" si="0"/>
        <v>97.9</v>
      </c>
    </row>
    <row r="29" spans="1:10" ht="13.5">
      <c r="A29" s="5" t="s">
        <v>24</v>
      </c>
      <c r="B29" s="6">
        <v>1018118</v>
      </c>
      <c r="C29" s="6">
        <v>16580</v>
      </c>
      <c r="D29" s="6">
        <v>1034698</v>
      </c>
      <c r="E29" s="6">
        <v>1012325</v>
      </c>
      <c r="F29" s="6">
        <v>6454</v>
      </c>
      <c r="G29" s="6">
        <v>1018779</v>
      </c>
      <c r="H29" s="4">
        <f t="shared" si="0"/>
        <v>99.4</v>
      </c>
      <c r="I29" s="4">
        <f t="shared" si="0"/>
        <v>38.9</v>
      </c>
      <c r="J29" s="4">
        <f t="shared" si="0"/>
        <v>98.5</v>
      </c>
    </row>
    <row r="30" spans="1:10" ht="13.5">
      <c r="A30" s="5" t="s">
        <v>25</v>
      </c>
      <c r="B30" s="6">
        <v>585723</v>
      </c>
      <c r="C30" s="6">
        <v>16001</v>
      </c>
      <c r="D30" s="6">
        <v>601724</v>
      </c>
      <c r="E30" s="6">
        <v>581631</v>
      </c>
      <c r="F30" s="6">
        <v>3655</v>
      </c>
      <c r="G30" s="6">
        <v>585286</v>
      </c>
      <c r="H30" s="4">
        <f t="shared" si="0"/>
        <v>99.3</v>
      </c>
      <c r="I30" s="4">
        <f t="shared" si="0"/>
        <v>22.8</v>
      </c>
      <c r="J30" s="4">
        <f t="shared" si="0"/>
        <v>97.3</v>
      </c>
    </row>
    <row r="31" spans="1:10" ht="13.5">
      <c r="A31" s="5" t="s">
        <v>26</v>
      </c>
      <c r="B31" s="6">
        <v>381705</v>
      </c>
      <c r="C31" s="6">
        <v>12279</v>
      </c>
      <c r="D31" s="6">
        <v>393984</v>
      </c>
      <c r="E31" s="6">
        <v>379320</v>
      </c>
      <c r="F31" s="6">
        <v>5903</v>
      </c>
      <c r="G31" s="6">
        <v>385223</v>
      </c>
      <c r="H31" s="4">
        <f t="shared" si="0"/>
        <v>99.4</v>
      </c>
      <c r="I31" s="4">
        <f t="shared" si="0"/>
        <v>48.1</v>
      </c>
      <c r="J31" s="4">
        <f t="shared" si="0"/>
        <v>97.8</v>
      </c>
    </row>
    <row r="32" spans="1:10" ht="13.5">
      <c r="A32" s="5" t="s">
        <v>27</v>
      </c>
      <c r="B32" s="6">
        <v>4012688</v>
      </c>
      <c r="C32" s="6">
        <v>49779</v>
      </c>
      <c r="D32" s="6">
        <v>4062467</v>
      </c>
      <c r="E32" s="6">
        <v>3985180</v>
      </c>
      <c r="F32" s="6">
        <v>25255</v>
      </c>
      <c r="G32" s="6">
        <v>4010435</v>
      </c>
      <c r="H32" s="4">
        <f t="shared" si="0"/>
        <v>99.3</v>
      </c>
      <c r="I32" s="4">
        <f t="shared" si="0"/>
        <v>50.7</v>
      </c>
      <c r="J32" s="4">
        <f t="shared" si="0"/>
        <v>98.7</v>
      </c>
    </row>
    <row r="33" spans="1:10" ht="13.5">
      <c r="A33" s="5" t="s">
        <v>28</v>
      </c>
      <c r="B33" s="6">
        <v>379436</v>
      </c>
      <c r="C33" s="6">
        <v>17583</v>
      </c>
      <c r="D33" s="6">
        <v>397019</v>
      </c>
      <c r="E33" s="6">
        <v>376554</v>
      </c>
      <c r="F33" s="6">
        <v>3635</v>
      </c>
      <c r="G33" s="6">
        <v>380189</v>
      </c>
      <c r="H33" s="4">
        <f t="shared" si="0"/>
        <v>99.2</v>
      </c>
      <c r="I33" s="4">
        <f t="shared" si="0"/>
        <v>20.7</v>
      </c>
      <c r="J33" s="4">
        <f t="shared" si="0"/>
        <v>95.8</v>
      </c>
    </row>
    <row r="34" spans="1:10" ht="13.5">
      <c r="A34" s="5" t="s">
        <v>29</v>
      </c>
      <c r="B34" s="6">
        <v>306540</v>
      </c>
      <c r="C34" s="6">
        <v>6342</v>
      </c>
      <c r="D34" s="6">
        <v>312882</v>
      </c>
      <c r="E34" s="6">
        <v>305125</v>
      </c>
      <c r="F34" s="6">
        <v>2592</v>
      </c>
      <c r="G34" s="6">
        <v>307717</v>
      </c>
      <c r="H34" s="4">
        <f t="shared" si="0"/>
        <v>99.5</v>
      </c>
      <c r="I34" s="4">
        <f t="shared" si="0"/>
        <v>40.9</v>
      </c>
      <c r="J34" s="4">
        <f t="shared" si="0"/>
        <v>98.3</v>
      </c>
    </row>
    <row r="35" spans="1:10" ht="13.5">
      <c r="A35" s="5" t="s">
        <v>30</v>
      </c>
      <c r="B35" s="6">
        <v>420040</v>
      </c>
      <c r="C35" s="6">
        <v>4716</v>
      </c>
      <c r="D35" s="6">
        <v>424756</v>
      </c>
      <c r="E35" s="6">
        <v>419106</v>
      </c>
      <c r="F35" s="6">
        <v>798</v>
      </c>
      <c r="G35" s="6">
        <v>419904</v>
      </c>
      <c r="H35" s="4">
        <f t="shared" si="0"/>
        <v>99.8</v>
      </c>
      <c r="I35" s="4">
        <f t="shared" si="0"/>
        <v>16.9</v>
      </c>
      <c r="J35" s="4">
        <f t="shared" si="0"/>
        <v>98.9</v>
      </c>
    </row>
    <row r="36" spans="1:10" ht="13.5">
      <c r="A36" s="5" t="s">
        <v>31</v>
      </c>
      <c r="B36" s="6">
        <v>195751</v>
      </c>
      <c r="C36" s="6">
        <v>12645</v>
      </c>
      <c r="D36" s="6">
        <v>208396</v>
      </c>
      <c r="E36" s="6">
        <v>193279</v>
      </c>
      <c r="F36" s="6">
        <v>2701</v>
      </c>
      <c r="G36" s="6">
        <v>195980</v>
      </c>
      <c r="H36" s="4">
        <f t="shared" si="0"/>
        <v>98.7</v>
      </c>
      <c r="I36" s="4">
        <f t="shared" si="0"/>
        <v>21.4</v>
      </c>
      <c r="J36" s="4">
        <f t="shared" si="0"/>
        <v>94</v>
      </c>
    </row>
    <row r="37" spans="1:10" ht="13.5">
      <c r="A37" s="5" t="s">
        <v>32</v>
      </c>
      <c r="B37" s="6">
        <v>183795</v>
      </c>
      <c r="C37" s="6">
        <v>9332</v>
      </c>
      <c r="D37" s="6">
        <v>193127</v>
      </c>
      <c r="E37" s="6">
        <v>181143</v>
      </c>
      <c r="F37" s="6">
        <v>2980</v>
      </c>
      <c r="G37" s="6">
        <v>184123</v>
      </c>
      <c r="H37" s="4">
        <f t="shared" si="0"/>
        <v>98.6</v>
      </c>
      <c r="I37" s="4">
        <f t="shared" si="0"/>
        <v>31.9</v>
      </c>
      <c r="J37" s="4">
        <f t="shared" si="0"/>
        <v>95.3</v>
      </c>
    </row>
    <row r="38" spans="1:10" ht="13.5">
      <c r="A38" s="5" t="s">
        <v>33</v>
      </c>
      <c r="B38" s="6">
        <v>183353</v>
      </c>
      <c r="C38" s="6">
        <v>1908</v>
      </c>
      <c r="D38" s="6">
        <v>185261</v>
      </c>
      <c r="E38" s="6">
        <v>182700</v>
      </c>
      <c r="F38" s="6">
        <v>1036</v>
      </c>
      <c r="G38" s="6">
        <v>183736</v>
      </c>
      <c r="H38" s="4">
        <f t="shared" si="0"/>
        <v>99.6</v>
      </c>
      <c r="I38" s="4">
        <f t="shared" si="0"/>
        <v>54.3</v>
      </c>
      <c r="J38" s="4">
        <f t="shared" si="0"/>
        <v>99.2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3.5">
      <c r="A41" s="5" t="s">
        <v>36</v>
      </c>
      <c r="B41" s="6">
        <v>138216</v>
      </c>
      <c r="C41" s="6">
        <v>2003</v>
      </c>
      <c r="D41" s="6">
        <v>140219</v>
      </c>
      <c r="E41" s="6">
        <v>137458</v>
      </c>
      <c r="F41" s="6">
        <v>630</v>
      </c>
      <c r="G41" s="6">
        <v>138088</v>
      </c>
      <c r="H41" s="4">
        <f>ROUND(E41/B41*100,1)</f>
        <v>99.5</v>
      </c>
      <c r="I41" s="4">
        <f>ROUND(F41/C41*100,1)</f>
        <v>31.5</v>
      </c>
      <c r="J41" s="4">
        <f>ROUND(G41/D41*100,1)</f>
        <v>98.5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3.5">
      <c r="A48" s="2" t="s">
        <v>52</v>
      </c>
      <c r="B48" s="3">
        <f aca="true" t="shared" si="1" ref="B48:G48">SUM(B7:B37)</f>
        <v>34576406</v>
      </c>
      <c r="C48" s="3">
        <f>SUM(C7:C37)</f>
        <v>702461</v>
      </c>
      <c r="D48" s="3">
        <f t="shared" si="1"/>
        <v>35278867</v>
      </c>
      <c r="E48" s="3">
        <f t="shared" si="1"/>
        <v>34382595</v>
      </c>
      <c r="F48" s="3">
        <f t="shared" si="1"/>
        <v>235959</v>
      </c>
      <c r="G48" s="3">
        <f t="shared" si="1"/>
        <v>34618554</v>
      </c>
      <c r="H48" s="7">
        <f aca="true" t="shared" si="2" ref="H48:J51">ROUND(E48/B48*100,1)</f>
        <v>99.4</v>
      </c>
      <c r="I48" s="7">
        <f t="shared" si="2"/>
        <v>33.6</v>
      </c>
      <c r="J48" s="7">
        <f t="shared" si="2"/>
        <v>98.1</v>
      </c>
    </row>
    <row r="49" spans="1:10" ht="13.5">
      <c r="A49" s="5" t="s">
        <v>53</v>
      </c>
      <c r="B49" s="6">
        <f aca="true" t="shared" si="3" ref="B49:G49">SUM(B38:B47)</f>
        <v>321569</v>
      </c>
      <c r="C49" s="6">
        <f t="shared" si="3"/>
        <v>3911</v>
      </c>
      <c r="D49" s="6">
        <f t="shared" si="3"/>
        <v>325480</v>
      </c>
      <c r="E49" s="6">
        <f t="shared" si="3"/>
        <v>320158</v>
      </c>
      <c r="F49" s="6">
        <f t="shared" si="3"/>
        <v>1666</v>
      </c>
      <c r="G49" s="6">
        <f t="shared" si="3"/>
        <v>321824</v>
      </c>
      <c r="H49" s="4">
        <f t="shared" si="2"/>
        <v>99.6</v>
      </c>
      <c r="I49" s="4">
        <f t="shared" si="2"/>
        <v>42.6</v>
      </c>
      <c r="J49" s="4">
        <f t="shared" si="2"/>
        <v>98.9</v>
      </c>
    </row>
    <row r="50" spans="1:10" ht="13.5">
      <c r="A50" s="5" t="s">
        <v>54</v>
      </c>
      <c r="B50" s="6">
        <f aca="true" t="shared" si="4" ref="B50:G50">B48+B49</f>
        <v>34897975</v>
      </c>
      <c r="C50" s="6">
        <f t="shared" si="4"/>
        <v>706372</v>
      </c>
      <c r="D50" s="6">
        <f t="shared" si="4"/>
        <v>35604347</v>
      </c>
      <c r="E50" s="6">
        <f t="shared" si="4"/>
        <v>34702753</v>
      </c>
      <c r="F50" s="6">
        <f t="shared" si="4"/>
        <v>237625</v>
      </c>
      <c r="G50" s="6">
        <f t="shared" si="4"/>
        <v>34940378</v>
      </c>
      <c r="H50" s="4">
        <f t="shared" si="2"/>
        <v>99.4</v>
      </c>
      <c r="I50" s="4">
        <f t="shared" si="2"/>
        <v>33.6</v>
      </c>
      <c r="J50" s="4">
        <f t="shared" si="2"/>
        <v>98.1</v>
      </c>
    </row>
    <row r="51" spans="1:10" ht="13.5">
      <c r="A51" s="8" t="s">
        <v>55</v>
      </c>
      <c r="B51" s="9">
        <f aca="true" t="shared" si="5" ref="B51:G51">B5+B6+B50</f>
        <v>69255174</v>
      </c>
      <c r="C51" s="9">
        <f t="shared" si="5"/>
        <v>984300</v>
      </c>
      <c r="D51" s="9">
        <f t="shared" si="5"/>
        <v>70239474</v>
      </c>
      <c r="E51" s="9">
        <f t="shared" si="5"/>
        <v>68890524</v>
      </c>
      <c r="F51" s="9">
        <f t="shared" si="5"/>
        <v>373719</v>
      </c>
      <c r="G51" s="9">
        <f t="shared" si="5"/>
        <v>69264243</v>
      </c>
      <c r="H51" s="10">
        <f t="shared" si="2"/>
        <v>99.5</v>
      </c>
      <c r="I51" s="10">
        <f t="shared" si="2"/>
        <v>38</v>
      </c>
      <c r="J51" s="10">
        <f t="shared" si="2"/>
        <v>98.6</v>
      </c>
    </row>
    <row r="52" spans="1:10" ht="13.5">
      <c r="A52" s="11" t="s">
        <v>59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明朝,太字"&amp;16都市計画税（土地）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C13" sqref="C13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58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31306093</v>
      </c>
      <c r="C5" s="3">
        <v>216207</v>
      </c>
      <c r="D5" s="3">
        <v>31522300</v>
      </c>
      <c r="E5" s="3">
        <v>31163060</v>
      </c>
      <c r="F5" s="3">
        <v>105215</v>
      </c>
      <c r="G5" s="3">
        <v>31268275</v>
      </c>
      <c r="H5" s="4">
        <f aca="true" t="shared" si="0" ref="H5:J38">ROUND(E5/B5*100,1)</f>
        <v>99.5</v>
      </c>
      <c r="I5" s="4">
        <f t="shared" si="0"/>
        <v>48.7</v>
      </c>
      <c r="J5" s="4">
        <f t="shared" si="0"/>
        <v>99.2</v>
      </c>
    </row>
    <row r="6" spans="1:10" ht="13.5">
      <c r="A6" s="5" t="s">
        <v>1</v>
      </c>
      <c r="B6" s="6">
        <v>4842948</v>
      </c>
      <c r="C6" s="6">
        <v>65160</v>
      </c>
      <c r="D6" s="6">
        <v>4908108</v>
      </c>
      <c r="E6" s="6">
        <v>4810555</v>
      </c>
      <c r="F6" s="6">
        <v>32380</v>
      </c>
      <c r="G6" s="6">
        <v>4842935</v>
      </c>
      <c r="H6" s="4">
        <f t="shared" si="0"/>
        <v>99.3</v>
      </c>
      <c r="I6" s="4">
        <f t="shared" si="0"/>
        <v>49.7</v>
      </c>
      <c r="J6" s="4">
        <f t="shared" si="0"/>
        <v>98.7</v>
      </c>
    </row>
    <row r="7" spans="1:10" ht="13.5">
      <c r="A7" s="5" t="s">
        <v>2</v>
      </c>
      <c r="B7" s="6">
        <v>883617</v>
      </c>
      <c r="C7" s="6">
        <v>12675</v>
      </c>
      <c r="D7" s="6">
        <v>896292</v>
      </c>
      <c r="E7" s="6">
        <v>878122</v>
      </c>
      <c r="F7" s="6">
        <v>6484</v>
      </c>
      <c r="G7" s="6">
        <v>884606</v>
      </c>
      <c r="H7" s="4">
        <f t="shared" si="0"/>
        <v>99.4</v>
      </c>
      <c r="I7" s="4">
        <f t="shared" si="0"/>
        <v>51.2</v>
      </c>
      <c r="J7" s="4">
        <f t="shared" si="0"/>
        <v>98.7</v>
      </c>
    </row>
    <row r="8" spans="1:10" ht="13.5">
      <c r="A8" s="5" t="s">
        <v>3</v>
      </c>
      <c r="B8" s="6">
        <v>2708663</v>
      </c>
      <c r="C8" s="6">
        <v>73706</v>
      </c>
      <c r="D8" s="6">
        <v>2782369</v>
      </c>
      <c r="E8" s="6">
        <v>2688836</v>
      </c>
      <c r="F8" s="6">
        <v>20273</v>
      </c>
      <c r="G8" s="6">
        <v>2709109</v>
      </c>
      <c r="H8" s="4">
        <f t="shared" si="0"/>
        <v>99.3</v>
      </c>
      <c r="I8" s="4">
        <f t="shared" si="0"/>
        <v>27.5</v>
      </c>
      <c r="J8" s="4">
        <f t="shared" si="0"/>
        <v>97.4</v>
      </c>
    </row>
    <row r="9" spans="1:10" ht="13.5">
      <c r="A9" s="5" t="s">
        <v>4</v>
      </c>
      <c r="B9" s="6">
        <v>611615</v>
      </c>
      <c r="C9" s="6">
        <v>24230</v>
      </c>
      <c r="D9" s="6">
        <v>635845</v>
      </c>
      <c r="E9" s="6">
        <v>607136</v>
      </c>
      <c r="F9" s="6">
        <v>6217</v>
      </c>
      <c r="G9" s="6">
        <v>613353</v>
      </c>
      <c r="H9" s="4">
        <f t="shared" si="0"/>
        <v>99.3</v>
      </c>
      <c r="I9" s="4">
        <f t="shared" si="0"/>
        <v>25.7</v>
      </c>
      <c r="J9" s="4">
        <f t="shared" si="0"/>
        <v>96.5</v>
      </c>
    </row>
    <row r="10" spans="1:10" ht="13.5">
      <c r="A10" s="5" t="s">
        <v>5</v>
      </c>
      <c r="B10" s="6">
        <v>2834197</v>
      </c>
      <c r="C10" s="6">
        <v>40377</v>
      </c>
      <c r="D10" s="6">
        <v>2874574</v>
      </c>
      <c r="E10" s="6">
        <v>2820696</v>
      </c>
      <c r="F10" s="6">
        <v>14844</v>
      </c>
      <c r="G10" s="6">
        <v>2835540</v>
      </c>
      <c r="H10" s="4">
        <f t="shared" si="0"/>
        <v>99.5</v>
      </c>
      <c r="I10" s="4">
        <f t="shared" si="0"/>
        <v>36.8</v>
      </c>
      <c r="J10" s="4">
        <f t="shared" si="0"/>
        <v>98.6</v>
      </c>
    </row>
    <row r="11" spans="1:10" ht="13.5">
      <c r="A11" s="5" t="s">
        <v>6</v>
      </c>
      <c r="B11" s="6">
        <v>453398</v>
      </c>
      <c r="C11" s="6">
        <v>8514</v>
      </c>
      <c r="D11" s="6">
        <v>461912</v>
      </c>
      <c r="E11" s="6">
        <v>450799</v>
      </c>
      <c r="F11" s="6">
        <v>3318</v>
      </c>
      <c r="G11" s="6">
        <v>454117</v>
      </c>
      <c r="H11" s="4">
        <f t="shared" si="0"/>
        <v>99.4</v>
      </c>
      <c r="I11" s="4">
        <f t="shared" si="0"/>
        <v>39</v>
      </c>
      <c r="J11" s="4">
        <f t="shared" si="0"/>
        <v>98.3</v>
      </c>
    </row>
    <row r="12" spans="1:10" ht="13.5">
      <c r="A12" s="5" t="s">
        <v>7</v>
      </c>
      <c r="B12" s="6">
        <v>1827749</v>
      </c>
      <c r="C12" s="6">
        <v>7017</v>
      </c>
      <c r="D12" s="6">
        <v>1834766</v>
      </c>
      <c r="E12" s="6">
        <v>1824972</v>
      </c>
      <c r="F12" s="6">
        <v>3571</v>
      </c>
      <c r="G12" s="6">
        <v>1828543</v>
      </c>
      <c r="H12" s="4">
        <f t="shared" si="0"/>
        <v>99.8</v>
      </c>
      <c r="I12" s="4">
        <f t="shared" si="0"/>
        <v>50.9</v>
      </c>
      <c r="J12" s="4">
        <f t="shared" si="0"/>
        <v>99.7</v>
      </c>
    </row>
    <row r="13" spans="1:10" ht="13.5">
      <c r="A13" s="5" t="s">
        <v>8</v>
      </c>
      <c r="B13" s="6">
        <v>460593</v>
      </c>
      <c r="C13" s="6">
        <v>14100</v>
      </c>
      <c r="D13" s="6">
        <v>474693</v>
      </c>
      <c r="E13" s="6">
        <v>456310</v>
      </c>
      <c r="F13" s="6">
        <v>5229</v>
      </c>
      <c r="G13" s="6">
        <v>461539</v>
      </c>
      <c r="H13" s="4">
        <f t="shared" si="0"/>
        <v>99.1</v>
      </c>
      <c r="I13" s="4">
        <f t="shared" si="0"/>
        <v>37.1</v>
      </c>
      <c r="J13" s="4">
        <f t="shared" si="0"/>
        <v>97.2</v>
      </c>
    </row>
    <row r="14" spans="1:10" ht="13.5">
      <c r="A14" s="5" t="s">
        <v>9</v>
      </c>
      <c r="B14" s="6">
        <v>919729</v>
      </c>
      <c r="C14" s="6">
        <v>9656</v>
      </c>
      <c r="D14" s="6">
        <v>929385</v>
      </c>
      <c r="E14" s="6">
        <v>916842</v>
      </c>
      <c r="F14" s="6">
        <v>7055</v>
      </c>
      <c r="G14" s="6">
        <v>923897</v>
      </c>
      <c r="H14" s="4">
        <f t="shared" si="0"/>
        <v>99.7</v>
      </c>
      <c r="I14" s="4">
        <f t="shared" si="0"/>
        <v>73.1</v>
      </c>
      <c r="J14" s="4">
        <f t="shared" si="0"/>
        <v>99.4</v>
      </c>
    </row>
    <row r="15" spans="1:10" ht="13.5">
      <c r="A15" s="5" t="s">
        <v>10</v>
      </c>
      <c r="B15" s="6">
        <v>2226277</v>
      </c>
      <c r="C15" s="6">
        <v>20991</v>
      </c>
      <c r="D15" s="6">
        <v>2247268</v>
      </c>
      <c r="E15" s="6">
        <v>2221059</v>
      </c>
      <c r="F15" s="6">
        <v>5157</v>
      </c>
      <c r="G15" s="6">
        <v>2226216</v>
      </c>
      <c r="H15" s="4">
        <f t="shared" si="0"/>
        <v>99.8</v>
      </c>
      <c r="I15" s="4">
        <f t="shared" si="0"/>
        <v>24.6</v>
      </c>
      <c r="J15" s="4">
        <f t="shared" si="0"/>
        <v>99.1</v>
      </c>
    </row>
    <row r="16" spans="1:10" ht="13.5">
      <c r="A16" s="5" t="s">
        <v>11</v>
      </c>
      <c r="B16" s="6">
        <v>1918104</v>
      </c>
      <c r="C16" s="6">
        <v>50222</v>
      </c>
      <c r="D16" s="6">
        <v>1968326</v>
      </c>
      <c r="E16" s="6">
        <v>1909448</v>
      </c>
      <c r="F16" s="6">
        <v>11787</v>
      </c>
      <c r="G16" s="6">
        <v>1921235</v>
      </c>
      <c r="H16" s="4">
        <f t="shared" si="0"/>
        <v>99.5</v>
      </c>
      <c r="I16" s="4">
        <f t="shared" si="0"/>
        <v>23.5</v>
      </c>
      <c r="J16" s="4">
        <f t="shared" si="0"/>
        <v>97.6</v>
      </c>
    </row>
    <row r="17" spans="1:10" ht="13.5">
      <c r="A17" s="5" t="s">
        <v>12</v>
      </c>
      <c r="B17" s="6">
        <v>1489278</v>
      </c>
      <c r="C17" s="6">
        <v>34182</v>
      </c>
      <c r="D17" s="6">
        <v>1523460</v>
      </c>
      <c r="E17" s="6">
        <v>1480317</v>
      </c>
      <c r="F17" s="6">
        <v>9597</v>
      </c>
      <c r="G17" s="6">
        <v>1489914</v>
      </c>
      <c r="H17" s="4">
        <f t="shared" si="0"/>
        <v>99.4</v>
      </c>
      <c r="I17" s="4">
        <f t="shared" si="0"/>
        <v>28.1</v>
      </c>
      <c r="J17" s="4">
        <f t="shared" si="0"/>
        <v>97.8</v>
      </c>
    </row>
    <row r="18" spans="1:10" ht="13.5">
      <c r="A18" s="5" t="s">
        <v>13</v>
      </c>
      <c r="B18" s="6">
        <v>789742</v>
      </c>
      <c r="C18" s="6">
        <v>12084</v>
      </c>
      <c r="D18" s="6">
        <v>801826</v>
      </c>
      <c r="E18" s="6">
        <v>786933</v>
      </c>
      <c r="F18" s="6">
        <v>6486</v>
      </c>
      <c r="G18" s="6">
        <v>793419</v>
      </c>
      <c r="H18" s="4">
        <f t="shared" si="0"/>
        <v>99.6</v>
      </c>
      <c r="I18" s="4">
        <f t="shared" si="0"/>
        <v>53.7</v>
      </c>
      <c r="J18" s="4">
        <f t="shared" si="0"/>
        <v>99</v>
      </c>
    </row>
    <row r="19" spans="1:10" ht="13.5">
      <c r="A19" s="5" t="s">
        <v>14</v>
      </c>
      <c r="B19" s="6">
        <v>454674</v>
      </c>
      <c r="C19" s="6">
        <v>11123</v>
      </c>
      <c r="D19" s="6">
        <v>465797</v>
      </c>
      <c r="E19" s="6">
        <v>452698</v>
      </c>
      <c r="F19" s="6">
        <v>4467</v>
      </c>
      <c r="G19" s="6">
        <v>457165</v>
      </c>
      <c r="H19" s="4">
        <f t="shared" si="0"/>
        <v>99.6</v>
      </c>
      <c r="I19" s="4">
        <f t="shared" si="0"/>
        <v>40.2</v>
      </c>
      <c r="J19" s="4">
        <f t="shared" si="0"/>
        <v>98.1</v>
      </c>
    </row>
    <row r="20" spans="1:10" ht="13.5">
      <c r="A20" s="5" t="s">
        <v>15</v>
      </c>
      <c r="B20" s="6">
        <v>1149330</v>
      </c>
      <c r="C20" s="6">
        <v>50066</v>
      </c>
      <c r="D20" s="6">
        <v>1199396</v>
      </c>
      <c r="E20" s="6">
        <v>1136837</v>
      </c>
      <c r="F20" s="6">
        <v>11398</v>
      </c>
      <c r="G20" s="6">
        <v>1148235</v>
      </c>
      <c r="H20" s="4">
        <f t="shared" si="0"/>
        <v>98.9</v>
      </c>
      <c r="I20" s="4">
        <f t="shared" si="0"/>
        <v>22.8</v>
      </c>
      <c r="J20" s="4">
        <f t="shared" si="0"/>
        <v>95.7</v>
      </c>
    </row>
    <row r="21" spans="1:10" ht="13.5">
      <c r="A21" s="5" t="s">
        <v>16</v>
      </c>
      <c r="B21" s="6">
        <v>440294</v>
      </c>
      <c r="C21" s="6">
        <v>9969</v>
      </c>
      <c r="D21" s="6">
        <v>450263</v>
      </c>
      <c r="E21" s="6">
        <v>437612</v>
      </c>
      <c r="F21" s="6">
        <v>2888</v>
      </c>
      <c r="G21" s="6">
        <v>440500</v>
      </c>
      <c r="H21" s="4">
        <f t="shared" si="0"/>
        <v>99.4</v>
      </c>
      <c r="I21" s="4">
        <f t="shared" si="0"/>
        <v>29</v>
      </c>
      <c r="J21" s="4">
        <f t="shared" si="0"/>
        <v>97.8</v>
      </c>
    </row>
    <row r="22" spans="1:10" ht="13.5">
      <c r="A22" s="5" t="s">
        <v>17</v>
      </c>
      <c r="B22" s="6">
        <v>500748</v>
      </c>
      <c r="C22" s="6">
        <v>16442</v>
      </c>
      <c r="D22" s="6">
        <v>517190</v>
      </c>
      <c r="E22" s="6">
        <v>497114</v>
      </c>
      <c r="F22" s="6">
        <v>4149</v>
      </c>
      <c r="G22" s="6">
        <v>501263</v>
      </c>
      <c r="H22" s="4">
        <f t="shared" si="0"/>
        <v>99.3</v>
      </c>
      <c r="I22" s="4">
        <f t="shared" si="0"/>
        <v>25.2</v>
      </c>
      <c r="J22" s="4">
        <f t="shared" si="0"/>
        <v>96.9</v>
      </c>
    </row>
    <row r="23" spans="1:10" ht="13.5">
      <c r="A23" s="5" t="s">
        <v>18</v>
      </c>
      <c r="B23" s="6">
        <v>684771</v>
      </c>
      <c r="C23" s="6">
        <v>5716</v>
      </c>
      <c r="D23" s="6">
        <v>690487</v>
      </c>
      <c r="E23" s="6">
        <v>682479</v>
      </c>
      <c r="F23" s="6">
        <v>2500</v>
      </c>
      <c r="G23" s="6">
        <v>684979</v>
      </c>
      <c r="H23" s="4">
        <f t="shared" si="0"/>
        <v>99.7</v>
      </c>
      <c r="I23" s="4">
        <f t="shared" si="0"/>
        <v>43.7</v>
      </c>
      <c r="J23" s="4">
        <f t="shared" si="0"/>
        <v>99.2</v>
      </c>
    </row>
    <row r="24" spans="1:10" ht="13.5">
      <c r="A24" s="5" t="s">
        <v>19</v>
      </c>
      <c r="B24" s="6">
        <v>996628</v>
      </c>
      <c r="C24" s="6">
        <v>19594</v>
      </c>
      <c r="D24" s="6">
        <v>1016222</v>
      </c>
      <c r="E24" s="6">
        <v>991324</v>
      </c>
      <c r="F24" s="6">
        <v>6201</v>
      </c>
      <c r="G24" s="6">
        <v>997525</v>
      </c>
      <c r="H24" s="4">
        <f t="shared" si="0"/>
        <v>99.5</v>
      </c>
      <c r="I24" s="4">
        <f t="shared" si="0"/>
        <v>31.6</v>
      </c>
      <c r="J24" s="4">
        <f t="shared" si="0"/>
        <v>98.2</v>
      </c>
    </row>
    <row r="25" spans="1:10" ht="13.5">
      <c r="A25" s="5" t="s">
        <v>20</v>
      </c>
      <c r="B25" s="6">
        <v>893541</v>
      </c>
      <c r="C25" s="6">
        <v>17190</v>
      </c>
      <c r="D25" s="6">
        <v>910731</v>
      </c>
      <c r="E25" s="6">
        <v>889186</v>
      </c>
      <c r="F25" s="6">
        <v>7260</v>
      </c>
      <c r="G25" s="6">
        <v>896446</v>
      </c>
      <c r="H25" s="4">
        <f t="shared" si="0"/>
        <v>99.5</v>
      </c>
      <c r="I25" s="4">
        <f t="shared" si="0"/>
        <v>42.2</v>
      </c>
      <c r="J25" s="4">
        <f t="shared" si="0"/>
        <v>98.4</v>
      </c>
    </row>
    <row r="26" spans="1:10" ht="13.5">
      <c r="A26" s="5" t="s">
        <v>21</v>
      </c>
      <c r="B26" s="6">
        <v>312312</v>
      </c>
      <c r="C26" s="6">
        <v>5573</v>
      </c>
      <c r="D26" s="6">
        <v>317885</v>
      </c>
      <c r="E26" s="6">
        <v>310132</v>
      </c>
      <c r="F26" s="6">
        <v>2081</v>
      </c>
      <c r="G26" s="6">
        <v>312213</v>
      </c>
      <c r="H26" s="4">
        <f t="shared" si="0"/>
        <v>99.3</v>
      </c>
      <c r="I26" s="4">
        <f t="shared" si="0"/>
        <v>37.3</v>
      </c>
      <c r="J26" s="4">
        <f t="shared" si="0"/>
        <v>98.2</v>
      </c>
    </row>
    <row r="27" spans="1:10" ht="13.5">
      <c r="A27" s="5" t="s">
        <v>22</v>
      </c>
      <c r="B27" s="6">
        <v>443804</v>
      </c>
      <c r="C27" s="6">
        <v>11299</v>
      </c>
      <c r="D27" s="6">
        <v>455103</v>
      </c>
      <c r="E27" s="6">
        <v>440882</v>
      </c>
      <c r="F27" s="6">
        <v>4214</v>
      </c>
      <c r="G27" s="6">
        <v>445096</v>
      </c>
      <c r="H27" s="4">
        <f t="shared" si="0"/>
        <v>99.3</v>
      </c>
      <c r="I27" s="4">
        <f t="shared" si="0"/>
        <v>37.3</v>
      </c>
      <c r="J27" s="4">
        <f t="shared" si="0"/>
        <v>97.8</v>
      </c>
    </row>
    <row r="28" spans="1:10" ht="13.5">
      <c r="A28" s="5" t="s">
        <v>23</v>
      </c>
      <c r="B28" s="6">
        <v>704388</v>
      </c>
      <c r="C28" s="6">
        <v>20819</v>
      </c>
      <c r="D28" s="6">
        <v>725207</v>
      </c>
      <c r="E28" s="6">
        <v>699331</v>
      </c>
      <c r="F28" s="6">
        <v>10794</v>
      </c>
      <c r="G28" s="6">
        <v>710125</v>
      </c>
      <c r="H28" s="4">
        <f t="shared" si="0"/>
        <v>99.3</v>
      </c>
      <c r="I28" s="4">
        <f t="shared" si="0"/>
        <v>51.8</v>
      </c>
      <c r="J28" s="4">
        <f t="shared" si="0"/>
        <v>97.9</v>
      </c>
    </row>
    <row r="29" spans="1:10" ht="13.5">
      <c r="A29" s="5" t="s">
        <v>24</v>
      </c>
      <c r="B29" s="6">
        <v>626668</v>
      </c>
      <c r="C29" s="6">
        <v>10205</v>
      </c>
      <c r="D29" s="6">
        <v>636873</v>
      </c>
      <c r="E29" s="6">
        <v>623102</v>
      </c>
      <c r="F29" s="6">
        <v>3972</v>
      </c>
      <c r="G29" s="6">
        <v>627074</v>
      </c>
      <c r="H29" s="4">
        <f t="shared" si="0"/>
        <v>99.4</v>
      </c>
      <c r="I29" s="4">
        <f t="shared" si="0"/>
        <v>38.9</v>
      </c>
      <c r="J29" s="4">
        <f t="shared" si="0"/>
        <v>98.5</v>
      </c>
    </row>
    <row r="30" spans="1:10" ht="13.5">
      <c r="A30" s="5" t="s">
        <v>25</v>
      </c>
      <c r="B30" s="6">
        <v>318864</v>
      </c>
      <c r="C30" s="6">
        <v>8711</v>
      </c>
      <c r="D30" s="6">
        <v>327575</v>
      </c>
      <c r="E30" s="6">
        <v>316641</v>
      </c>
      <c r="F30" s="6">
        <v>1990</v>
      </c>
      <c r="G30" s="6">
        <v>318631</v>
      </c>
      <c r="H30" s="4">
        <f t="shared" si="0"/>
        <v>99.3</v>
      </c>
      <c r="I30" s="4">
        <f t="shared" si="0"/>
        <v>22.8</v>
      </c>
      <c r="J30" s="4">
        <f t="shared" si="0"/>
        <v>97.3</v>
      </c>
    </row>
    <row r="31" spans="1:10" ht="13.5">
      <c r="A31" s="5" t="s">
        <v>26</v>
      </c>
      <c r="B31" s="6">
        <v>335522</v>
      </c>
      <c r="C31" s="6">
        <v>9441</v>
      </c>
      <c r="D31" s="6">
        <v>344963</v>
      </c>
      <c r="E31" s="6">
        <v>333426</v>
      </c>
      <c r="F31" s="6">
        <v>4538</v>
      </c>
      <c r="G31" s="6">
        <v>337964</v>
      </c>
      <c r="H31" s="4">
        <f t="shared" si="0"/>
        <v>99.4</v>
      </c>
      <c r="I31" s="4">
        <f t="shared" si="0"/>
        <v>48.1</v>
      </c>
      <c r="J31" s="4">
        <f t="shared" si="0"/>
        <v>98</v>
      </c>
    </row>
    <row r="32" spans="1:10" ht="13.5">
      <c r="A32" s="5" t="s">
        <v>27</v>
      </c>
      <c r="B32" s="6">
        <v>2867020</v>
      </c>
      <c r="C32" s="6">
        <v>35566</v>
      </c>
      <c r="D32" s="6">
        <v>2902586</v>
      </c>
      <c r="E32" s="6">
        <v>2847366</v>
      </c>
      <c r="F32" s="6">
        <v>18045</v>
      </c>
      <c r="G32" s="6">
        <v>2865411</v>
      </c>
      <c r="H32" s="4">
        <f t="shared" si="0"/>
        <v>99.3</v>
      </c>
      <c r="I32" s="4">
        <f t="shared" si="0"/>
        <v>50.7</v>
      </c>
      <c r="J32" s="4">
        <f t="shared" si="0"/>
        <v>98.7</v>
      </c>
    </row>
    <row r="33" spans="1:10" ht="13.5">
      <c r="A33" s="5" t="s">
        <v>28</v>
      </c>
      <c r="B33" s="6">
        <v>329437</v>
      </c>
      <c r="C33" s="6">
        <v>15266</v>
      </c>
      <c r="D33" s="6">
        <v>344703</v>
      </c>
      <c r="E33" s="6">
        <v>326935</v>
      </c>
      <c r="F33" s="6">
        <v>3156</v>
      </c>
      <c r="G33" s="6">
        <v>330091</v>
      </c>
      <c r="H33" s="4">
        <f t="shared" si="0"/>
        <v>99.2</v>
      </c>
      <c r="I33" s="4">
        <f t="shared" si="0"/>
        <v>20.7</v>
      </c>
      <c r="J33" s="4">
        <f t="shared" si="0"/>
        <v>95.8</v>
      </c>
    </row>
    <row r="34" spans="1:10" ht="13.5">
      <c r="A34" s="5" t="s">
        <v>29</v>
      </c>
      <c r="B34" s="6">
        <v>269240</v>
      </c>
      <c r="C34" s="6">
        <v>5501</v>
      </c>
      <c r="D34" s="6">
        <v>274741</v>
      </c>
      <c r="E34" s="6">
        <v>267998</v>
      </c>
      <c r="F34" s="6">
        <v>2249</v>
      </c>
      <c r="G34" s="6">
        <v>270247</v>
      </c>
      <c r="H34" s="4">
        <f t="shared" si="0"/>
        <v>99.5</v>
      </c>
      <c r="I34" s="4">
        <f t="shared" si="0"/>
        <v>40.9</v>
      </c>
      <c r="J34" s="4">
        <f t="shared" si="0"/>
        <v>98.4</v>
      </c>
    </row>
    <row r="35" spans="1:10" ht="13.5">
      <c r="A35" s="5" t="s">
        <v>30</v>
      </c>
      <c r="B35" s="6">
        <v>337690</v>
      </c>
      <c r="C35" s="6">
        <v>3791</v>
      </c>
      <c r="D35" s="6">
        <v>341481</v>
      </c>
      <c r="E35" s="6">
        <v>336939</v>
      </c>
      <c r="F35" s="6">
        <v>642</v>
      </c>
      <c r="G35" s="6">
        <v>337581</v>
      </c>
      <c r="H35" s="4">
        <f t="shared" si="0"/>
        <v>99.8</v>
      </c>
      <c r="I35" s="4">
        <f t="shared" si="0"/>
        <v>16.9</v>
      </c>
      <c r="J35" s="4">
        <f t="shared" si="0"/>
        <v>98.9</v>
      </c>
    </row>
    <row r="36" spans="1:10" ht="13.5">
      <c r="A36" s="5" t="s">
        <v>31</v>
      </c>
      <c r="B36" s="6">
        <v>173815</v>
      </c>
      <c r="C36" s="6">
        <v>10241</v>
      </c>
      <c r="D36" s="6">
        <v>184056</v>
      </c>
      <c r="E36" s="6">
        <v>171621</v>
      </c>
      <c r="F36" s="6">
        <v>2188</v>
      </c>
      <c r="G36" s="6">
        <v>173809</v>
      </c>
      <c r="H36" s="4">
        <f t="shared" si="0"/>
        <v>98.7</v>
      </c>
      <c r="I36" s="4">
        <f t="shared" si="0"/>
        <v>21.4</v>
      </c>
      <c r="J36" s="4">
        <f t="shared" si="0"/>
        <v>94.4</v>
      </c>
    </row>
    <row r="37" spans="1:10" ht="13.5">
      <c r="A37" s="5" t="s">
        <v>32</v>
      </c>
      <c r="B37" s="6">
        <v>213061</v>
      </c>
      <c r="C37" s="6">
        <v>10819</v>
      </c>
      <c r="D37" s="6">
        <v>223880</v>
      </c>
      <c r="E37" s="6">
        <v>209987</v>
      </c>
      <c r="F37" s="6">
        <v>3455</v>
      </c>
      <c r="G37" s="6">
        <v>213442</v>
      </c>
      <c r="H37" s="4">
        <f t="shared" si="0"/>
        <v>98.6</v>
      </c>
      <c r="I37" s="4">
        <f t="shared" si="0"/>
        <v>31.9</v>
      </c>
      <c r="J37" s="4">
        <f t="shared" si="0"/>
        <v>95.3</v>
      </c>
    </row>
    <row r="38" spans="1:10" ht="13.5">
      <c r="A38" s="5" t="s">
        <v>33</v>
      </c>
      <c r="B38" s="6">
        <v>200602</v>
      </c>
      <c r="C38" s="6">
        <v>2099</v>
      </c>
      <c r="D38" s="6">
        <v>202701</v>
      </c>
      <c r="E38" s="6">
        <v>199890</v>
      </c>
      <c r="F38" s="6">
        <v>1141</v>
      </c>
      <c r="G38" s="6">
        <v>201031</v>
      </c>
      <c r="H38" s="4">
        <f t="shared" si="0"/>
        <v>99.6</v>
      </c>
      <c r="I38" s="4">
        <f t="shared" si="0"/>
        <v>54.4</v>
      </c>
      <c r="J38" s="4">
        <f t="shared" si="0"/>
        <v>99.2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3.5">
      <c r="A41" s="5" t="s">
        <v>36</v>
      </c>
      <c r="B41" s="6">
        <v>88000</v>
      </c>
      <c r="C41" s="6">
        <v>1226</v>
      </c>
      <c r="D41" s="6">
        <v>89226</v>
      </c>
      <c r="E41" s="6">
        <v>87518</v>
      </c>
      <c r="F41" s="6">
        <v>386</v>
      </c>
      <c r="G41" s="6">
        <v>87904</v>
      </c>
      <c r="H41" s="4">
        <f>ROUND(E41/B41*100,1)</f>
        <v>99.5</v>
      </c>
      <c r="I41" s="4">
        <f>ROUND(F41/C41*100,1)</f>
        <v>31.5</v>
      </c>
      <c r="J41" s="4">
        <f>ROUND(G41/D41*100,1)</f>
        <v>98.5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3.5">
      <c r="A48" s="2" t="s">
        <v>52</v>
      </c>
      <c r="B48" s="3">
        <f aca="true" t="shared" si="1" ref="B48:G48">SUM(B7:B37)</f>
        <v>29174769</v>
      </c>
      <c r="C48" s="3">
        <f t="shared" si="1"/>
        <v>585086</v>
      </c>
      <c r="D48" s="3">
        <f t="shared" si="1"/>
        <v>29759855</v>
      </c>
      <c r="E48" s="3">
        <f t="shared" si="1"/>
        <v>29013080</v>
      </c>
      <c r="F48" s="3">
        <f t="shared" si="1"/>
        <v>196205</v>
      </c>
      <c r="G48" s="3">
        <f t="shared" si="1"/>
        <v>29209285</v>
      </c>
      <c r="H48" s="7">
        <f aca="true" t="shared" si="2" ref="H48:J51">ROUND(E48/B48*100,1)</f>
        <v>99.4</v>
      </c>
      <c r="I48" s="7">
        <f t="shared" si="2"/>
        <v>33.5</v>
      </c>
      <c r="J48" s="7">
        <f t="shared" si="2"/>
        <v>98.1</v>
      </c>
    </row>
    <row r="49" spans="1:10" ht="13.5">
      <c r="A49" s="5" t="s">
        <v>53</v>
      </c>
      <c r="B49" s="6">
        <f aca="true" t="shared" si="3" ref="B49:G49">SUM(B38:B47)</f>
        <v>288602</v>
      </c>
      <c r="C49" s="6">
        <f t="shared" si="3"/>
        <v>3325</v>
      </c>
      <c r="D49" s="6">
        <f t="shared" si="3"/>
        <v>291927</v>
      </c>
      <c r="E49" s="6">
        <f t="shared" si="3"/>
        <v>287408</v>
      </c>
      <c r="F49" s="6">
        <f t="shared" si="3"/>
        <v>1527</v>
      </c>
      <c r="G49" s="6">
        <f t="shared" si="3"/>
        <v>288935</v>
      </c>
      <c r="H49" s="4">
        <f t="shared" si="2"/>
        <v>99.6</v>
      </c>
      <c r="I49" s="4">
        <f t="shared" si="2"/>
        <v>45.9</v>
      </c>
      <c r="J49" s="4">
        <f t="shared" si="2"/>
        <v>99</v>
      </c>
    </row>
    <row r="50" spans="1:10" ht="13.5">
      <c r="A50" s="5" t="s">
        <v>54</v>
      </c>
      <c r="B50" s="6">
        <f aca="true" t="shared" si="4" ref="B50:G50">B48+B49</f>
        <v>29463371</v>
      </c>
      <c r="C50" s="6">
        <f t="shared" si="4"/>
        <v>588411</v>
      </c>
      <c r="D50" s="6">
        <f t="shared" si="4"/>
        <v>30051782</v>
      </c>
      <c r="E50" s="6">
        <f t="shared" si="4"/>
        <v>29300488</v>
      </c>
      <c r="F50" s="6">
        <f t="shared" si="4"/>
        <v>197732</v>
      </c>
      <c r="G50" s="6">
        <f t="shared" si="4"/>
        <v>29498220</v>
      </c>
      <c r="H50" s="4">
        <f t="shared" si="2"/>
        <v>99.4</v>
      </c>
      <c r="I50" s="4">
        <f t="shared" si="2"/>
        <v>33.6</v>
      </c>
      <c r="J50" s="4">
        <f t="shared" si="2"/>
        <v>98.2</v>
      </c>
    </row>
    <row r="51" spans="1:10" ht="13.5">
      <c r="A51" s="8" t="s">
        <v>55</v>
      </c>
      <c r="B51" s="9">
        <f aca="true" t="shared" si="5" ref="B51:G51">B5+B6+B50</f>
        <v>65612412</v>
      </c>
      <c r="C51" s="9">
        <f t="shared" si="5"/>
        <v>869778</v>
      </c>
      <c r="D51" s="9">
        <f t="shared" si="5"/>
        <v>66482190</v>
      </c>
      <c r="E51" s="9">
        <f t="shared" si="5"/>
        <v>65274103</v>
      </c>
      <c r="F51" s="9">
        <f t="shared" si="5"/>
        <v>335327</v>
      </c>
      <c r="G51" s="9">
        <f t="shared" si="5"/>
        <v>65609430</v>
      </c>
      <c r="H51" s="10">
        <f t="shared" si="2"/>
        <v>99.5</v>
      </c>
      <c r="I51" s="10">
        <f t="shared" si="2"/>
        <v>38.6</v>
      </c>
      <c r="J51" s="10">
        <f t="shared" si="2"/>
        <v>98.7</v>
      </c>
    </row>
    <row r="52" spans="1:10" ht="13.5">
      <c r="A52" s="11" t="s">
        <v>59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明朝,太字"&amp;16都市計画税（家屋）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2021-03-04T07:10:14Z</cp:lastPrinted>
  <dcterms:created xsi:type="dcterms:W3CDTF">2003-10-15T07:51:28Z</dcterms:created>
  <dcterms:modified xsi:type="dcterms:W3CDTF">2021-03-04T07:10:21Z</dcterms:modified>
  <cp:category/>
  <cp:version/>
  <cp:contentType/>
  <cp:contentStatus/>
</cp:coreProperties>
</file>