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市町村長価格決定分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<sst xmlns="http://schemas.openxmlformats.org/spreadsheetml/2006/main" count="54" uniqueCount="54">
  <si>
    <t>区　分</t>
  </si>
  <si>
    <t>決定価格</t>
  </si>
  <si>
    <t>課税標準額</t>
  </si>
  <si>
    <t>左のうち課税標
準の特例適用分</t>
  </si>
  <si>
    <t>市町村名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</si>
  <si>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</si>
  <si>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</si>
  <si>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</si>
  <si>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</si>
  <si>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</si>
  <si>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</si>
  <si>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</si>
  <si>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</si>
  <si>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</si>
  <si>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</si>
  <si>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</si>
  <si>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</si>
  <si>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</si>
  <si>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</si>
  <si>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</si>
  <si>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</si>
  <si>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</si>
  <si>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</si>
  <si>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</si>
  <si>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</si>
  <si>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</si>
  <si>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</si>
  <si>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</si>
  <si>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</si>
  <si>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</si>
  <si>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</si>
  <si>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</si>
  <si>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</si>
  <si>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</si>
  <si>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</si>
  <si>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</si>
  <si>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</si>
  <si>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</si>
  <si>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</si>
  <si>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</si>
  <si>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</si>
  <si>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</si>
  <si>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</si>
  <si>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</si>
  <si>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</si>
  <si>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</si>
  <si>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</si>
  <si>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大阪市</t>
  </si>
  <si>
    <t>堺市</t>
  </si>
  <si>
    <t>岸和田市</t>
  </si>
  <si>
    <t>　市町村長価格決定分</t>
  </si>
  <si>
    <t>市計
（除政令市）</t>
  </si>
  <si>
    <t>市町村計
（除政令市）</t>
  </si>
  <si>
    <t>市　町　村　長　価　格　決　定　分(法定免税点
以上のもの)（千円）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</si>
</sst>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0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horizontal="distributed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horizontal="distributed"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Font="1" applyBorder="1" applyAlignment="1">
      <alignment horizontal="distributed" vertical="center" wrapText="1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24" xfId="0" applyBorder="1" applyAlignment="1">
      <alignment horizontal="distributed" vertical="center"/>
    </xf>
    <xf numFmtId="176" fontId="0" fillId="0" borderId="25" xfId="61" applyNumberFormat="1" applyBorder="1">
      <alignment vertical="center"/>
      <protection/>
    </xf>
    <xf numFmtId="176" fontId="0" fillId="0" borderId="26" xfId="61" applyNumberFormat="1" applyBorder="1">
      <alignment vertical="center"/>
      <protection/>
    </xf>
    <xf numFmtId="176" fontId="0" fillId="0" borderId="27" xfId="61" applyNumberFormat="1" applyBorder="1">
      <alignment vertical="center"/>
      <protection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horizontal="distributed" vertical="center"/>
    </xf>
    <xf numFmtId="176" fontId="0" fillId="0" borderId="32" xfId="0" applyBorder="1" applyAlignment="1">
      <alignment vertical="center"/>
    </xf>
    <xf numFmtId="176" fontId="0" fillId="0" borderId="33" xfId="61" applyNumberFormat="1" applyBorder="1">
      <alignment vertical="center"/>
      <protection/>
    </xf>
    <xf numFmtId="176" fontId="0" fillId="0" borderId="34" xfId="61" applyNumberFormat="1" applyBorder="1">
      <alignment vertical="center"/>
      <protection/>
    </xf>
    <xf numFmtId="176" fontId="0" fillId="0" borderId="35" xfId="61" applyNumberFormat="1" applyBorder="1">
      <alignment vertical="center"/>
      <protection/>
    </xf>
    <xf numFmtId="49" fontId="0" fillId="0" borderId="0" xfId="0" applyNumberFormat="1" applyAlignment="1">
      <alignment horizontal="center" vertical="center"/>
    </xf>
    <xf numFmtId="176" fontId="0" fillId="0" borderId="24" xfId="0" applyFont="1" applyBorder="1" applyAlignment="1">
      <alignment vertical="center" wrapText="1"/>
    </xf>
    <xf numFmtId="176" fontId="0" fillId="0" borderId="24" xfId="0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36" xfId="0" applyBorder="1" applyAlignment="1">
      <alignment horizontal="left" vertical="center"/>
    </xf>
    <xf numFmtId="176" fontId="0" fillId="0" borderId="37" xfId="0" applyBorder="1" applyAlignment="1">
      <alignment horizontal="center" vertical="center" shrinkToFit="1"/>
    </xf>
    <xf numFmtId="176" fontId="0" fillId="0" borderId="38" xfId="0" applyBorder="1" applyAlignment="1">
      <alignment horizontal="center" vertical="center" shrinkToFit="1"/>
    </xf>
    <xf numFmtId="176" fontId="0" fillId="0" borderId="39" xfId="0" applyBorder="1" applyAlignment="1">
      <alignment horizontal="center" vertical="center" shrinkToFit="1"/>
    </xf>
    <xf numFmtId="176" fontId="0" fillId="0" borderId="40" xfId="0" applyBorder="1" applyAlignment="1">
      <alignment horizontal="center" vertical="center"/>
    </xf>
    <xf numFmtId="176" fontId="0" fillId="0" borderId="41" xfId="0" applyBorder="1" applyAlignment="1">
      <alignment horizontal="center" vertical="center"/>
    </xf>
    <xf numFmtId="176" fontId="0" fillId="0" borderId="42" xfId="0" applyBorder="1" applyAlignment="1">
      <alignment horizontal="center" vertical="center"/>
    </xf>
    <xf numFmtId="176" fontId="0" fillId="0" borderId="43" xfId="0" applyBorder="1" applyAlignment="1">
      <alignment horizontal="center" vertical="center"/>
    </xf>
    <xf numFmtId="176" fontId="0" fillId="0" borderId="44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 wrapText="1"/>
    </xf>
    <xf numFmtId="176" fontId="0" fillId="0" borderId="47" xfId="0" applyBorder="1" applyAlignment="1">
      <alignment horizontal="center" vertical="center" wrapText="1"/>
    </xf>
    <xf numFmtId="176" fontId="0" fillId="0" borderId="48" xfId="0" applyBorder="1" applyAlignment="1">
      <alignment horizontal="center" vertical="center" wrapText="1"/>
    </xf>
    <xf numFmtId="176" fontId="0" fillId="0" borderId="49" xfId="0" applyNumberFormat="1" applyFill="1" applyBorder="1" applyAlignment="1">
      <alignment vertical="center"/>
    </xf>
    <xf numFmtId="176" fontId="0" fillId="0" borderId="50" xfId="0" applyNumberFormat="1" applyFill="1" applyBorder="1" applyAlignment="1">
      <alignment vertical="center"/>
    </xf>
    <xf numFmtId="176" fontId="0" fillId="0" borderId="51" xfId="0" applyNumberFormat="1" applyFill="1" applyBorder="1" applyAlignment="1">
      <alignment vertical="center"/>
    </xf>
    <xf numFmtId="176" fontId="0" fillId="0" borderId="52" xfId="0" applyNumberFormat="1" applyFill="1" applyBorder="1" applyAlignment="1">
      <alignment vertical="center"/>
    </xf>
    <xf numFmtId="176" fontId="0" fillId="0" borderId="53" xfId="0" applyNumberFormat="1" applyFill="1" applyBorder="1" applyAlignment="1">
      <alignment vertical="center"/>
    </xf>
    <xf numFmtId="176" fontId="0" fillId="0" borderId="54" xfId="0" applyNumberFormat="1" applyFill="1" applyBorder="1" applyAlignment="1">
      <alignment vertical="center"/>
    </xf>
    <xf numFmtId="176" fontId="0" fillId="0" borderId="55" xfId="0" applyNumberFormat="1" applyFill="1" applyBorder="1" applyAlignment="1">
      <alignment vertical="center"/>
    </xf>
    <xf numFmtId="176" fontId="0" fillId="0" borderId="56" xfId="0" applyNumberFormat="1" applyFill="1" applyBorder="1" applyAlignment="1">
      <alignment vertical="center"/>
    </xf>
    <xf numFmtId="176" fontId="0" fillId="0" borderId="57" xfId="0" applyNumberForma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Zeros="0" tabSelected="1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6" width="16.59765625" style="0" customWidth="1"/>
  </cols>
  <sheetData>
    <row r="1" spans="4:6" ht="13.5">
      <c r="D1" s="34"/>
      <c r="E1" s="34"/>
      <c r="F1" s="34"/>
    </row>
    <row r="2" ht="15" thickBot="1">
      <c r="A2" s="1" t="s">
        <v>50</v>
      </c>
    </row>
    <row r="3" spans="1:6" ht="20.25" customHeight="1">
      <c r="A3" s="2"/>
      <c r="B3" s="3" t="s">
        <v>0</v>
      </c>
      <c r="C3" s="4"/>
      <c r="D3" s="39" t="s">
        <v>53</v>
      </c>
      <c r="E3" s="40"/>
      <c r="F3" s="41"/>
    </row>
    <row r="4" spans="1:6" ht="20.25" customHeight="1">
      <c r="A4" s="5"/>
      <c r="B4" s="6"/>
      <c r="C4" s="7"/>
      <c r="D4" s="42" t="s">
        <v>1</v>
      </c>
      <c r="E4" s="45" t="s">
        <v>2</v>
      </c>
      <c r="F4" s="48" t="s">
        <v>3</v>
      </c>
    </row>
    <row r="5" spans="1:6" ht="13.5">
      <c r="A5" s="5"/>
      <c r="B5" s="37" t="s">
        <v>4</v>
      </c>
      <c r="C5" s="7"/>
      <c r="D5" s="43"/>
      <c r="E5" s="46"/>
      <c r="F5" s="49"/>
    </row>
    <row r="6" spans="1:6" ht="14.25" thickBot="1">
      <c r="A6" s="8"/>
      <c r="B6" s="38"/>
      <c r="C6" s="9"/>
      <c r="D6" s="44"/>
      <c r="E6" s="47"/>
      <c r="F6" s="50"/>
    </row>
    <row r="7" spans="1:6" ht="13.5">
      <c r="A7" s="10"/>
      <c r="B7" s="11" t="s">
        <v>47</v>
      </c>
      <c r="C7" s="12"/>
      <c r="D7" s="51">
        <v>1879460594</v>
      </c>
      <c r="E7" s="52">
        <v>1846274587</v>
      </c>
      <c r="F7" s="53">
        <v>33728970</v>
      </c>
    </row>
    <row r="8" spans="1:6" ht="13.5">
      <c r="A8" s="13"/>
      <c r="B8" s="14" t="s">
        <v>48</v>
      </c>
      <c r="C8" s="15"/>
      <c r="D8" s="54">
        <v>662090495</v>
      </c>
      <c r="E8" s="55">
        <v>650406599</v>
      </c>
      <c r="F8" s="56">
        <v>8276082</v>
      </c>
    </row>
    <row r="9" spans="1:6" ht="13.5">
      <c r="A9" s="13"/>
      <c r="B9" s="14" t="s">
        <v>49</v>
      </c>
      <c r="C9" s="15"/>
      <c r="D9" s="54">
        <v>77744862</v>
      </c>
      <c r="E9" s="55">
        <v>76090522</v>
      </c>
      <c r="F9" s="56">
        <v>2043618</v>
      </c>
    </row>
    <row r="10" spans="1:6" ht="13.5">
      <c r="A10" s="13"/>
      <c r="B10" s="14" t="s">
        <v>5</v>
      </c>
      <c r="C10" s="15"/>
      <c r="D10" s="54">
        <v>117428626</v>
      </c>
      <c r="E10" s="55">
        <v>115408090</v>
      </c>
      <c r="F10" s="56">
        <v>2218405</v>
      </c>
    </row>
    <row r="11" spans="1:6" ht="13.5">
      <c r="A11" s="13"/>
      <c r="B11" s="14" t="s">
        <v>6</v>
      </c>
      <c r="C11" s="15"/>
      <c r="D11" s="54">
        <v>35590193</v>
      </c>
      <c r="E11" s="55">
        <v>34866235</v>
      </c>
      <c r="F11" s="56">
        <v>669630</v>
      </c>
    </row>
    <row r="12" spans="1:6" ht="13.5">
      <c r="A12" s="13"/>
      <c r="B12" s="14" t="s">
        <v>7</v>
      </c>
      <c r="C12" s="15"/>
      <c r="D12" s="54">
        <v>135217456</v>
      </c>
      <c r="E12" s="55">
        <v>134549228</v>
      </c>
      <c r="F12" s="56">
        <v>482083</v>
      </c>
    </row>
    <row r="13" spans="1:6" ht="13.5">
      <c r="A13" s="13"/>
      <c r="B13" s="14" t="s">
        <v>8</v>
      </c>
      <c r="C13" s="15"/>
      <c r="D13" s="54">
        <v>39589646</v>
      </c>
      <c r="E13" s="55">
        <v>39283515</v>
      </c>
      <c r="F13" s="56">
        <v>509609</v>
      </c>
    </row>
    <row r="14" spans="1:6" ht="13.5">
      <c r="A14" s="13"/>
      <c r="B14" s="14" t="s">
        <v>9</v>
      </c>
      <c r="C14" s="15"/>
      <c r="D14" s="54">
        <v>103114714</v>
      </c>
      <c r="E14" s="55">
        <v>102596027</v>
      </c>
      <c r="F14" s="56">
        <v>681148</v>
      </c>
    </row>
    <row r="15" spans="1:6" ht="13.5">
      <c r="A15" s="13"/>
      <c r="B15" s="14" t="s">
        <v>10</v>
      </c>
      <c r="C15" s="15"/>
      <c r="D15" s="54">
        <v>46794256</v>
      </c>
      <c r="E15" s="55">
        <v>46261222</v>
      </c>
      <c r="F15" s="56">
        <v>607940</v>
      </c>
    </row>
    <row r="16" spans="1:6" ht="13.5">
      <c r="A16" s="13"/>
      <c r="B16" s="14" t="s">
        <v>11</v>
      </c>
      <c r="C16" s="15"/>
      <c r="D16" s="54">
        <v>66826322</v>
      </c>
      <c r="E16" s="55">
        <v>66459235</v>
      </c>
      <c r="F16" s="56">
        <v>341759</v>
      </c>
    </row>
    <row r="17" spans="1:6" ht="13.5">
      <c r="A17" s="13"/>
      <c r="B17" s="14" t="s">
        <v>12</v>
      </c>
      <c r="C17" s="15"/>
      <c r="D17" s="54">
        <v>130590110</v>
      </c>
      <c r="E17" s="55">
        <v>129572514</v>
      </c>
      <c r="F17" s="56">
        <v>1381243</v>
      </c>
    </row>
    <row r="18" spans="1:6" ht="13.5">
      <c r="A18" s="13"/>
      <c r="B18" s="14" t="s">
        <v>13</v>
      </c>
      <c r="C18" s="15"/>
      <c r="D18" s="54">
        <v>132653111</v>
      </c>
      <c r="E18" s="55">
        <v>131832171</v>
      </c>
      <c r="F18" s="56">
        <v>1129724</v>
      </c>
    </row>
    <row r="19" spans="1:6" ht="13.5">
      <c r="A19" s="13"/>
      <c r="B19" s="14" t="s">
        <v>14</v>
      </c>
      <c r="C19" s="15"/>
      <c r="D19" s="54">
        <v>105150720</v>
      </c>
      <c r="E19" s="55">
        <v>103116446</v>
      </c>
      <c r="F19" s="56">
        <v>2166586</v>
      </c>
    </row>
    <row r="20" spans="1:6" ht="13.5">
      <c r="A20" s="13"/>
      <c r="B20" s="14" t="s">
        <v>15</v>
      </c>
      <c r="C20" s="15"/>
      <c r="D20" s="54">
        <v>123064107</v>
      </c>
      <c r="E20" s="55">
        <v>117806516</v>
      </c>
      <c r="F20" s="56">
        <v>4992494</v>
      </c>
    </row>
    <row r="21" spans="1:6" ht="13.5">
      <c r="A21" s="13"/>
      <c r="B21" s="14" t="s">
        <v>16</v>
      </c>
      <c r="C21" s="15"/>
      <c r="D21" s="54">
        <v>28844643</v>
      </c>
      <c r="E21" s="55">
        <v>27932538</v>
      </c>
      <c r="F21" s="56">
        <v>1189098</v>
      </c>
    </row>
    <row r="22" spans="1:6" ht="13.5">
      <c r="A22" s="13"/>
      <c r="B22" s="14" t="s">
        <v>17</v>
      </c>
      <c r="C22" s="15"/>
      <c r="D22" s="54">
        <v>47168395</v>
      </c>
      <c r="E22" s="55">
        <v>46914533</v>
      </c>
      <c r="F22" s="56">
        <v>304494</v>
      </c>
    </row>
    <row r="23" spans="1:6" ht="13.5">
      <c r="A23" s="13"/>
      <c r="B23" s="14" t="s">
        <v>18</v>
      </c>
      <c r="C23" s="15"/>
      <c r="D23" s="54">
        <v>19825666</v>
      </c>
      <c r="E23" s="55">
        <v>19681250</v>
      </c>
      <c r="F23" s="56">
        <v>266461</v>
      </c>
    </row>
    <row r="24" spans="1:6" ht="13.5">
      <c r="A24" s="13"/>
      <c r="B24" s="14" t="s">
        <v>19</v>
      </c>
      <c r="C24" s="15"/>
      <c r="D24" s="54">
        <v>26823907</v>
      </c>
      <c r="E24" s="55">
        <v>26388915</v>
      </c>
      <c r="F24" s="56">
        <v>396815</v>
      </c>
    </row>
    <row r="25" spans="1:6" ht="13.5">
      <c r="A25" s="13"/>
      <c r="B25" s="14" t="s">
        <v>20</v>
      </c>
      <c r="C25" s="15"/>
      <c r="D25" s="54">
        <v>43631655</v>
      </c>
      <c r="E25" s="55">
        <v>42632165</v>
      </c>
      <c r="F25" s="56">
        <v>1577131</v>
      </c>
    </row>
    <row r="26" spans="1:6" ht="13.5">
      <c r="A26" s="13"/>
      <c r="B26" s="14" t="s">
        <v>21</v>
      </c>
      <c r="C26" s="15"/>
      <c r="D26" s="54">
        <v>59094531</v>
      </c>
      <c r="E26" s="55">
        <v>58224847</v>
      </c>
      <c r="F26" s="56">
        <v>1074483</v>
      </c>
    </row>
    <row r="27" spans="1:6" ht="13.5">
      <c r="A27" s="13"/>
      <c r="B27" s="14" t="s">
        <v>22</v>
      </c>
      <c r="C27" s="15"/>
      <c r="D27" s="54">
        <v>25760021</v>
      </c>
      <c r="E27" s="55">
        <v>25737179</v>
      </c>
      <c r="F27" s="56">
        <v>32782</v>
      </c>
    </row>
    <row r="28" spans="1:6" ht="13.5">
      <c r="A28" s="13"/>
      <c r="B28" s="14" t="s">
        <v>23</v>
      </c>
      <c r="C28" s="15"/>
      <c r="D28" s="54">
        <v>34920973</v>
      </c>
      <c r="E28" s="55">
        <v>34468131</v>
      </c>
      <c r="F28" s="56">
        <v>629437</v>
      </c>
    </row>
    <row r="29" spans="1:6" ht="13.5">
      <c r="A29" s="13"/>
      <c r="B29" s="14" t="s">
        <v>24</v>
      </c>
      <c r="C29" s="15"/>
      <c r="D29" s="54">
        <v>21296085</v>
      </c>
      <c r="E29" s="55">
        <v>20427145</v>
      </c>
      <c r="F29" s="56">
        <v>946131</v>
      </c>
    </row>
    <row r="30" spans="1:6" ht="13.5">
      <c r="A30" s="13"/>
      <c r="B30" s="14" t="s">
        <v>25</v>
      </c>
      <c r="C30" s="15"/>
      <c r="D30" s="54">
        <v>53784350</v>
      </c>
      <c r="E30" s="55">
        <v>53202469</v>
      </c>
      <c r="F30" s="56">
        <v>533044</v>
      </c>
    </row>
    <row r="31" spans="1:6" ht="13.5">
      <c r="A31" s="13"/>
      <c r="B31" s="14" t="s">
        <v>26</v>
      </c>
      <c r="C31" s="15"/>
      <c r="D31" s="54">
        <v>77142288</v>
      </c>
      <c r="E31" s="55">
        <v>76719800</v>
      </c>
      <c r="F31" s="56">
        <v>387013</v>
      </c>
    </row>
    <row r="32" spans="1:6" ht="13.5">
      <c r="A32" s="13"/>
      <c r="B32" s="14" t="s">
        <v>27</v>
      </c>
      <c r="C32" s="15"/>
      <c r="D32" s="54">
        <v>97728033</v>
      </c>
      <c r="E32" s="55">
        <v>95895218</v>
      </c>
      <c r="F32" s="56">
        <v>779685</v>
      </c>
    </row>
    <row r="33" spans="1:6" ht="13.5">
      <c r="A33" s="13"/>
      <c r="B33" s="14" t="s">
        <v>28</v>
      </c>
      <c r="C33" s="15"/>
      <c r="D33" s="54">
        <v>12655301</v>
      </c>
      <c r="E33" s="55">
        <v>12631649</v>
      </c>
      <c r="F33" s="56">
        <v>33616</v>
      </c>
    </row>
    <row r="34" spans="1:6" ht="13.5">
      <c r="A34" s="13"/>
      <c r="B34" s="14" t="s">
        <v>29</v>
      </c>
      <c r="C34" s="15"/>
      <c r="D34" s="54">
        <v>166638032</v>
      </c>
      <c r="E34" s="55">
        <v>163820277</v>
      </c>
      <c r="F34" s="56">
        <v>3223501</v>
      </c>
    </row>
    <row r="35" spans="1:6" ht="13.5">
      <c r="A35" s="13"/>
      <c r="B35" s="14" t="s">
        <v>30</v>
      </c>
      <c r="C35" s="15"/>
      <c r="D35" s="54">
        <v>59128693</v>
      </c>
      <c r="E35" s="55">
        <v>51377649</v>
      </c>
      <c r="F35" s="56">
        <v>7248587</v>
      </c>
    </row>
    <row r="36" spans="1:6" ht="13.5">
      <c r="A36" s="13"/>
      <c r="B36" s="14" t="s">
        <v>31</v>
      </c>
      <c r="C36" s="15"/>
      <c r="D36" s="54">
        <v>11648320</v>
      </c>
      <c r="E36" s="55">
        <v>11443563</v>
      </c>
      <c r="F36" s="56">
        <v>254689</v>
      </c>
    </row>
    <row r="37" spans="1:6" ht="13.5">
      <c r="A37" s="13"/>
      <c r="B37" s="14" t="s">
        <v>32</v>
      </c>
      <c r="C37" s="15"/>
      <c r="D37" s="54">
        <v>15541725</v>
      </c>
      <c r="E37" s="55">
        <v>15413839</v>
      </c>
      <c r="F37" s="56">
        <v>149086</v>
      </c>
    </row>
    <row r="38" spans="1:6" ht="13.5">
      <c r="A38" s="13"/>
      <c r="B38" s="14" t="s">
        <v>33</v>
      </c>
      <c r="C38" s="15"/>
      <c r="D38" s="54">
        <v>11392287</v>
      </c>
      <c r="E38" s="55">
        <v>11276637</v>
      </c>
      <c r="F38" s="56">
        <v>217407</v>
      </c>
    </row>
    <row r="39" spans="1:6" ht="13.5">
      <c r="A39" s="13"/>
      <c r="B39" s="14" t="s">
        <v>34</v>
      </c>
      <c r="C39" s="15"/>
      <c r="D39" s="54">
        <v>8175920</v>
      </c>
      <c r="E39" s="55">
        <v>7902383</v>
      </c>
      <c r="F39" s="56">
        <v>501938</v>
      </c>
    </row>
    <row r="40" spans="1:6" ht="13.5">
      <c r="A40" s="21"/>
      <c r="B40" s="22" t="s">
        <v>35</v>
      </c>
      <c r="C40" s="23"/>
      <c r="D40" s="57">
        <v>18720101</v>
      </c>
      <c r="E40" s="58">
        <v>18607178</v>
      </c>
      <c r="F40" s="59">
        <v>76212</v>
      </c>
    </row>
    <row r="41" spans="1:6" ht="13.5">
      <c r="A41" s="13"/>
      <c r="B41" s="14" t="s">
        <v>36</v>
      </c>
      <c r="C41" s="15"/>
      <c r="D41" s="54">
        <v>2794278</v>
      </c>
      <c r="E41" s="55">
        <v>2475465</v>
      </c>
      <c r="F41" s="56">
        <v>363221</v>
      </c>
    </row>
    <row r="42" spans="1:6" ht="13.5">
      <c r="A42" s="13"/>
      <c r="B42" s="14" t="s">
        <v>37</v>
      </c>
      <c r="C42" s="15"/>
      <c r="D42" s="54">
        <v>4566622</v>
      </c>
      <c r="E42" s="55">
        <v>4437283</v>
      </c>
      <c r="F42" s="56">
        <v>223466</v>
      </c>
    </row>
    <row r="43" spans="1:6" ht="13.5">
      <c r="A43" s="13"/>
      <c r="B43" s="14" t="s">
        <v>38</v>
      </c>
      <c r="C43" s="15"/>
      <c r="D43" s="54">
        <v>8159514</v>
      </c>
      <c r="E43" s="55">
        <v>8082069</v>
      </c>
      <c r="F43" s="56">
        <v>159954</v>
      </c>
    </row>
    <row r="44" spans="1:6" ht="13.5">
      <c r="A44" s="13"/>
      <c r="B44" s="14" t="s">
        <v>39</v>
      </c>
      <c r="C44" s="15"/>
      <c r="D44" s="54">
        <v>9751435</v>
      </c>
      <c r="E44" s="55">
        <v>9650940</v>
      </c>
      <c r="F44" s="56">
        <v>147916</v>
      </c>
    </row>
    <row r="45" spans="1:6" ht="13.5">
      <c r="A45" s="13"/>
      <c r="B45" s="14" t="s">
        <v>40</v>
      </c>
      <c r="C45" s="15"/>
      <c r="D45" s="54">
        <v>43580281</v>
      </c>
      <c r="E45" s="55">
        <v>33808267</v>
      </c>
      <c r="F45" s="56">
        <v>10159667</v>
      </c>
    </row>
    <row r="46" spans="1:6" ht="13.5">
      <c r="A46" s="13"/>
      <c r="B46" s="14" t="s">
        <v>41</v>
      </c>
      <c r="C46" s="15"/>
      <c r="D46" s="54">
        <v>6973738</v>
      </c>
      <c r="E46" s="55">
        <v>6638273</v>
      </c>
      <c r="F46" s="56">
        <v>492891</v>
      </c>
    </row>
    <row r="47" spans="1:6" ht="13.5">
      <c r="A47" s="13"/>
      <c r="B47" s="14" t="s">
        <v>42</v>
      </c>
      <c r="C47" s="15"/>
      <c r="D47" s="54">
        <v>1530582</v>
      </c>
      <c r="E47" s="55">
        <v>1489184</v>
      </c>
      <c r="F47" s="56">
        <v>80194</v>
      </c>
    </row>
    <row r="48" spans="1:6" ht="13.5">
      <c r="A48" s="13"/>
      <c r="B48" s="14" t="s">
        <v>43</v>
      </c>
      <c r="C48" s="15"/>
      <c r="D48" s="54">
        <v>3493189</v>
      </c>
      <c r="E48" s="55">
        <v>3308137</v>
      </c>
      <c r="F48" s="56">
        <v>352739</v>
      </c>
    </row>
    <row r="49" spans="1:6" ht="13.5">
      <c r="A49" s="13"/>
      <c r="B49" s="14" t="s">
        <v>44</v>
      </c>
      <c r="C49" s="15"/>
      <c r="D49" s="54">
        <v>1605726</v>
      </c>
      <c r="E49" s="55">
        <v>1583997</v>
      </c>
      <c r="F49" s="56">
        <v>32957</v>
      </c>
    </row>
    <row r="50" spans="1:6" ht="27">
      <c r="A50" s="16"/>
      <c r="B50" s="17" t="s">
        <v>51</v>
      </c>
      <c r="C50" s="35"/>
      <c r="D50" s="18">
        <f>SUM(D9:D39)</f>
        <v>1934964948</v>
      </c>
      <c r="E50" s="19">
        <f>SUM(E9:E39)</f>
        <v>1899931908</v>
      </c>
      <c r="F50" s="20">
        <f>SUM(F9:F39)</f>
        <v>36969637</v>
      </c>
    </row>
    <row r="51" spans="1:6" ht="27" customHeight="1">
      <c r="A51" s="16"/>
      <c r="B51" s="24" t="s">
        <v>45</v>
      </c>
      <c r="C51" s="36"/>
      <c r="D51" s="18">
        <f>SUM(D40:D49)</f>
        <v>101175466</v>
      </c>
      <c r="E51" s="19">
        <f>SUM(E40:E49)</f>
        <v>90080793</v>
      </c>
      <c r="F51" s="20">
        <f>SUM(F40:F49)</f>
        <v>12089217</v>
      </c>
    </row>
    <row r="52" spans="1:6" ht="27">
      <c r="A52" s="16"/>
      <c r="B52" s="17" t="s">
        <v>52</v>
      </c>
      <c r="C52" s="35"/>
      <c r="D52" s="25">
        <f>D50+D51</f>
        <v>2036140414</v>
      </c>
      <c r="E52" s="26">
        <f>E50+E51</f>
        <v>1990012701</v>
      </c>
      <c r="F52" s="27">
        <f>F50+F51</f>
        <v>49058854</v>
      </c>
    </row>
    <row r="53" spans="1:6" ht="27" customHeight="1" thickBot="1">
      <c r="A53" s="28"/>
      <c r="B53" s="29" t="s">
        <v>46</v>
      </c>
      <c r="C53" s="30"/>
      <c r="D53" s="31">
        <f>D52+D7+D8</f>
        <v>4577691503</v>
      </c>
      <c r="E53" s="32">
        <f>E52+E7+E8</f>
        <v>4486693887</v>
      </c>
      <c r="F53" s="33">
        <f>F52+F7+F8</f>
        <v>91063906</v>
      </c>
    </row>
  </sheetData>
  <sheetProtection/>
  <mergeCells count="5">
    <mergeCell ref="B5:B6"/>
    <mergeCell ref="D3:F3"/>
    <mergeCell ref="D4:D6"/>
    <mergeCell ref="E4:E6"/>
    <mergeCell ref="F4:F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2018-02-23T05:01:21Z</cp:lastPrinted>
  <dcterms:created xsi:type="dcterms:W3CDTF">2003-01-08T01:20:16Z</dcterms:created>
  <dcterms:modified xsi:type="dcterms:W3CDTF">2019-02-21T00:59:26Z</dcterms:modified>
  <cp:category/>
  <cp:version/>
  <cp:contentType/>
  <cp:contentStatus/>
</cp:coreProperties>
</file>