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23" activeTab="0"/>
  </bookViews>
  <sheets>
    <sheet name="合計" sheetId="1" r:id="rId1"/>
    <sheet name="納税義務者数" sheetId="2" r:id="rId2"/>
  </sheets>
  <definedNames/>
  <calcPr calcMode="manual" fullCalcOnLoad="1" refMode="R1C1"/>
</workbook>
</file>

<file path=xl/sharedStrings.xml><?xml version="1.0" encoding="utf-8"?>
<sst xmlns="http://schemas.openxmlformats.org/spreadsheetml/2006/main" count="107" uniqueCount="61">
  <si>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</si>
  <si>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</si>
  <si>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</si>
  <si>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</si>
  <si>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</si>
  <si>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</si>
  <si>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</si>
  <si>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</si>
  <si>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</si>
  <si>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</si>
  <si>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</si>
  <si>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</si>
  <si>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</si>
  <si>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</si>
  <si>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</si>
  <si>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</si>
  <si>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</si>
  <si>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</si>
  <si>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</si>
  <si>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</si>
  <si>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</si>
  <si>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</si>
  <si>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</si>
  <si>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</si>
  <si>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</si>
  <si>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</si>
  <si>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</si>
  <si>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</si>
  <si>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</si>
  <si>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</si>
  <si>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</si>
  <si>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</si>
  <si>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</si>
  <si>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</si>
  <si>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</si>
  <si>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</si>
  <si>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</si>
  <si>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</si>
  <si>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</si>
  <si>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</si>
  <si>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</si>
  <si>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町村計</t>
  </si>
  <si>
    <t>岸和田市</t>
  </si>
  <si>
    <t>堺市</t>
  </si>
  <si>
    <t>大阪市</t>
  </si>
  <si>
    <t>大阪市</t>
  </si>
  <si>
    <t>堺市</t>
  </si>
  <si>
    <t>岸和田市</t>
  </si>
  <si>
    <t>決定価格</t>
  </si>
  <si>
    <t>課税標準額</t>
  </si>
  <si>
    <t>　合　計</t>
  </si>
  <si>
    <t>左の課税標準額
のうち道府県分</t>
  </si>
  <si>
    <t>区　分</t>
  </si>
  <si>
    <t>市町村名</t>
  </si>
  <si>
    <t>総　　数</t>
  </si>
  <si>
    <t>法定免税点
未満のもの</t>
  </si>
  <si>
    <t>法定免税点
以上のもの</t>
  </si>
  <si>
    <t>固定資産税（償却資産）の納税義務者数（人）</t>
  </si>
  <si>
    <t>市計
（除政令市）</t>
  </si>
  <si>
    <t>市町村計
（除政令市）</t>
  </si>
  <si>
    <t>合　　　計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</si>
</sst>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horizontal="distributed"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1" xfId="0" applyBorder="1" applyAlignment="1">
      <alignment vertical="center"/>
    </xf>
    <xf numFmtId="176" fontId="0" fillId="0" borderId="17" xfId="61" applyBorder="1" applyAlignment="1">
      <alignment horizontal="distributed" vertical="center"/>
      <protection/>
    </xf>
    <xf numFmtId="176" fontId="0" fillId="0" borderId="20" xfId="61" applyBorder="1" applyAlignment="1">
      <alignment horizontal="distributed" vertical="center"/>
      <protection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right"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61" applyFont="1" applyBorder="1" applyAlignment="1">
      <alignment horizontal="distributed" vertical="center" wrapText="1"/>
      <protection/>
    </xf>
    <xf numFmtId="176" fontId="0" fillId="0" borderId="27" xfId="61" applyBorder="1" applyAlignment="1">
      <alignment horizontal="distributed" vertical="center"/>
      <protection/>
    </xf>
    <xf numFmtId="176" fontId="0" fillId="0" borderId="28" xfId="0" applyBorder="1" applyAlignment="1">
      <alignment vertical="center"/>
    </xf>
    <xf numFmtId="176" fontId="0" fillId="0" borderId="29" xfId="61" applyBorder="1" applyAlignment="1">
      <alignment horizontal="distributed" vertical="center"/>
      <protection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27" xfId="0" applyFont="1" applyBorder="1" applyAlignment="1">
      <alignment horizontal="distributed"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9" xfId="0" applyBorder="1" applyAlignment="1">
      <alignment horizontal="distributed"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1" xfId="61" applyNumberFormat="1" applyFont="1" applyBorder="1">
      <alignment vertical="center"/>
      <protection/>
    </xf>
    <xf numFmtId="176" fontId="0" fillId="0" borderId="37" xfId="61" applyBorder="1" applyAlignment="1">
      <alignment horizontal="distributed" vertical="center"/>
      <protection/>
    </xf>
    <xf numFmtId="176" fontId="0" fillId="0" borderId="27" xfId="0" applyFont="1" applyBorder="1" applyAlignment="1">
      <alignment vertical="center" wrapText="1"/>
    </xf>
    <xf numFmtId="176" fontId="0" fillId="0" borderId="27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2" xfId="61" applyNumberFormat="1" applyFont="1" applyBorder="1">
      <alignment vertical="center"/>
      <protection/>
    </xf>
    <xf numFmtId="176" fontId="0" fillId="0" borderId="33" xfId="61" applyNumberFormat="1" applyFont="1" applyBorder="1">
      <alignment vertical="center"/>
      <protection/>
    </xf>
    <xf numFmtId="176" fontId="0" fillId="0" borderId="38" xfId="0" applyBorder="1" applyAlignment="1">
      <alignment horizontal="right" vertical="center"/>
    </xf>
    <xf numFmtId="176" fontId="0" fillId="0" borderId="39" xfId="0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40" xfId="0" applyFill="1" applyBorder="1" applyAlignment="1">
      <alignment vertical="center"/>
    </xf>
    <xf numFmtId="176" fontId="0" fillId="0" borderId="41" xfId="0" applyFill="1" applyBorder="1" applyAlignment="1">
      <alignment vertical="center"/>
    </xf>
    <xf numFmtId="176" fontId="0" fillId="0" borderId="42" xfId="0" applyFill="1" applyBorder="1" applyAlignment="1">
      <alignment vertical="center"/>
    </xf>
    <xf numFmtId="176" fontId="0" fillId="0" borderId="43" xfId="0" applyFill="1" applyBorder="1" applyAlignment="1">
      <alignment vertical="center"/>
    </xf>
    <xf numFmtId="176" fontId="0" fillId="0" borderId="44" xfId="0" applyFill="1" applyBorder="1" applyAlignment="1">
      <alignment vertical="center"/>
    </xf>
    <xf numFmtId="176" fontId="0" fillId="0" borderId="45" xfId="0" applyFill="1" applyBorder="1" applyAlignment="1">
      <alignment vertical="center"/>
    </xf>
    <xf numFmtId="176" fontId="0" fillId="0" borderId="40" xfId="61" applyFill="1" applyBorder="1">
      <alignment vertical="center"/>
      <protection/>
    </xf>
    <xf numFmtId="176" fontId="0" fillId="0" borderId="41" xfId="61" applyFill="1" applyBorder="1">
      <alignment vertical="center"/>
      <protection/>
    </xf>
    <xf numFmtId="176" fontId="0" fillId="0" borderId="38" xfId="61" applyFill="1" applyBorder="1">
      <alignment vertical="center"/>
      <protection/>
    </xf>
    <xf numFmtId="176" fontId="0" fillId="0" borderId="42" xfId="61" applyFill="1" applyBorder="1">
      <alignment vertical="center"/>
      <protection/>
    </xf>
    <xf numFmtId="176" fontId="0" fillId="0" borderId="43" xfId="61" applyFill="1" applyBorder="1">
      <alignment vertical="center"/>
      <protection/>
    </xf>
    <xf numFmtId="176" fontId="0" fillId="0" borderId="39" xfId="61" applyFill="1" applyBorder="1">
      <alignment vertical="center"/>
      <protection/>
    </xf>
    <xf numFmtId="176" fontId="0" fillId="0" borderId="39" xfId="61" applyFont="1" applyFill="1" applyBorder="1">
      <alignment vertical="center"/>
      <protection/>
    </xf>
    <xf numFmtId="176" fontId="0" fillId="0" borderId="46" xfId="61" applyFill="1" applyBorder="1">
      <alignment vertical="center"/>
      <protection/>
    </xf>
    <xf numFmtId="176" fontId="0" fillId="0" borderId="47" xfId="61" applyFill="1" applyBorder="1">
      <alignment vertical="center"/>
      <protection/>
    </xf>
    <xf numFmtId="176" fontId="0" fillId="0" borderId="48" xfId="61" applyFill="1" applyBorder="1">
      <alignment vertical="center"/>
      <protection/>
    </xf>
    <xf numFmtId="176" fontId="0" fillId="0" borderId="0" xfId="0" applyBorder="1" applyAlignment="1">
      <alignment horizontal="left" vertical="center"/>
    </xf>
    <xf numFmtId="176" fontId="0" fillId="0" borderId="49" xfId="0" applyBorder="1" applyAlignment="1">
      <alignment horizontal="left" vertical="center"/>
    </xf>
    <xf numFmtId="176" fontId="0" fillId="0" borderId="50" xfId="0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 wrapText="1"/>
    </xf>
    <xf numFmtId="176" fontId="0" fillId="0" borderId="60" xfId="0" applyBorder="1" applyAlignment="1">
      <alignment horizontal="center" vertical="center" wrapText="1"/>
    </xf>
    <xf numFmtId="176" fontId="0" fillId="0" borderId="61" xfId="0" applyBorder="1" applyAlignment="1">
      <alignment horizontal="center" vertical="center" wrapText="1"/>
    </xf>
    <xf numFmtId="176" fontId="0" fillId="0" borderId="62" xfId="61" applyFont="1" applyBorder="1" applyAlignment="1">
      <alignment horizontal="center" vertical="center" wrapText="1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  <xf numFmtId="176" fontId="0" fillId="0" borderId="63" xfId="61" applyFont="1" applyBorder="1" applyAlignment="1">
      <alignment horizontal="center" vertical="center" wrapText="1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5" xfId="61" applyFont="1" applyBorder="1" applyAlignment="1">
      <alignment horizontal="center" vertical="center"/>
      <protection/>
    </xf>
    <xf numFmtId="176" fontId="0" fillId="0" borderId="64" xfId="61" applyFont="1" applyBorder="1" applyAlignment="1">
      <alignment horizontal="center" vertical="center" wrapText="1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showZeros="0" tabSelected="1" zoomScalePageLayoutView="0" workbookViewId="0" topLeftCell="A1">
      <selection activeCell="B1" sqref="B1"/>
    </sheetView>
  </sheetViews>
  <sheetFormatPr defaultColWidth="8.796875" defaultRowHeight="14.25"/>
  <cols>
    <col min="1" max="1" width="0.8984375" style="0" customWidth="1"/>
    <col min="2" max="2" width="13.8984375" style="0" customWidth="1"/>
    <col min="3" max="3" width="0.8984375" style="0" customWidth="1"/>
    <col min="4" max="6" width="16.59765625" style="0" customWidth="1"/>
  </cols>
  <sheetData>
    <row r="1" s="38" customFormat="1" ht="13.5"/>
    <row r="2" spans="1:3" ht="15" thickBot="1">
      <c r="A2" s="1" t="s">
        <v>50</v>
      </c>
      <c r="C2" s="2"/>
    </row>
    <row r="3" spans="1:6" ht="20.25" customHeight="1">
      <c r="A3" s="3"/>
      <c r="B3" s="19" t="s">
        <v>52</v>
      </c>
      <c r="C3" s="4"/>
      <c r="D3" s="72" t="s">
        <v>60</v>
      </c>
      <c r="E3" s="73"/>
      <c r="F3" s="74"/>
    </row>
    <row r="4" spans="1:6" ht="20.25" customHeight="1">
      <c r="A4" s="5"/>
      <c r="B4" s="6"/>
      <c r="C4" s="7"/>
      <c r="D4" s="75" t="s">
        <v>48</v>
      </c>
      <c r="E4" s="78" t="s">
        <v>49</v>
      </c>
      <c r="F4" s="81" t="s">
        <v>51</v>
      </c>
    </row>
    <row r="5" spans="1:6" ht="13.5">
      <c r="A5" s="5"/>
      <c r="B5" s="70" t="s">
        <v>53</v>
      </c>
      <c r="C5" s="7"/>
      <c r="D5" s="76"/>
      <c r="E5" s="79"/>
      <c r="F5" s="82"/>
    </row>
    <row r="6" spans="1:6" ht="14.25" thickBot="1">
      <c r="A6" s="8"/>
      <c r="B6" s="71"/>
      <c r="C6" s="9"/>
      <c r="D6" s="77"/>
      <c r="E6" s="80"/>
      <c r="F6" s="83"/>
    </row>
    <row r="7" spans="1:6" ht="13.5">
      <c r="A7" s="10"/>
      <c r="B7" s="11" t="s">
        <v>44</v>
      </c>
      <c r="C7" s="43"/>
      <c r="D7" s="54">
        <v>2563639544</v>
      </c>
      <c r="E7" s="55">
        <v>2497345113</v>
      </c>
      <c r="F7" s="50">
        <v>0</v>
      </c>
    </row>
    <row r="8" spans="1:6" ht="13.5">
      <c r="A8" s="13"/>
      <c r="B8" s="14" t="s">
        <v>43</v>
      </c>
      <c r="C8" s="44"/>
      <c r="D8" s="56">
        <v>862463758</v>
      </c>
      <c r="E8" s="57">
        <v>824313100</v>
      </c>
      <c r="F8" s="51">
        <v>0</v>
      </c>
    </row>
    <row r="9" spans="1:6" ht="13.5">
      <c r="A9" s="13"/>
      <c r="B9" s="14" t="s">
        <v>42</v>
      </c>
      <c r="C9" s="44"/>
      <c r="D9" s="56">
        <v>105664271</v>
      </c>
      <c r="E9" s="57">
        <v>101866378</v>
      </c>
      <c r="F9" s="51">
        <v>0</v>
      </c>
    </row>
    <row r="10" spans="1:6" ht="13.5">
      <c r="A10" s="13"/>
      <c r="B10" s="14" t="s">
        <v>0</v>
      </c>
      <c r="C10" s="44"/>
      <c r="D10" s="56">
        <v>196635993</v>
      </c>
      <c r="E10" s="57">
        <v>184857833</v>
      </c>
      <c r="F10" s="51">
        <v>0</v>
      </c>
    </row>
    <row r="11" spans="1:6" ht="13.5">
      <c r="A11" s="13"/>
      <c r="B11" s="14" t="s">
        <v>1</v>
      </c>
      <c r="C11" s="44"/>
      <c r="D11" s="56">
        <v>55832286</v>
      </c>
      <c r="E11" s="57">
        <v>51317832</v>
      </c>
      <c r="F11" s="51">
        <v>0</v>
      </c>
    </row>
    <row r="12" spans="1:6" ht="13.5">
      <c r="A12" s="13"/>
      <c r="B12" s="14" t="s">
        <v>2</v>
      </c>
      <c r="C12" s="44"/>
      <c r="D12" s="56">
        <v>207635565</v>
      </c>
      <c r="E12" s="57">
        <v>205384680</v>
      </c>
      <c r="F12" s="51">
        <v>0</v>
      </c>
    </row>
    <row r="13" spans="1:6" ht="13.5">
      <c r="A13" s="13"/>
      <c r="B13" s="14" t="s">
        <v>3</v>
      </c>
      <c r="C13" s="44"/>
      <c r="D13" s="56">
        <v>62847465</v>
      </c>
      <c r="E13" s="57">
        <v>52254286</v>
      </c>
      <c r="F13" s="51">
        <v>0</v>
      </c>
    </row>
    <row r="14" spans="1:6" ht="13.5">
      <c r="A14" s="13"/>
      <c r="B14" s="14" t="s">
        <v>4</v>
      </c>
      <c r="C14" s="44"/>
      <c r="D14" s="56">
        <v>173348198</v>
      </c>
      <c r="E14" s="57">
        <v>171639035</v>
      </c>
      <c r="F14" s="51">
        <v>0</v>
      </c>
    </row>
    <row r="15" spans="1:6" ht="13.5">
      <c r="A15" s="13"/>
      <c r="B15" s="14" t="s">
        <v>5</v>
      </c>
      <c r="C15" s="44"/>
      <c r="D15" s="56">
        <v>61109416</v>
      </c>
      <c r="E15" s="57">
        <v>59745075</v>
      </c>
      <c r="F15" s="51">
        <v>0</v>
      </c>
    </row>
    <row r="16" spans="1:6" ht="13.5">
      <c r="A16" s="13"/>
      <c r="B16" s="14" t="s">
        <v>6</v>
      </c>
      <c r="C16" s="44"/>
      <c r="D16" s="56">
        <v>93330396</v>
      </c>
      <c r="E16" s="57">
        <v>92504989</v>
      </c>
      <c r="F16" s="51">
        <v>0</v>
      </c>
    </row>
    <row r="17" spans="1:6" ht="13.5">
      <c r="A17" s="13"/>
      <c r="B17" s="14" t="s">
        <v>7</v>
      </c>
      <c r="C17" s="44"/>
      <c r="D17" s="56">
        <v>181349683</v>
      </c>
      <c r="E17" s="57">
        <v>178866634</v>
      </c>
      <c r="F17" s="51">
        <v>0</v>
      </c>
    </row>
    <row r="18" spans="1:6" ht="13.5">
      <c r="A18" s="13"/>
      <c r="B18" s="14" t="s">
        <v>8</v>
      </c>
      <c r="C18" s="44"/>
      <c r="D18" s="56">
        <v>179974391</v>
      </c>
      <c r="E18" s="57">
        <v>177278088</v>
      </c>
      <c r="F18" s="51">
        <v>0</v>
      </c>
    </row>
    <row r="19" spans="1:6" ht="13.5">
      <c r="A19" s="13"/>
      <c r="B19" s="14" t="s">
        <v>9</v>
      </c>
      <c r="C19" s="44"/>
      <c r="D19" s="56">
        <v>144410365</v>
      </c>
      <c r="E19" s="57">
        <v>140719228</v>
      </c>
      <c r="F19" s="51">
        <v>0</v>
      </c>
    </row>
    <row r="20" spans="1:6" ht="13.5">
      <c r="A20" s="13"/>
      <c r="B20" s="14" t="s">
        <v>10</v>
      </c>
      <c r="C20" s="44"/>
      <c r="D20" s="56">
        <v>184241789</v>
      </c>
      <c r="E20" s="57">
        <v>158564372</v>
      </c>
      <c r="F20" s="51">
        <v>0</v>
      </c>
    </row>
    <row r="21" spans="1:6" ht="13.5">
      <c r="A21" s="13"/>
      <c r="B21" s="14" t="s">
        <v>11</v>
      </c>
      <c r="C21" s="44"/>
      <c r="D21" s="56">
        <v>44208513</v>
      </c>
      <c r="E21" s="57">
        <v>42959349</v>
      </c>
      <c r="F21" s="51">
        <v>0</v>
      </c>
    </row>
    <row r="22" spans="1:6" ht="13.5">
      <c r="A22" s="13"/>
      <c r="B22" s="14" t="s">
        <v>12</v>
      </c>
      <c r="C22" s="44"/>
      <c r="D22" s="56">
        <v>75739077</v>
      </c>
      <c r="E22" s="57">
        <v>74660522</v>
      </c>
      <c r="F22" s="51">
        <v>0</v>
      </c>
    </row>
    <row r="23" spans="1:6" ht="13.5">
      <c r="A23" s="13"/>
      <c r="B23" s="14" t="s">
        <v>13</v>
      </c>
      <c r="C23" s="44"/>
      <c r="D23" s="56">
        <v>52133317</v>
      </c>
      <c r="E23" s="57">
        <v>47213117</v>
      </c>
      <c r="F23" s="51">
        <v>0</v>
      </c>
    </row>
    <row r="24" spans="1:6" ht="13.5">
      <c r="A24" s="13"/>
      <c r="B24" s="14" t="s">
        <v>14</v>
      </c>
      <c r="C24" s="44"/>
      <c r="D24" s="56">
        <v>39729852</v>
      </c>
      <c r="E24" s="57">
        <v>38993815</v>
      </c>
      <c r="F24" s="51">
        <v>0</v>
      </c>
    </row>
    <row r="25" spans="1:6" ht="13.5">
      <c r="A25" s="13"/>
      <c r="B25" s="14" t="s">
        <v>15</v>
      </c>
      <c r="C25" s="44"/>
      <c r="D25" s="56">
        <v>60646503</v>
      </c>
      <c r="E25" s="57">
        <v>59212058</v>
      </c>
      <c r="F25" s="51">
        <v>0</v>
      </c>
    </row>
    <row r="26" spans="1:6" ht="13.5">
      <c r="A26" s="13"/>
      <c r="B26" s="14" t="s">
        <v>16</v>
      </c>
      <c r="C26" s="44"/>
      <c r="D26" s="56">
        <v>85024834</v>
      </c>
      <c r="E26" s="57">
        <v>82812409</v>
      </c>
      <c r="F26" s="51">
        <v>0</v>
      </c>
    </row>
    <row r="27" spans="1:6" ht="13.5">
      <c r="A27" s="13"/>
      <c r="B27" s="14" t="s">
        <v>17</v>
      </c>
      <c r="C27" s="44"/>
      <c r="D27" s="56">
        <v>54242779</v>
      </c>
      <c r="E27" s="57">
        <v>53495525</v>
      </c>
      <c r="F27" s="51">
        <v>0</v>
      </c>
    </row>
    <row r="28" spans="1:6" ht="13.5">
      <c r="A28" s="13"/>
      <c r="B28" s="14" t="s">
        <v>18</v>
      </c>
      <c r="C28" s="44"/>
      <c r="D28" s="56">
        <v>52329166</v>
      </c>
      <c r="E28" s="57">
        <v>51482958</v>
      </c>
      <c r="F28" s="51">
        <v>0</v>
      </c>
    </row>
    <row r="29" spans="1:6" ht="13.5">
      <c r="A29" s="13"/>
      <c r="B29" s="14" t="s">
        <v>19</v>
      </c>
      <c r="C29" s="44"/>
      <c r="D29" s="56">
        <v>36420810</v>
      </c>
      <c r="E29" s="57">
        <v>35220513</v>
      </c>
      <c r="F29" s="51">
        <v>0</v>
      </c>
    </row>
    <row r="30" spans="1:6" ht="13.5">
      <c r="A30" s="13"/>
      <c r="B30" s="14" t="s">
        <v>20</v>
      </c>
      <c r="C30" s="44"/>
      <c r="D30" s="56">
        <v>72609792</v>
      </c>
      <c r="E30" s="57">
        <v>71577399</v>
      </c>
      <c r="F30" s="51">
        <v>0</v>
      </c>
    </row>
    <row r="31" spans="1:6" ht="13.5">
      <c r="A31" s="13"/>
      <c r="B31" s="14" t="s">
        <v>21</v>
      </c>
      <c r="C31" s="44"/>
      <c r="D31" s="56">
        <v>136958801</v>
      </c>
      <c r="E31" s="57">
        <v>135865850</v>
      </c>
      <c r="F31" s="51">
        <v>0</v>
      </c>
    </row>
    <row r="32" spans="1:6" ht="13.5">
      <c r="A32" s="13"/>
      <c r="B32" s="14" t="s">
        <v>22</v>
      </c>
      <c r="C32" s="44"/>
      <c r="D32" s="56">
        <v>114888909</v>
      </c>
      <c r="E32" s="57">
        <v>106443223</v>
      </c>
      <c r="F32" s="51">
        <v>0</v>
      </c>
    </row>
    <row r="33" spans="1:6" ht="13.5">
      <c r="A33" s="13"/>
      <c r="B33" s="14" t="s">
        <v>23</v>
      </c>
      <c r="C33" s="44"/>
      <c r="D33" s="56">
        <v>20599304</v>
      </c>
      <c r="E33" s="57">
        <v>20369428</v>
      </c>
      <c r="F33" s="51">
        <v>0</v>
      </c>
    </row>
    <row r="34" spans="1:6" ht="13.5">
      <c r="A34" s="13"/>
      <c r="B34" s="14" t="s">
        <v>24</v>
      </c>
      <c r="C34" s="44"/>
      <c r="D34" s="56">
        <v>248041606</v>
      </c>
      <c r="E34" s="57">
        <v>236955331</v>
      </c>
      <c r="F34" s="51">
        <v>0</v>
      </c>
    </row>
    <row r="35" spans="1:6" ht="13.5">
      <c r="A35" s="13"/>
      <c r="B35" s="14" t="s">
        <v>25</v>
      </c>
      <c r="C35" s="44"/>
      <c r="D35" s="56">
        <v>95271708</v>
      </c>
      <c r="E35" s="57">
        <v>73062112</v>
      </c>
      <c r="F35" s="51">
        <v>0</v>
      </c>
    </row>
    <row r="36" spans="1:6" ht="13.5">
      <c r="A36" s="13"/>
      <c r="B36" s="14" t="s">
        <v>26</v>
      </c>
      <c r="C36" s="44"/>
      <c r="D36" s="56">
        <v>19712683</v>
      </c>
      <c r="E36" s="57">
        <v>19363532</v>
      </c>
      <c r="F36" s="51">
        <v>0</v>
      </c>
    </row>
    <row r="37" spans="1:6" ht="13.5">
      <c r="A37" s="13"/>
      <c r="B37" s="14" t="s">
        <v>27</v>
      </c>
      <c r="C37" s="44"/>
      <c r="D37" s="56">
        <v>31206400</v>
      </c>
      <c r="E37" s="57">
        <v>30781259</v>
      </c>
      <c r="F37" s="51">
        <v>0</v>
      </c>
    </row>
    <row r="38" spans="1:6" ht="13.5">
      <c r="A38" s="13"/>
      <c r="B38" s="14" t="s">
        <v>28</v>
      </c>
      <c r="C38" s="44"/>
      <c r="D38" s="56">
        <v>19132938</v>
      </c>
      <c r="E38" s="57">
        <v>18828815</v>
      </c>
      <c r="F38" s="51">
        <v>0</v>
      </c>
    </row>
    <row r="39" spans="1:6" ht="13.5">
      <c r="A39" s="13"/>
      <c r="B39" s="14" t="s">
        <v>29</v>
      </c>
      <c r="C39" s="44"/>
      <c r="D39" s="56">
        <v>19575692</v>
      </c>
      <c r="E39" s="57">
        <v>18675264</v>
      </c>
      <c r="F39" s="51">
        <v>0</v>
      </c>
    </row>
    <row r="40" spans="1:6" ht="13.5">
      <c r="A40" s="18"/>
      <c r="B40" s="28" t="s">
        <v>30</v>
      </c>
      <c r="C40" s="45"/>
      <c r="D40" s="58">
        <v>29961682</v>
      </c>
      <c r="E40" s="59">
        <v>29667066</v>
      </c>
      <c r="F40" s="51">
        <v>0</v>
      </c>
    </row>
    <row r="41" spans="1:6" ht="13.5">
      <c r="A41" s="13"/>
      <c r="B41" s="14" t="s">
        <v>31</v>
      </c>
      <c r="C41" s="44"/>
      <c r="D41" s="56">
        <v>10008124</v>
      </c>
      <c r="E41" s="57">
        <v>9619732</v>
      </c>
      <c r="F41" s="51">
        <v>0</v>
      </c>
    </row>
    <row r="42" spans="1:6" ht="13.5">
      <c r="A42" s="13"/>
      <c r="B42" s="14" t="s">
        <v>32</v>
      </c>
      <c r="C42" s="44"/>
      <c r="D42" s="56">
        <v>19069489</v>
      </c>
      <c r="E42" s="57">
        <v>18802377</v>
      </c>
      <c r="F42" s="51">
        <v>0</v>
      </c>
    </row>
    <row r="43" spans="1:6" ht="13.5">
      <c r="A43" s="13"/>
      <c r="B43" s="14" t="s">
        <v>33</v>
      </c>
      <c r="C43" s="44"/>
      <c r="D43" s="56">
        <v>11449417</v>
      </c>
      <c r="E43" s="57">
        <v>11196037</v>
      </c>
      <c r="F43" s="51">
        <v>0</v>
      </c>
    </row>
    <row r="44" spans="1:6" ht="13.5">
      <c r="A44" s="13"/>
      <c r="B44" s="14" t="s">
        <v>34</v>
      </c>
      <c r="C44" s="44"/>
      <c r="D44" s="56">
        <v>15643694</v>
      </c>
      <c r="E44" s="57">
        <v>15273407</v>
      </c>
      <c r="F44" s="51">
        <v>0</v>
      </c>
    </row>
    <row r="45" spans="1:6" ht="13.5">
      <c r="A45" s="13"/>
      <c r="B45" s="14" t="s">
        <v>35</v>
      </c>
      <c r="C45" s="44"/>
      <c r="D45" s="56">
        <v>77385941</v>
      </c>
      <c r="E45" s="57">
        <v>49703078</v>
      </c>
      <c r="F45" s="51">
        <v>634142</v>
      </c>
    </row>
    <row r="46" spans="1:6" ht="13.5">
      <c r="A46" s="13"/>
      <c r="B46" s="14" t="s">
        <v>36</v>
      </c>
      <c r="C46" s="44"/>
      <c r="D46" s="56">
        <v>22012649</v>
      </c>
      <c r="E46" s="57">
        <v>21094888</v>
      </c>
      <c r="F46" s="51">
        <v>0</v>
      </c>
    </row>
    <row r="47" spans="1:6" ht="13.5">
      <c r="A47" s="13"/>
      <c r="B47" s="14" t="s">
        <v>37</v>
      </c>
      <c r="C47" s="44"/>
      <c r="D47" s="56">
        <v>4221223</v>
      </c>
      <c r="E47" s="57">
        <v>4175807</v>
      </c>
      <c r="F47" s="51">
        <v>0</v>
      </c>
    </row>
    <row r="48" spans="1:6" ht="13.5">
      <c r="A48" s="13"/>
      <c r="B48" s="14" t="s">
        <v>38</v>
      </c>
      <c r="C48" s="44"/>
      <c r="D48" s="56">
        <v>6030541</v>
      </c>
      <c r="E48" s="57">
        <v>5826498</v>
      </c>
      <c r="F48" s="51">
        <v>0</v>
      </c>
    </row>
    <row r="49" spans="1:6" ht="13.5">
      <c r="A49" s="13"/>
      <c r="B49" s="14" t="s">
        <v>39</v>
      </c>
      <c r="C49" s="44"/>
      <c r="D49" s="56">
        <v>3280395</v>
      </c>
      <c r="E49" s="57">
        <v>3258578</v>
      </c>
      <c r="F49" s="51">
        <v>0</v>
      </c>
    </row>
    <row r="50" spans="1:6" ht="27">
      <c r="A50" s="22"/>
      <c r="B50" s="29" t="s">
        <v>58</v>
      </c>
      <c r="C50" s="41"/>
      <c r="D50" s="46">
        <f>SUM(D9:D39)</f>
        <v>2924852502</v>
      </c>
      <c r="E50" s="31">
        <f>SUM(E9:E39)</f>
        <v>2792970909</v>
      </c>
      <c r="F50" s="52">
        <f>SUM(F9:F39)</f>
        <v>0</v>
      </c>
    </row>
    <row r="51" spans="1:6" ht="27" customHeight="1">
      <c r="A51" s="22"/>
      <c r="B51" s="33" t="s">
        <v>41</v>
      </c>
      <c r="C51" s="42"/>
      <c r="D51" s="46">
        <f>SUM(D40:D49)</f>
        <v>199063155</v>
      </c>
      <c r="E51" s="31">
        <f>SUM(E40:E49)</f>
        <v>168617468</v>
      </c>
      <c r="F51" s="52">
        <f>SUM(F40:F49)</f>
        <v>634142</v>
      </c>
    </row>
    <row r="52" spans="1:6" ht="27">
      <c r="A52" s="22"/>
      <c r="B52" s="29" t="s">
        <v>59</v>
      </c>
      <c r="C52" s="41"/>
      <c r="D52" s="46">
        <f>D50+D51</f>
        <v>3123915657</v>
      </c>
      <c r="E52" s="31">
        <f>E50+E51</f>
        <v>2961588377</v>
      </c>
      <c r="F52" s="52">
        <f>F50+F51</f>
        <v>634142</v>
      </c>
    </row>
    <row r="53" spans="1:6" ht="27" customHeight="1" thickBot="1">
      <c r="A53" s="25"/>
      <c r="B53" s="34" t="s">
        <v>40</v>
      </c>
      <c r="C53" s="27"/>
      <c r="D53" s="47">
        <f>D52+D7+D8</f>
        <v>6550018959</v>
      </c>
      <c r="E53" s="36">
        <f>E52+E7+E8</f>
        <v>6283246590</v>
      </c>
      <c r="F53" s="53">
        <f>F52+F7+F8</f>
        <v>634142</v>
      </c>
    </row>
  </sheetData>
  <sheetProtection/>
  <mergeCells count="5">
    <mergeCell ref="B5:B6"/>
    <mergeCell ref="D3:F3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4:6" ht="13.5">
      <c r="D1" s="38"/>
      <c r="E1" s="38"/>
      <c r="F1" s="38"/>
    </row>
    <row r="2" ht="15" thickBot="1">
      <c r="A2" s="1" t="s">
        <v>57</v>
      </c>
    </row>
    <row r="3" spans="1:6" ht="20.25" customHeight="1">
      <c r="A3" s="3"/>
      <c r="B3" s="19" t="s">
        <v>52</v>
      </c>
      <c r="C3" s="4"/>
      <c r="D3" s="87" t="s">
        <v>54</v>
      </c>
      <c r="E3" s="90" t="s">
        <v>55</v>
      </c>
      <c r="F3" s="84" t="s">
        <v>56</v>
      </c>
    </row>
    <row r="4" spans="1:6" ht="20.25" customHeight="1">
      <c r="A4" s="5"/>
      <c r="B4" s="6"/>
      <c r="C4" s="7"/>
      <c r="D4" s="88"/>
      <c r="E4" s="91"/>
      <c r="F4" s="85"/>
    </row>
    <row r="5" spans="1:6" ht="13.5">
      <c r="A5" s="5"/>
      <c r="B5" s="70" t="s">
        <v>53</v>
      </c>
      <c r="C5" s="7"/>
      <c r="D5" s="88"/>
      <c r="E5" s="91"/>
      <c r="F5" s="85"/>
    </row>
    <row r="6" spans="1:6" ht="14.25" thickBot="1">
      <c r="A6" s="8"/>
      <c r="B6" s="71"/>
      <c r="C6" s="9"/>
      <c r="D6" s="89"/>
      <c r="E6" s="92"/>
      <c r="F6" s="86"/>
    </row>
    <row r="7" spans="1:6" ht="13.5">
      <c r="A7" s="10"/>
      <c r="B7" s="16" t="s">
        <v>45</v>
      </c>
      <c r="C7" s="12"/>
      <c r="D7" s="60">
        <v>93855</v>
      </c>
      <c r="E7" s="61">
        <v>54310</v>
      </c>
      <c r="F7" s="62">
        <v>39545</v>
      </c>
    </row>
    <row r="8" spans="1:6" ht="13.5">
      <c r="A8" s="13"/>
      <c r="B8" s="17" t="s">
        <v>46</v>
      </c>
      <c r="C8" s="15"/>
      <c r="D8" s="63">
        <v>16705</v>
      </c>
      <c r="E8" s="64">
        <v>9914</v>
      </c>
      <c r="F8" s="65">
        <v>6791</v>
      </c>
    </row>
    <row r="9" spans="1:6" ht="13.5">
      <c r="A9" s="13"/>
      <c r="B9" s="17" t="s">
        <v>47</v>
      </c>
      <c r="C9" s="15"/>
      <c r="D9" s="63">
        <v>3334</v>
      </c>
      <c r="E9" s="64">
        <v>1795</v>
      </c>
      <c r="F9" s="65">
        <v>1539</v>
      </c>
    </row>
    <row r="10" spans="1:6" ht="13.5">
      <c r="A10" s="13"/>
      <c r="B10" s="17" t="s">
        <v>0</v>
      </c>
      <c r="C10" s="15"/>
      <c r="D10" s="63">
        <v>8128</v>
      </c>
      <c r="E10" s="64">
        <v>4593</v>
      </c>
      <c r="F10" s="65">
        <v>3535</v>
      </c>
    </row>
    <row r="11" spans="1:6" ht="13.5">
      <c r="A11" s="13"/>
      <c r="B11" s="17" t="s">
        <v>1</v>
      </c>
      <c r="C11" s="15"/>
      <c r="D11" s="63">
        <v>1408</v>
      </c>
      <c r="E11" s="64">
        <v>637</v>
      </c>
      <c r="F11" s="65">
        <v>771</v>
      </c>
    </row>
    <row r="12" spans="1:6" ht="13.5">
      <c r="A12" s="13"/>
      <c r="B12" s="17" t="s">
        <v>2</v>
      </c>
      <c r="C12" s="15"/>
      <c r="D12" s="63">
        <v>7614</v>
      </c>
      <c r="E12" s="64">
        <v>4428</v>
      </c>
      <c r="F12" s="65">
        <v>3186</v>
      </c>
    </row>
    <row r="13" spans="1:6" ht="13.5">
      <c r="A13" s="13"/>
      <c r="B13" s="17" t="s">
        <v>3</v>
      </c>
      <c r="C13" s="15"/>
      <c r="D13" s="63">
        <v>1723</v>
      </c>
      <c r="E13" s="64">
        <v>829</v>
      </c>
      <c r="F13" s="65">
        <v>894</v>
      </c>
    </row>
    <row r="14" spans="1:6" ht="13.5">
      <c r="A14" s="13"/>
      <c r="B14" s="17" t="s">
        <v>4</v>
      </c>
      <c r="C14" s="15"/>
      <c r="D14" s="63">
        <v>4771</v>
      </c>
      <c r="E14" s="64">
        <v>2739</v>
      </c>
      <c r="F14" s="65">
        <v>2032</v>
      </c>
    </row>
    <row r="15" spans="1:6" ht="13.5">
      <c r="A15" s="13"/>
      <c r="B15" s="17" t="s">
        <v>5</v>
      </c>
      <c r="C15" s="15"/>
      <c r="D15" s="63">
        <v>1723</v>
      </c>
      <c r="E15" s="64">
        <v>975</v>
      </c>
      <c r="F15" s="65">
        <v>748</v>
      </c>
    </row>
    <row r="16" spans="1:6" ht="13.5">
      <c r="A16" s="13"/>
      <c r="B16" s="17" t="s">
        <v>6</v>
      </c>
      <c r="C16" s="15"/>
      <c r="D16" s="63">
        <v>2575</v>
      </c>
      <c r="E16" s="64">
        <v>1419</v>
      </c>
      <c r="F16" s="65">
        <v>1156</v>
      </c>
    </row>
    <row r="17" spans="1:6" ht="13.5">
      <c r="A17" s="13"/>
      <c r="B17" s="17" t="s">
        <v>7</v>
      </c>
      <c r="C17" s="15"/>
      <c r="D17" s="63">
        <v>3929</v>
      </c>
      <c r="E17" s="64">
        <v>1874</v>
      </c>
      <c r="F17" s="65">
        <v>2055</v>
      </c>
    </row>
    <row r="18" spans="1:6" ht="13.5">
      <c r="A18" s="13"/>
      <c r="B18" s="17" t="s">
        <v>8</v>
      </c>
      <c r="C18" s="15"/>
      <c r="D18" s="63">
        <v>3897</v>
      </c>
      <c r="E18" s="64">
        <v>1550</v>
      </c>
      <c r="F18" s="65">
        <v>2347</v>
      </c>
    </row>
    <row r="19" spans="1:6" ht="13.5">
      <c r="A19" s="13"/>
      <c r="B19" s="17" t="s">
        <v>9</v>
      </c>
      <c r="C19" s="15"/>
      <c r="D19" s="63">
        <v>6289</v>
      </c>
      <c r="E19" s="64">
        <v>3156</v>
      </c>
      <c r="F19" s="65">
        <v>3133</v>
      </c>
    </row>
    <row r="20" spans="1:6" ht="13.5">
      <c r="A20" s="13"/>
      <c r="B20" s="17" t="s">
        <v>10</v>
      </c>
      <c r="C20" s="15"/>
      <c r="D20" s="63">
        <v>3372</v>
      </c>
      <c r="E20" s="64">
        <v>1901</v>
      </c>
      <c r="F20" s="65">
        <v>1471</v>
      </c>
    </row>
    <row r="21" spans="1:6" ht="13.5">
      <c r="A21" s="13"/>
      <c r="B21" s="17" t="s">
        <v>11</v>
      </c>
      <c r="C21" s="15"/>
      <c r="D21" s="63">
        <v>1674</v>
      </c>
      <c r="E21" s="64">
        <v>853</v>
      </c>
      <c r="F21" s="66">
        <v>821</v>
      </c>
    </row>
    <row r="22" spans="1:6" ht="13.5">
      <c r="A22" s="13"/>
      <c r="B22" s="17" t="s">
        <v>12</v>
      </c>
      <c r="C22" s="15"/>
      <c r="D22" s="63">
        <v>3116</v>
      </c>
      <c r="E22" s="64">
        <v>1819</v>
      </c>
      <c r="F22" s="65">
        <v>1297</v>
      </c>
    </row>
    <row r="23" spans="1:6" ht="13.5">
      <c r="A23" s="13"/>
      <c r="B23" s="17" t="s">
        <v>13</v>
      </c>
      <c r="C23" s="15"/>
      <c r="D23" s="63">
        <v>1269</v>
      </c>
      <c r="E23" s="64">
        <v>643</v>
      </c>
      <c r="F23" s="65">
        <v>626</v>
      </c>
    </row>
    <row r="24" spans="1:6" ht="13.5">
      <c r="A24" s="13"/>
      <c r="B24" s="17" t="s">
        <v>14</v>
      </c>
      <c r="C24" s="15"/>
      <c r="D24" s="63">
        <v>2440</v>
      </c>
      <c r="E24" s="64">
        <v>1446</v>
      </c>
      <c r="F24" s="65">
        <v>994</v>
      </c>
    </row>
    <row r="25" spans="1:6" ht="13.5">
      <c r="A25" s="13"/>
      <c r="B25" s="17" t="s">
        <v>15</v>
      </c>
      <c r="C25" s="15"/>
      <c r="D25" s="63">
        <v>2334</v>
      </c>
      <c r="E25" s="64">
        <v>1185</v>
      </c>
      <c r="F25" s="65">
        <v>1149</v>
      </c>
    </row>
    <row r="26" spans="1:6" ht="13.5">
      <c r="A26" s="13"/>
      <c r="B26" s="17" t="s">
        <v>16</v>
      </c>
      <c r="C26" s="15"/>
      <c r="D26" s="63">
        <v>4216</v>
      </c>
      <c r="E26" s="64">
        <v>2964</v>
      </c>
      <c r="F26" s="65">
        <v>1252</v>
      </c>
    </row>
    <row r="27" spans="1:6" ht="13.5">
      <c r="A27" s="13"/>
      <c r="B27" s="17" t="s">
        <v>17</v>
      </c>
      <c r="C27" s="15"/>
      <c r="D27" s="63">
        <v>1882</v>
      </c>
      <c r="E27" s="64">
        <v>966</v>
      </c>
      <c r="F27" s="65">
        <v>916</v>
      </c>
    </row>
    <row r="28" spans="1:6" ht="13.5">
      <c r="A28" s="13"/>
      <c r="B28" s="17" t="s">
        <v>18</v>
      </c>
      <c r="C28" s="15"/>
      <c r="D28" s="63">
        <v>912</v>
      </c>
      <c r="E28" s="64">
        <v>402</v>
      </c>
      <c r="F28" s="65">
        <v>510</v>
      </c>
    </row>
    <row r="29" spans="1:6" ht="13.5">
      <c r="A29" s="13"/>
      <c r="B29" s="17" t="s">
        <v>19</v>
      </c>
      <c r="C29" s="15"/>
      <c r="D29" s="63">
        <v>1397</v>
      </c>
      <c r="E29" s="64">
        <v>763</v>
      </c>
      <c r="F29" s="65">
        <v>634</v>
      </c>
    </row>
    <row r="30" spans="1:6" ht="13.5">
      <c r="A30" s="13"/>
      <c r="B30" s="17" t="s">
        <v>20</v>
      </c>
      <c r="C30" s="15"/>
      <c r="D30" s="63">
        <v>2845</v>
      </c>
      <c r="E30" s="64">
        <v>1609</v>
      </c>
      <c r="F30" s="65">
        <v>1236</v>
      </c>
    </row>
    <row r="31" spans="1:6" ht="13.5">
      <c r="A31" s="13"/>
      <c r="B31" s="17" t="s">
        <v>21</v>
      </c>
      <c r="C31" s="15"/>
      <c r="D31" s="63">
        <v>2079</v>
      </c>
      <c r="E31" s="64">
        <v>1028</v>
      </c>
      <c r="F31" s="65">
        <v>1051</v>
      </c>
    </row>
    <row r="32" spans="1:6" ht="13.5">
      <c r="A32" s="13"/>
      <c r="B32" s="17" t="s">
        <v>22</v>
      </c>
      <c r="C32" s="15"/>
      <c r="D32" s="63">
        <v>1156</v>
      </c>
      <c r="E32" s="64">
        <v>583</v>
      </c>
      <c r="F32" s="65">
        <v>573</v>
      </c>
    </row>
    <row r="33" spans="1:6" ht="13.5">
      <c r="A33" s="13"/>
      <c r="B33" s="17" t="s">
        <v>23</v>
      </c>
      <c r="C33" s="15"/>
      <c r="D33" s="63">
        <v>1026</v>
      </c>
      <c r="E33" s="64">
        <v>532</v>
      </c>
      <c r="F33" s="65">
        <v>494</v>
      </c>
    </row>
    <row r="34" spans="1:6" ht="13.5">
      <c r="A34" s="13"/>
      <c r="B34" s="17" t="s">
        <v>24</v>
      </c>
      <c r="C34" s="15"/>
      <c r="D34" s="63">
        <v>10222</v>
      </c>
      <c r="E34" s="64">
        <v>5387</v>
      </c>
      <c r="F34" s="65">
        <v>4835</v>
      </c>
    </row>
    <row r="35" spans="1:6" ht="13.5">
      <c r="A35" s="13"/>
      <c r="B35" s="17" t="s">
        <v>25</v>
      </c>
      <c r="C35" s="15"/>
      <c r="D35" s="63">
        <v>1370</v>
      </c>
      <c r="E35" s="64">
        <v>528</v>
      </c>
      <c r="F35" s="65">
        <v>842</v>
      </c>
    </row>
    <row r="36" spans="1:6" ht="13.5">
      <c r="A36" s="13"/>
      <c r="B36" s="17" t="s">
        <v>26</v>
      </c>
      <c r="C36" s="15"/>
      <c r="D36" s="63">
        <v>989</v>
      </c>
      <c r="E36" s="64">
        <v>519</v>
      </c>
      <c r="F36" s="65">
        <v>470</v>
      </c>
    </row>
    <row r="37" spans="1:6" ht="13.5">
      <c r="A37" s="13"/>
      <c r="B37" s="17" t="s">
        <v>27</v>
      </c>
      <c r="C37" s="15"/>
      <c r="D37" s="63">
        <v>1045</v>
      </c>
      <c r="E37" s="64">
        <v>526</v>
      </c>
      <c r="F37" s="65">
        <v>519</v>
      </c>
    </row>
    <row r="38" spans="1:6" ht="13.5">
      <c r="A38" s="13"/>
      <c r="B38" s="17" t="s">
        <v>28</v>
      </c>
      <c r="C38" s="15"/>
      <c r="D38" s="63">
        <v>1129</v>
      </c>
      <c r="E38" s="64">
        <v>626</v>
      </c>
      <c r="F38" s="65">
        <v>503</v>
      </c>
    </row>
    <row r="39" spans="1:6" ht="13.5">
      <c r="A39" s="20"/>
      <c r="B39" s="40" t="s">
        <v>29</v>
      </c>
      <c r="C39" s="21"/>
      <c r="D39" s="67">
        <v>822</v>
      </c>
      <c r="E39" s="68">
        <v>422</v>
      </c>
      <c r="F39" s="69">
        <v>400</v>
      </c>
    </row>
    <row r="40" spans="1:6" ht="13.5">
      <c r="A40" s="13"/>
      <c r="B40" s="17" t="s">
        <v>30</v>
      </c>
      <c r="C40" s="15"/>
      <c r="D40" s="63">
        <v>371</v>
      </c>
      <c r="E40" s="64">
        <v>190</v>
      </c>
      <c r="F40" s="65">
        <v>181</v>
      </c>
    </row>
    <row r="41" spans="1:6" ht="13.5">
      <c r="A41" s="13"/>
      <c r="B41" s="17" t="s">
        <v>31</v>
      </c>
      <c r="C41" s="15"/>
      <c r="D41" s="63">
        <v>200</v>
      </c>
      <c r="E41" s="64">
        <v>106</v>
      </c>
      <c r="F41" s="65">
        <v>94</v>
      </c>
    </row>
    <row r="42" spans="1:6" ht="13.5">
      <c r="A42" s="13"/>
      <c r="B42" s="17" t="s">
        <v>32</v>
      </c>
      <c r="C42" s="15"/>
      <c r="D42" s="63">
        <v>303</v>
      </c>
      <c r="E42" s="64">
        <v>148</v>
      </c>
      <c r="F42" s="65">
        <v>155</v>
      </c>
    </row>
    <row r="43" spans="1:6" ht="13.5">
      <c r="A43" s="13"/>
      <c r="B43" s="17" t="s">
        <v>33</v>
      </c>
      <c r="C43" s="15"/>
      <c r="D43" s="63">
        <v>563</v>
      </c>
      <c r="E43" s="64">
        <v>325</v>
      </c>
      <c r="F43" s="65">
        <v>238</v>
      </c>
    </row>
    <row r="44" spans="1:6" ht="13.5">
      <c r="A44" s="13"/>
      <c r="B44" s="17" t="s">
        <v>34</v>
      </c>
      <c r="C44" s="15"/>
      <c r="D44" s="63">
        <v>626</v>
      </c>
      <c r="E44" s="64">
        <v>339</v>
      </c>
      <c r="F44" s="65">
        <v>287</v>
      </c>
    </row>
    <row r="45" spans="1:6" ht="13.5">
      <c r="A45" s="13"/>
      <c r="B45" s="17" t="s">
        <v>35</v>
      </c>
      <c r="C45" s="15"/>
      <c r="D45" s="63">
        <v>438</v>
      </c>
      <c r="E45" s="64">
        <v>122</v>
      </c>
      <c r="F45" s="65">
        <v>316</v>
      </c>
    </row>
    <row r="46" spans="1:6" ht="13.5">
      <c r="A46" s="13"/>
      <c r="B46" s="17" t="s">
        <v>36</v>
      </c>
      <c r="C46" s="15"/>
      <c r="D46" s="63">
        <v>297</v>
      </c>
      <c r="E46" s="64">
        <v>160</v>
      </c>
      <c r="F46" s="65">
        <v>137</v>
      </c>
    </row>
    <row r="47" spans="1:6" ht="13.5">
      <c r="A47" s="13"/>
      <c r="B47" s="17" t="s">
        <v>37</v>
      </c>
      <c r="C47" s="15"/>
      <c r="D47" s="63">
        <v>185</v>
      </c>
      <c r="E47" s="64">
        <v>96</v>
      </c>
      <c r="F47" s="65">
        <v>89</v>
      </c>
    </row>
    <row r="48" spans="1:6" ht="13.5">
      <c r="A48" s="13"/>
      <c r="B48" s="17" t="s">
        <v>38</v>
      </c>
      <c r="C48" s="15"/>
      <c r="D48" s="63">
        <v>254</v>
      </c>
      <c r="E48" s="64">
        <v>136</v>
      </c>
      <c r="F48" s="65">
        <v>118</v>
      </c>
    </row>
    <row r="49" spans="1:6" ht="13.5">
      <c r="A49" s="13"/>
      <c r="B49" s="17" t="s">
        <v>39</v>
      </c>
      <c r="C49" s="15"/>
      <c r="D49" s="63">
        <v>147</v>
      </c>
      <c r="E49" s="64">
        <v>74</v>
      </c>
      <c r="F49" s="65">
        <v>73</v>
      </c>
    </row>
    <row r="50" spans="1:6" ht="27">
      <c r="A50" s="22"/>
      <c r="B50" s="23" t="s">
        <v>58</v>
      </c>
      <c r="C50" s="41"/>
      <c r="D50" s="39">
        <f>SUM(D9:D39)</f>
        <v>90686</v>
      </c>
      <c r="E50" s="48">
        <f>SUM(E9:E39)</f>
        <v>48697</v>
      </c>
      <c r="F50" s="49">
        <f>SUM(F9:F39)</f>
        <v>41989</v>
      </c>
    </row>
    <row r="51" spans="1:6" ht="27" customHeight="1">
      <c r="A51" s="22"/>
      <c r="B51" s="24" t="s">
        <v>41</v>
      </c>
      <c r="C51" s="42"/>
      <c r="D51" s="30">
        <f>SUM(D40:D49)</f>
        <v>3384</v>
      </c>
      <c r="E51" s="31">
        <f>SUM(E40:E49)</f>
        <v>1696</v>
      </c>
      <c r="F51" s="32">
        <f>SUM(F40:F49)</f>
        <v>1688</v>
      </c>
    </row>
    <row r="52" spans="1:6" ht="27">
      <c r="A52" s="22"/>
      <c r="B52" s="23" t="s">
        <v>59</v>
      </c>
      <c r="C52" s="41"/>
      <c r="D52" s="30">
        <f>D50+D51</f>
        <v>94070</v>
      </c>
      <c r="E52" s="31">
        <f>E50+E51</f>
        <v>50393</v>
      </c>
      <c r="F52" s="32">
        <f>F50+F51</f>
        <v>43677</v>
      </c>
    </row>
    <row r="53" spans="1:6" ht="27" customHeight="1" thickBot="1">
      <c r="A53" s="25"/>
      <c r="B53" s="26" t="s">
        <v>40</v>
      </c>
      <c r="C53" s="27"/>
      <c r="D53" s="35">
        <f>D52+D7+D8</f>
        <v>204630</v>
      </c>
      <c r="E53" s="36">
        <f>E52+E7+E8</f>
        <v>114617</v>
      </c>
      <c r="F53" s="37">
        <f>F52+F7+F8</f>
        <v>90013</v>
      </c>
    </row>
  </sheetData>
  <sheetProtection/>
  <mergeCells count="4">
    <mergeCell ref="F3:F6"/>
    <mergeCell ref="B5:B6"/>
    <mergeCell ref="D3:D6"/>
    <mergeCell ref="E3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2016-03-23T08:06:32Z</cp:lastPrinted>
  <dcterms:created xsi:type="dcterms:W3CDTF">2002-01-24T06:05:10Z</dcterms:created>
  <dcterms:modified xsi:type="dcterms:W3CDTF">2019-02-27T08:16:39Z</dcterms:modified>
  <cp:category/>
  <cp:version/>
  <cp:contentType/>
  <cp:contentStatus/>
</cp:coreProperties>
</file>