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木造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<sst xmlns="http://schemas.openxmlformats.org/spreadsheetml/2006/main" count="68" uniqueCount="59">
  <si>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</si>
  <si>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</si>
  <si>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</si>
  <si>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</si>
  <si>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</si>
  <si>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</si>
  <si>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</si>
  <si>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</si>
  <si>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</si>
  <si>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</si>
  <si>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</si>
  <si>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</si>
  <si>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</si>
  <si>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</si>
  <si>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</si>
  <si>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</si>
  <si>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</si>
  <si>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</si>
  <si>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</si>
  <si>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</si>
  <si>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</si>
  <si>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</si>
  <si>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</si>
  <si>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</si>
  <si>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</si>
  <si>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</si>
  <si>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</si>
  <si>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</si>
  <si>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</si>
  <si>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</si>
  <si>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</si>
  <si>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</si>
  <si>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</si>
  <si>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</si>
  <si>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</si>
  <si>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</si>
  <si>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</si>
  <si>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</si>
  <si>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</si>
  <si>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</si>
  <si>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</si>
  <si>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木　造</t>
  </si>
  <si>
    <t>区　分</t>
  </si>
  <si>
    <t>総　　　　　　　　数</t>
  </si>
  <si>
    <t>総 数 の う ち 新 増 分 家 屋</t>
  </si>
  <si>
    <t>棟　　数</t>
  </si>
  <si>
    <t>床　面　積</t>
  </si>
  <si>
    <t>決　定　価　格</t>
  </si>
  <si>
    <t>市町村名</t>
  </si>
  <si>
    <t>（㎡）</t>
  </si>
  <si>
    <t>（千円）</t>
  </si>
  <si>
    <t>（㎡）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</si>
  <si>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</si>
  <si>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</si>
  <si>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</si>
  <si>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</si>
  <si>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</si>
  <si>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</si>
  <si>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 定 免 税 点 以 上 の も 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</si>
</sst>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3" fillId="0" borderId="0" xfId="61" applyFont="1">
      <alignment vertical="center"/>
      <protection/>
    </xf>
    <xf numFmtId="176" fontId="1" fillId="0" borderId="0" xfId="6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1" fillId="0" borderId="17" xfId="61" applyFont="1" applyBorder="1" applyAlignment="1">
      <alignment horizontal="right" vertical="center"/>
      <protection/>
    </xf>
    <xf numFmtId="176" fontId="1" fillId="0" borderId="18" xfId="61" applyFont="1" applyBorder="1" applyAlignment="1">
      <alignment horizontal="right" vertical="center"/>
      <protection/>
    </xf>
    <xf numFmtId="176" fontId="1" fillId="0" borderId="19" xfId="61" applyFont="1" applyBorder="1" applyAlignment="1">
      <alignment horizontal="right" vertical="center"/>
      <protection/>
    </xf>
    <xf numFmtId="176" fontId="1" fillId="0" borderId="20" xfId="61" applyBorder="1">
      <alignment vertical="center"/>
      <protection/>
    </xf>
    <xf numFmtId="176" fontId="1" fillId="0" borderId="21" xfId="61" applyBorder="1" applyAlignment="1">
      <alignment horizontal="distributed" vertical="center"/>
      <protection/>
    </xf>
    <xf numFmtId="176" fontId="1" fillId="0" borderId="22" xfId="61" applyBorder="1">
      <alignment vertical="center"/>
      <protection/>
    </xf>
    <xf numFmtId="176" fontId="1" fillId="0" borderId="23" xfId="61" applyBorder="1">
      <alignment vertical="center"/>
      <protection/>
    </xf>
    <xf numFmtId="176" fontId="1" fillId="0" borderId="24" xfId="61" applyBorder="1" applyAlignment="1">
      <alignment horizontal="distributed" vertical="center"/>
      <protection/>
    </xf>
    <xf numFmtId="176" fontId="1" fillId="0" borderId="25" xfId="61" applyBorder="1">
      <alignment vertical="center"/>
      <protection/>
    </xf>
    <xf numFmtId="176" fontId="1" fillId="0" borderId="26" xfId="61" applyBorder="1">
      <alignment vertical="center"/>
      <protection/>
    </xf>
    <xf numFmtId="176" fontId="1" fillId="0" borderId="27" xfId="61" applyFont="1" applyBorder="1" applyAlignment="1">
      <alignment horizontal="distributed" vertical="center" wrapText="1"/>
      <protection/>
    </xf>
    <xf numFmtId="176" fontId="1" fillId="0" borderId="28" xfId="61" applyNumberFormat="1" applyBorder="1">
      <alignment vertical="center"/>
      <protection/>
    </xf>
    <xf numFmtId="176" fontId="1" fillId="0" borderId="29" xfId="61" applyNumberFormat="1" applyBorder="1">
      <alignment vertical="center"/>
      <protection/>
    </xf>
    <xf numFmtId="176" fontId="1" fillId="0" borderId="30" xfId="61" applyNumberFormat="1" applyBorder="1">
      <alignment vertical="center"/>
      <protection/>
    </xf>
    <xf numFmtId="176" fontId="1" fillId="0" borderId="31" xfId="61" applyBorder="1">
      <alignment vertical="center"/>
      <protection/>
    </xf>
    <xf numFmtId="176" fontId="1" fillId="0" borderId="32" xfId="61" applyBorder="1" applyAlignment="1">
      <alignment horizontal="distributed" vertical="center"/>
      <protection/>
    </xf>
    <xf numFmtId="176" fontId="1" fillId="0" borderId="33" xfId="61" applyBorder="1">
      <alignment vertical="center"/>
      <protection/>
    </xf>
    <xf numFmtId="176" fontId="1" fillId="0" borderId="27" xfId="61" applyBorder="1" applyAlignment="1">
      <alignment horizontal="distributed" vertical="center"/>
      <protection/>
    </xf>
    <xf numFmtId="176" fontId="1" fillId="0" borderId="34" xfId="61" applyBorder="1">
      <alignment vertical="center"/>
      <protection/>
    </xf>
    <xf numFmtId="176" fontId="1" fillId="0" borderId="35" xfId="61" applyBorder="1" applyAlignment="1">
      <alignment horizontal="distributed" vertical="center"/>
      <protection/>
    </xf>
    <xf numFmtId="176" fontId="1" fillId="0" borderId="35" xfId="61" applyBorder="1">
      <alignment vertical="center"/>
      <protection/>
    </xf>
    <xf numFmtId="176" fontId="1" fillId="0" borderId="36" xfId="61" applyNumberFormat="1" applyBorder="1">
      <alignment vertical="center"/>
      <protection/>
    </xf>
    <xf numFmtId="176" fontId="1" fillId="0" borderId="37" xfId="61" applyNumberFormat="1" applyBorder="1">
      <alignment vertical="center"/>
      <protection/>
    </xf>
    <xf numFmtId="176" fontId="1" fillId="0" borderId="38" xfId="61" applyNumberFormat="1" applyBorder="1">
      <alignment vertical="center"/>
      <protection/>
    </xf>
    <xf numFmtId="49" fontId="1" fillId="0" borderId="0" xfId="61" applyNumberFormat="1" applyAlignment="1">
      <alignment horizontal="center" vertical="center"/>
      <protection/>
    </xf>
    <xf numFmtId="49" fontId="1" fillId="0" borderId="0" xfId="61" applyNumberFormat="1" applyFont="1" applyAlignment="1">
      <alignment horizontal="center" vertical="center"/>
      <protection/>
    </xf>
    <xf numFmtId="176" fontId="1" fillId="0" borderId="27" xfId="61" applyFont="1" applyBorder="1" applyAlignment="1">
      <alignment vertical="center" wrapText="1"/>
      <protection/>
    </xf>
    <xf numFmtId="176" fontId="1" fillId="0" borderId="27" xfId="61" applyBorder="1">
      <alignment vertical="center"/>
      <protection/>
    </xf>
    <xf numFmtId="176" fontId="1" fillId="0" borderId="39" xfId="61" applyFont="1" applyBorder="1" applyAlignment="1">
      <alignment horizontal="center" vertical="center"/>
      <protection/>
    </xf>
    <xf numFmtId="176" fontId="1" fillId="0" borderId="40" xfId="61" applyBorder="1" applyAlignment="1">
      <alignment horizontal="center" vertical="center"/>
      <protection/>
    </xf>
    <xf numFmtId="176" fontId="1" fillId="0" borderId="41" xfId="61" applyBorder="1" applyAlignment="1">
      <alignment horizontal="center" vertical="center"/>
      <protection/>
    </xf>
    <xf numFmtId="176" fontId="1" fillId="0" borderId="42" xfId="61" applyFont="1" applyBorder="1" applyAlignment="1">
      <alignment horizontal="center" vertical="center"/>
      <protection/>
    </xf>
    <xf numFmtId="176" fontId="1" fillId="0" borderId="43" xfId="61" applyFont="1" applyBorder="1" applyAlignment="1">
      <alignment horizontal="center" vertical="center"/>
      <protection/>
    </xf>
    <xf numFmtId="176" fontId="1" fillId="0" borderId="44" xfId="61" applyFont="1" applyBorder="1" applyAlignment="1">
      <alignment horizontal="center" vertical="center"/>
      <protection/>
    </xf>
    <xf numFmtId="176" fontId="1" fillId="0" borderId="45" xfId="61" applyFont="1" applyBorder="1" applyAlignment="1">
      <alignment horizontal="center" vertical="center"/>
      <protection/>
    </xf>
    <xf numFmtId="176" fontId="1" fillId="0" borderId="45" xfId="61" applyBorder="1" applyAlignment="1">
      <alignment horizontal="center" vertical="center"/>
      <protection/>
    </xf>
    <xf numFmtId="176" fontId="1" fillId="0" borderId="46" xfId="61" applyFont="1" applyBorder="1" applyAlignment="1">
      <alignment horizontal="center" vertical="center"/>
      <protection/>
    </xf>
    <xf numFmtId="176" fontId="1" fillId="0" borderId="46" xfId="6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76" fontId="1" fillId="0" borderId="48" xfId="61" applyFont="1" applyBorder="1" applyAlignment="1">
      <alignment horizontal="center" vertical="center"/>
      <protection/>
    </xf>
    <xf numFmtId="176" fontId="1" fillId="0" borderId="17" xfId="61" applyFont="1" applyBorder="1" applyAlignment="1">
      <alignment horizontal="center" vertical="center"/>
      <protection/>
    </xf>
    <xf numFmtId="176" fontId="1" fillId="0" borderId="49" xfId="61" applyFont="1" applyBorder="1" applyAlignment="1">
      <alignment horizontal="center" vertical="center"/>
      <protection/>
    </xf>
    <xf numFmtId="176" fontId="1" fillId="0" borderId="50" xfId="61" applyFont="1" applyBorder="1" applyAlignment="1">
      <alignment horizontal="center" vertical="center"/>
      <protection/>
    </xf>
    <xf numFmtId="176" fontId="1" fillId="0" borderId="50" xfId="61" applyBorder="1" applyAlignment="1">
      <alignment horizontal="center" vertical="center"/>
      <protection/>
    </xf>
    <xf numFmtId="176" fontId="1" fillId="0" borderId="51" xfId="61" applyFill="1" applyBorder="1">
      <alignment vertical="center"/>
      <protection/>
    </xf>
    <xf numFmtId="176" fontId="1" fillId="0" borderId="52" xfId="61" applyFill="1" applyBorder="1">
      <alignment vertical="center"/>
      <protection/>
    </xf>
    <xf numFmtId="176" fontId="1" fillId="0" borderId="53" xfId="61" applyFill="1" applyBorder="1">
      <alignment vertical="center"/>
      <protection/>
    </xf>
    <xf numFmtId="176" fontId="1" fillId="0" borderId="54" xfId="61" applyFill="1" applyBorder="1">
      <alignment vertical="center"/>
      <protection/>
    </xf>
    <xf numFmtId="176" fontId="1" fillId="0" borderId="55" xfId="61" applyFill="1" applyBorder="1">
      <alignment vertical="center"/>
      <protection/>
    </xf>
    <xf numFmtId="176" fontId="1" fillId="0" borderId="56" xfId="61" applyFill="1" applyBorder="1">
      <alignment vertical="center"/>
      <protection/>
    </xf>
    <xf numFmtId="176" fontId="1" fillId="0" borderId="57" xfId="61" applyFill="1" applyBorder="1">
      <alignment vertical="center"/>
      <protection/>
    </xf>
    <xf numFmtId="176" fontId="1" fillId="0" borderId="58" xfId="61" applyFill="1" applyBorder="1">
      <alignment vertical="center"/>
      <protection/>
    </xf>
    <xf numFmtId="176" fontId="1" fillId="0" borderId="59" xfId="61" applyFill="1" applyBorder="1">
      <alignment vertical="center"/>
      <protection/>
    </xf>
    <xf numFmtId="176" fontId="1" fillId="0" borderId="60" xfId="61" applyFill="1" applyBorder="1">
      <alignment vertical="center"/>
      <protection/>
    </xf>
    <xf numFmtId="176" fontId="1" fillId="0" borderId="61" xfId="61" applyFill="1" applyBorder="1">
      <alignment vertical="center"/>
      <protection/>
    </xf>
    <xf numFmtId="176" fontId="1" fillId="0" borderId="62" xfId="6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B2" sqref="B2"/>
    </sheetView>
  </sheetViews>
  <sheetFormatPr defaultColWidth="9.00390625" defaultRowHeight="13.5"/>
  <cols>
    <col min="1" max="1" width="0.875" style="2" customWidth="1"/>
    <col min="2" max="2" width="13.875" style="2" bestFit="1" customWidth="1"/>
    <col min="3" max="3" width="0.875" style="2" customWidth="1"/>
    <col min="4" max="4" width="12.625" style="2" customWidth="1"/>
    <col min="5" max="5" width="14.625" style="2" customWidth="1"/>
    <col min="6" max="6" width="16.625" style="2" customWidth="1"/>
    <col min="7" max="7" width="12.625" style="2" customWidth="1"/>
    <col min="8" max="8" width="14.625" style="2" customWidth="1"/>
    <col min="9" max="9" width="16.625" style="2" customWidth="1"/>
    <col min="10" max="10" width="12.625" style="2" customWidth="1"/>
    <col min="11" max="11" width="14.625" style="2" customWidth="1"/>
    <col min="12" max="12" width="16.625" style="2" customWidth="1"/>
    <col min="13" max="16384" width="9.00390625" style="2" customWidth="1"/>
  </cols>
  <sheetData>
    <row r="1" spans="4:12" s="35" customFormat="1" ht="13.5">
      <c r="D1" s="36"/>
      <c r="E1" s="36"/>
      <c r="F1" s="36"/>
      <c r="G1" s="36"/>
      <c r="H1" s="36"/>
      <c r="I1" s="36"/>
      <c r="J1" s="36"/>
      <c r="K1" s="36"/>
      <c r="L1" s="36"/>
    </row>
    <row r="2" ht="15" thickBot="1">
      <c r="A2" s="1" t="s">
        <v>41</v>
      </c>
    </row>
    <row r="3" spans="1:12" ht="20.25" customHeight="1">
      <c r="A3" s="3"/>
      <c r="B3" s="4" t="s">
        <v>42</v>
      </c>
      <c r="C3" s="5"/>
      <c r="D3" s="39" t="s">
        <v>43</v>
      </c>
      <c r="E3" s="40"/>
      <c r="F3" s="40"/>
      <c r="G3" s="53" t="s">
        <v>58</v>
      </c>
      <c r="H3" s="40"/>
      <c r="I3" s="41"/>
      <c r="J3" s="39" t="s">
        <v>44</v>
      </c>
      <c r="K3" s="40"/>
      <c r="L3" s="41"/>
    </row>
    <row r="4" spans="1:12" ht="20.25" customHeight="1">
      <c r="A4" s="6"/>
      <c r="B4" s="7"/>
      <c r="C4" s="8"/>
      <c r="D4" s="42" t="s">
        <v>45</v>
      </c>
      <c r="E4" s="45" t="s">
        <v>46</v>
      </c>
      <c r="F4" s="54" t="s">
        <v>47</v>
      </c>
      <c r="G4" s="51" t="s">
        <v>45</v>
      </c>
      <c r="H4" s="45" t="s">
        <v>46</v>
      </c>
      <c r="I4" s="47" t="s">
        <v>47</v>
      </c>
      <c r="J4" s="42" t="s">
        <v>45</v>
      </c>
      <c r="K4" s="45" t="s">
        <v>46</v>
      </c>
      <c r="L4" s="47" t="s">
        <v>47</v>
      </c>
    </row>
    <row r="5" spans="1:12" ht="13.5">
      <c r="A5" s="6"/>
      <c r="B5" s="49" t="s">
        <v>48</v>
      </c>
      <c r="C5" s="8"/>
      <c r="D5" s="43"/>
      <c r="E5" s="46"/>
      <c r="F5" s="55"/>
      <c r="G5" s="45"/>
      <c r="H5" s="46"/>
      <c r="I5" s="48"/>
      <c r="J5" s="43"/>
      <c r="K5" s="46"/>
      <c r="L5" s="48"/>
    </row>
    <row r="6" spans="1:12" ht="14.25" thickBot="1">
      <c r="A6" s="9"/>
      <c r="B6" s="50"/>
      <c r="C6" s="10"/>
      <c r="D6" s="44"/>
      <c r="E6" s="11" t="s">
        <v>49</v>
      </c>
      <c r="F6" s="12" t="s">
        <v>50</v>
      </c>
      <c r="G6" s="52"/>
      <c r="H6" s="11" t="s">
        <v>51</v>
      </c>
      <c r="I6" s="13" t="s">
        <v>50</v>
      </c>
      <c r="J6" s="44"/>
      <c r="K6" s="11" t="s">
        <v>51</v>
      </c>
      <c r="L6" s="13" t="s">
        <v>50</v>
      </c>
    </row>
    <row r="7" spans="1:12" ht="13.5">
      <c r="A7" s="14"/>
      <c r="B7" s="15" t="s">
        <v>52</v>
      </c>
      <c r="C7" s="16"/>
      <c r="D7" s="56">
        <v>465174</v>
      </c>
      <c r="E7" s="57">
        <v>32942387</v>
      </c>
      <c r="F7" s="58">
        <v>735999988</v>
      </c>
      <c r="G7" s="57">
        <v>425632</v>
      </c>
      <c r="H7" s="57">
        <v>31377736</v>
      </c>
      <c r="I7" s="65">
        <v>732458053</v>
      </c>
      <c r="J7" s="56">
        <v>4251</v>
      </c>
      <c r="K7" s="57">
        <v>535797</v>
      </c>
      <c r="L7" s="65">
        <v>43335551</v>
      </c>
    </row>
    <row r="8" spans="1:12" ht="13.5">
      <c r="A8" s="17"/>
      <c r="B8" s="18" t="s">
        <v>53</v>
      </c>
      <c r="C8" s="19"/>
      <c r="D8" s="59">
        <v>198235</v>
      </c>
      <c r="E8" s="60">
        <v>17342937</v>
      </c>
      <c r="F8" s="61">
        <v>457206607</v>
      </c>
      <c r="G8" s="60">
        <v>186233</v>
      </c>
      <c r="H8" s="60">
        <v>16956096</v>
      </c>
      <c r="I8" s="66">
        <v>456543026</v>
      </c>
      <c r="J8" s="59">
        <v>1960</v>
      </c>
      <c r="K8" s="60">
        <v>237158</v>
      </c>
      <c r="L8" s="66">
        <v>17899167</v>
      </c>
    </row>
    <row r="9" spans="1:12" ht="13.5">
      <c r="A9" s="17"/>
      <c r="B9" s="18" t="s">
        <v>54</v>
      </c>
      <c r="C9" s="19"/>
      <c r="D9" s="59">
        <v>61154</v>
      </c>
      <c r="E9" s="60">
        <v>5448666</v>
      </c>
      <c r="F9" s="61">
        <v>121351605</v>
      </c>
      <c r="G9" s="60">
        <v>57501</v>
      </c>
      <c r="H9" s="60">
        <v>5299309</v>
      </c>
      <c r="I9" s="66">
        <v>121088388</v>
      </c>
      <c r="J9" s="59">
        <v>556</v>
      </c>
      <c r="K9" s="60">
        <v>64382</v>
      </c>
      <c r="L9" s="66">
        <v>4838898</v>
      </c>
    </row>
    <row r="10" spans="1:12" ht="13.5">
      <c r="A10" s="17"/>
      <c r="B10" s="18" t="s">
        <v>0</v>
      </c>
      <c r="C10" s="19"/>
      <c r="D10" s="59">
        <v>62229</v>
      </c>
      <c r="E10" s="60">
        <v>6303709</v>
      </c>
      <c r="F10" s="61">
        <v>165603756</v>
      </c>
      <c r="G10" s="60">
        <v>60826</v>
      </c>
      <c r="H10" s="60">
        <v>6239214</v>
      </c>
      <c r="I10" s="66">
        <v>165437784</v>
      </c>
      <c r="J10" s="59">
        <v>982</v>
      </c>
      <c r="K10" s="60">
        <v>118338</v>
      </c>
      <c r="L10" s="66">
        <v>9086051</v>
      </c>
    </row>
    <row r="11" spans="1:12" ht="13.5">
      <c r="A11" s="17"/>
      <c r="B11" s="18" t="s">
        <v>1</v>
      </c>
      <c r="C11" s="19"/>
      <c r="D11" s="59">
        <v>19668</v>
      </c>
      <c r="E11" s="60">
        <v>2052080</v>
      </c>
      <c r="F11" s="61">
        <v>48676186</v>
      </c>
      <c r="G11" s="60">
        <v>18902</v>
      </c>
      <c r="H11" s="60">
        <v>2009661</v>
      </c>
      <c r="I11" s="66">
        <v>48602056</v>
      </c>
      <c r="J11" s="59">
        <v>320</v>
      </c>
      <c r="K11" s="60">
        <v>39060</v>
      </c>
      <c r="L11" s="66">
        <v>2979092</v>
      </c>
    </row>
    <row r="12" spans="1:12" ht="13.5">
      <c r="A12" s="17"/>
      <c r="B12" s="18" t="s">
        <v>2</v>
      </c>
      <c r="C12" s="19"/>
      <c r="D12" s="59">
        <v>38678</v>
      </c>
      <c r="E12" s="60">
        <v>4282733</v>
      </c>
      <c r="F12" s="61">
        <v>116477891</v>
      </c>
      <c r="G12" s="60">
        <v>37498</v>
      </c>
      <c r="H12" s="60">
        <v>4226070</v>
      </c>
      <c r="I12" s="66">
        <v>116366652</v>
      </c>
      <c r="J12" s="59">
        <v>646</v>
      </c>
      <c r="K12" s="60">
        <v>77094</v>
      </c>
      <c r="L12" s="66">
        <v>6047598</v>
      </c>
    </row>
    <row r="13" spans="1:12" ht="13.5">
      <c r="A13" s="17"/>
      <c r="B13" s="18" t="s">
        <v>3</v>
      </c>
      <c r="C13" s="19"/>
      <c r="D13" s="59">
        <v>19494</v>
      </c>
      <c r="E13" s="60">
        <v>1725162</v>
      </c>
      <c r="F13" s="61">
        <v>40810578</v>
      </c>
      <c r="G13" s="60">
        <v>18196</v>
      </c>
      <c r="H13" s="60">
        <v>1672241</v>
      </c>
      <c r="I13" s="66">
        <v>40740023</v>
      </c>
      <c r="J13" s="59">
        <v>193</v>
      </c>
      <c r="K13" s="60">
        <v>22861</v>
      </c>
      <c r="L13" s="66">
        <v>1669371</v>
      </c>
    </row>
    <row r="14" spans="1:12" ht="13.5">
      <c r="A14" s="17"/>
      <c r="B14" s="18" t="s">
        <v>4</v>
      </c>
      <c r="C14" s="19"/>
      <c r="D14" s="59">
        <v>81515</v>
      </c>
      <c r="E14" s="60">
        <v>7705076</v>
      </c>
      <c r="F14" s="61">
        <v>199576491</v>
      </c>
      <c r="G14" s="60">
        <v>80553</v>
      </c>
      <c r="H14" s="60">
        <v>7664307</v>
      </c>
      <c r="I14" s="66">
        <v>199505663</v>
      </c>
      <c r="J14" s="59">
        <v>1029</v>
      </c>
      <c r="K14" s="60">
        <v>108887</v>
      </c>
      <c r="L14" s="66">
        <v>8813277</v>
      </c>
    </row>
    <row r="15" spans="1:12" ht="13.5">
      <c r="A15" s="17"/>
      <c r="B15" s="18" t="s">
        <v>5</v>
      </c>
      <c r="C15" s="19"/>
      <c r="D15" s="59">
        <v>27634</v>
      </c>
      <c r="E15" s="60">
        <v>2422032</v>
      </c>
      <c r="F15" s="61">
        <v>57532710</v>
      </c>
      <c r="G15" s="60">
        <v>25812</v>
      </c>
      <c r="H15" s="60">
        <v>2353906</v>
      </c>
      <c r="I15" s="66">
        <v>57406326</v>
      </c>
      <c r="J15" s="59">
        <v>248</v>
      </c>
      <c r="K15" s="60">
        <v>27329</v>
      </c>
      <c r="L15" s="66">
        <v>2053472</v>
      </c>
    </row>
    <row r="16" spans="1:12" ht="13.5">
      <c r="A16" s="17"/>
      <c r="B16" s="18" t="s">
        <v>6</v>
      </c>
      <c r="C16" s="19"/>
      <c r="D16" s="59">
        <v>29906</v>
      </c>
      <c r="E16" s="60">
        <v>2965723</v>
      </c>
      <c r="F16" s="61">
        <v>62531239</v>
      </c>
      <c r="G16" s="60">
        <v>28393</v>
      </c>
      <c r="H16" s="60">
        <v>2902060</v>
      </c>
      <c r="I16" s="66">
        <v>62362349</v>
      </c>
      <c r="J16" s="59">
        <v>313</v>
      </c>
      <c r="K16" s="60">
        <v>38986</v>
      </c>
      <c r="L16" s="66">
        <v>3141279</v>
      </c>
    </row>
    <row r="17" spans="1:12" ht="13.5">
      <c r="A17" s="17"/>
      <c r="B17" s="18" t="s">
        <v>7</v>
      </c>
      <c r="C17" s="19"/>
      <c r="D17" s="59">
        <v>100606</v>
      </c>
      <c r="E17" s="60">
        <v>8900037</v>
      </c>
      <c r="F17" s="61">
        <v>239391588</v>
      </c>
      <c r="G17" s="60">
        <v>99503</v>
      </c>
      <c r="H17" s="60">
        <v>8865031</v>
      </c>
      <c r="I17" s="66">
        <v>239324906</v>
      </c>
      <c r="J17" s="59">
        <v>1255</v>
      </c>
      <c r="K17" s="60">
        <v>136059</v>
      </c>
      <c r="L17" s="66">
        <v>9916134</v>
      </c>
    </row>
    <row r="18" spans="1:12" ht="13.5">
      <c r="A18" s="17"/>
      <c r="B18" s="18" t="s">
        <v>8</v>
      </c>
      <c r="C18" s="19"/>
      <c r="D18" s="59">
        <v>47665</v>
      </c>
      <c r="E18" s="60">
        <v>4848397</v>
      </c>
      <c r="F18" s="61">
        <v>130805217</v>
      </c>
      <c r="G18" s="60">
        <v>46688</v>
      </c>
      <c r="H18" s="60">
        <v>4803903</v>
      </c>
      <c r="I18" s="66">
        <v>130724074</v>
      </c>
      <c r="J18" s="59">
        <v>678</v>
      </c>
      <c r="K18" s="60">
        <v>76039</v>
      </c>
      <c r="L18" s="66">
        <v>5806139</v>
      </c>
    </row>
    <row r="19" spans="1:12" ht="13.5">
      <c r="A19" s="17"/>
      <c r="B19" s="18" t="s">
        <v>9</v>
      </c>
      <c r="C19" s="19"/>
      <c r="D19" s="59">
        <v>73729</v>
      </c>
      <c r="E19" s="60">
        <v>6427603</v>
      </c>
      <c r="F19" s="61">
        <v>160423126</v>
      </c>
      <c r="G19" s="60">
        <v>70121</v>
      </c>
      <c r="H19" s="60">
        <v>6314152</v>
      </c>
      <c r="I19" s="66">
        <v>160201791</v>
      </c>
      <c r="J19" s="59">
        <v>817</v>
      </c>
      <c r="K19" s="60">
        <v>91030</v>
      </c>
      <c r="L19" s="66">
        <v>7105957</v>
      </c>
    </row>
    <row r="20" spans="1:12" ht="13.5">
      <c r="A20" s="17"/>
      <c r="B20" s="18" t="s">
        <v>10</v>
      </c>
      <c r="C20" s="19"/>
      <c r="D20" s="59">
        <v>31686</v>
      </c>
      <c r="E20" s="60">
        <v>2928098</v>
      </c>
      <c r="F20" s="61">
        <v>68030225</v>
      </c>
      <c r="G20" s="60">
        <v>29787</v>
      </c>
      <c r="H20" s="60">
        <v>2852418</v>
      </c>
      <c r="I20" s="66">
        <v>67903871</v>
      </c>
      <c r="J20" s="59">
        <v>333</v>
      </c>
      <c r="K20" s="60">
        <v>38978</v>
      </c>
      <c r="L20" s="66">
        <v>2993988</v>
      </c>
    </row>
    <row r="21" spans="1:12" ht="13.5">
      <c r="A21" s="17"/>
      <c r="B21" s="18" t="s">
        <v>11</v>
      </c>
      <c r="C21" s="19"/>
      <c r="D21" s="59">
        <v>30142</v>
      </c>
      <c r="E21" s="60">
        <v>2742535</v>
      </c>
      <c r="F21" s="61">
        <v>64778070</v>
      </c>
      <c r="G21" s="60">
        <v>27837</v>
      </c>
      <c r="H21" s="60">
        <v>2656440</v>
      </c>
      <c r="I21" s="66">
        <v>64657337</v>
      </c>
      <c r="J21" s="59">
        <v>257</v>
      </c>
      <c r="K21" s="60">
        <v>31397</v>
      </c>
      <c r="L21" s="66">
        <v>2454947</v>
      </c>
    </row>
    <row r="22" spans="1:12" ht="13.5">
      <c r="A22" s="17"/>
      <c r="B22" s="18" t="s">
        <v>12</v>
      </c>
      <c r="C22" s="19"/>
      <c r="D22" s="59">
        <v>58785</v>
      </c>
      <c r="E22" s="60">
        <v>4945552</v>
      </c>
      <c r="F22" s="61">
        <v>113621747</v>
      </c>
      <c r="G22" s="60">
        <v>57128</v>
      </c>
      <c r="H22" s="60">
        <v>4877445</v>
      </c>
      <c r="I22" s="66">
        <v>113481605</v>
      </c>
      <c r="J22" s="59">
        <v>585</v>
      </c>
      <c r="K22" s="60">
        <v>65384</v>
      </c>
      <c r="L22" s="66">
        <v>5045301</v>
      </c>
    </row>
    <row r="23" spans="1:12" ht="13.5">
      <c r="A23" s="17"/>
      <c r="B23" s="18" t="s">
        <v>13</v>
      </c>
      <c r="C23" s="19"/>
      <c r="D23" s="59">
        <v>35880</v>
      </c>
      <c r="E23" s="60">
        <v>3185077</v>
      </c>
      <c r="F23" s="61">
        <v>65343356</v>
      </c>
      <c r="G23" s="60">
        <v>33965</v>
      </c>
      <c r="H23" s="60">
        <v>3105797</v>
      </c>
      <c r="I23" s="66">
        <v>65243428</v>
      </c>
      <c r="J23" s="59">
        <v>190</v>
      </c>
      <c r="K23" s="60">
        <v>21071</v>
      </c>
      <c r="L23" s="66">
        <v>1671864</v>
      </c>
    </row>
    <row r="24" spans="1:12" ht="13.5">
      <c r="A24" s="17"/>
      <c r="B24" s="18" t="s">
        <v>14</v>
      </c>
      <c r="C24" s="19"/>
      <c r="D24" s="59">
        <v>37591</v>
      </c>
      <c r="E24" s="60">
        <v>3178261</v>
      </c>
      <c r="F24" s="61">
        <v>66432534</v>
      </c>
      <c r="G24" s="60">
        <v>35371</v>
      </c>
      <c r="H24" s="60">
        <v>3067553</v>
      </c>
      <c r="I24" s="66">
        <v>66188895</v>
      </c>
      <c r="J24" s="59">
        <v>371</v>
      </c>
      <c r="K24" s="60">
        <v>43126</v>
      </c>
      <c r="L24" s="66">
        <v>3290447</v>
      </c>
    </row>
    <row r="25" spans="1:12" ht="13.5">
      <c r="A25" s="17"/>
      <c r="B25" s="18" t="s">
        <v>15</v>
      </c>
      <c r="C25" s="19"/>
      <c r="D25" s="59">
        <v>30886</v>
      </c>
      <c r="E25" s="60">
        <v>2567581</v>
      </c>
      <c r="F25" s="61">
        <v>64787593</v>
      </c>
      <c r="G25" s="60">
        <v>30020</v>
      </c>
      <c r="H25" s="60">
        <v>2536158</v>
      </c>
      <c r="I25" s="66">
        <v>64739642</v>
      </c>
      <c r="J25" s="59">
        <v>284</v>
      </c>
      <c r="K25" s="60">
        <v>33732</v>
      </c>
      <c r="L25" s="66">
        <v>2613304</v>
      </c>
    </row>
    <row r="26" spans="1:12" ht="13.5">
      <c r="A26" s="17"/>
      <c r="B26" s="18" t="s">
        <v>16</v>
      </c>
      <c r="C26" s="19"/>
      <c r="D26" s="59">
        <v>48495</v>
      </c>
      <c r="E26" s="60">
        <v>4499368</v>
      </c>
      <c r="F26" s="61">
        <v>109941939</v>
      </c>
      <c r="G26" s="60">
        <v>44752</v>
      </c>
      <c r="H26" s="60">
        <v>4357377</v>
      </c>
      <c r="I26" s="66">
        <v>109736852</v>
      </c>
      <c r="J26" s="59">
        <v>512</v>
      </c>
      <c r="K26" s="60">
        <v>60712</v>
      </c>
      <c r="L26" s="66">
        <v>4524101</v>
      </c>
    </row>
    <row r="27" spans="1:12" ht="13.5">
      <c r="A27" s="17"/>
      <c r="B27" s="18" t="s">
        <v>17</v>
      </c>
      <c r="C27" s="19"/>
      <c r="D27" s="59">
        <v>25144</v>
      </c>
      <c r="E27" s="60">
        <v>2977553</v>
      </c>
      <c r="F27" s="61">
        <v>85442863</v>
      </c>
      <c r="G27" s="60">
        <v>24782</v>
      </c>
      <c r="H27" s="60">
        <v>2960257</v>
      </c>
      <c r="I27" s="66">
        <v>85413016</v>
      </c>
      <c r="J27" s="59">
        <v>521</v>
      </c>
      <c r="K27" s="60">
        <v>63166</v>
      </c>
      <c r="L27" s="66">
        <v>5075709</v>
      </c>
    </row>
    <row r="28" spans="1:12" ht="13.5">
      <c r="A28" s="17"/>
      <c r="B28" s="18" t="s">
        <v>18</v>
      </c>
      <c r="C28" s="19"/>
      <c r="D28" s="59">
        <v>22589</v>
      </c>
      <c r="E28" s="60">
        <v>1947365</v>
      </c>
      <c r="F28" s="61">
        <v>43185339</v>
      </c>
      <c r="G28" s="60">
        <v>21129</v>
      </c>
      <c r="H28" s="60">
        <v>1885485</v>
      </c>
      <c r="I28" s="66">
        <v>43090504</v>
      </c>
      <c r="J28" s="59">
        <v>193</v>
      </c>
      <c r="K28" s="60">
        <v>21782</v>
      </c>
      <c r="L28" s="66">
        <v>1664426</v>
      </c>
    </row>
    <row r="29" spans="1:12" ht="13.5">
      <c r="A29" s="17"/>
      <c r="B29" s="18" t="s">
        <v>19</v>
      </c>
      <c r="C29" s="19"/>
      <c r="D29" s="59">
        <v>37516</v>
      </c>
      <c r="E29" s="60">
        <v>3415825</v>
      </c>
      <c r="F29" s="61">
        <v>73918953</v>
      </c>
      <c r="G29" s="60">
        <v>35844</v>
      </c>
      <c r="H29" s="60">
        <v>3351560</v>
      </c>
      <c r="I29" s="66">
        <v>73816742</v>
      </c>
      <c r="J29" s="59">
        <v>309</v>
      </c>
      <c r="K29" s="60">
        <v>35463</v>
      </c>
      <c r="L29" s="66">
        <v>2763032</v>
      </c>
    </row>
    <row r="30" spans="1:12" ht="13.5">
      <c r="A30" s="17"/>
      <c r="B30" s="18" t="s">
        <v>20</v>
      </c>
      <c r="C30" s="19"/>
      <c r="D30" s="59">
        <v>30461</v>
      </c>
      <c r="E30" s="60">
        <v>2475016</v>
      </c>
      <c r="F30" s="61">
        <v>54482744</v>
      </c>
      <c r="G30" s="60">
        <v>29467</v>
      </c>
      <c r="H30" s="60">
        <v>2439487</v>
      </c>
      <c r="I30" s="66">
        <v>54348031</v>
      </c>
      <c r="J30" s="59">
        <v>250</v>
      </c>
      <c r="K30" s="60">
        <v>35414</v>
      </c>
      <c r="L30" s="66">
        <v>2768084</v>
      </c>
    </row>
    <row r="31" spans="1:12" ht="13.5">
      <c r="A31" s="17"/>
      <c r="B31" s="18" t="s">
        <v>21</v>
      </c>
      <c r="C31" s="19"/>
      <c r="D31" s="59">
        <v>22989</v>
      </c>
      <c r="E31" s="60">
        <v>1723619</v>
      </c>
      <c r="F31" s="61">
        <v>39878073</v>
      </c>
      <c r="G31" s="60">
        <v>22583</v>
      </c>
      <c r="H31" s="60">
        <v>1706177</v>
      </c>
      <c r="I31" s="66">
        <v>39842871</v>
      </c>
      <c r="J31" s="59">
        <v>188</v>
      </c>
      <c r="K31" s="60">
        <v>23663</v>
      </c>
      <c r="L31" s="66">
        <v>1738558</v>
      </c>
    </row>
    <row r="32" spans="1:12" ht="13.5">
      <c r="A32" s="17"/>
      <c r="B32" s="18" t="s">
        <v>22</v>
      </c>
      <c r="C32" s="19"/>
      <c r="D32" s="59">
        <v>14239</v>
      </c>
      <c r="E32" s="60">
        <v>1349632</v>
      </c>
      <c r="F32" s="61">
        <v>33455254</v>
      </c>
      <c r="G32" s="60">
        <v>13625</v>
      </c>
      <c r="H32" s="60">
        <v>1316676</v>
      </c>
      <c r="I32" s="66">
        <v>33396133</v>
      </c>
      <c r="J32" s="59">
        <v>227</v>
      </c>
      <c r="K32" s="60">
        <v>23772</v>
      </c>
      <c r="L32" s="66">
        <v>1848751</v>
      </c>
    </row>
    <row r="33" spans="1:12" ht="13.5">
      <c r="A33" s="17"/>
      <c r="B33" s="18" t="s">
        <v>23</v>
      </c>
      <c r="C33" s="19"/>
      <c r="D33" s="59">
        <v>19271</v>
      </c>
      <c r="E33" s="60">
        <v>1788488</v>
      </c>
      <c r="F33" s="61">
        <v>42241937</v>
      </c>
      <c r="G33" s="60">
        <v>18183</v>
      </c>
      <c r="H33" s="60">
        <v>1743888</v>
      </c>
      <c r="I33" s="66">
        <v>42155407</v>
      </c>
      <c r="J33" s="59">
        <v>217</v>
      </c>
      <c r="K33" s="60">
        <v>24523</v>
      </c>
      <c r="L33" s="66">
        <v>1914936</v>
      </c>
    </row>
    <row r="34" spans="1:12" ht="13.5">
      <c r="A34" s="17"/>
      <c r="B34" s="18" t="s">
        <v>24</v>
      </c>
      <c r="C34" s="19"/>
      <c r="D34" s="59">
        <v>126930</v>
      </c>
      <c r="E34" s="60">
        <v>10144990</v>
      </c>
      <c r="F34" s="61">
        <v>229645305</v>
      </c>
      <c r="G34" s="60">
        <v>120421</v>
      </c>
      <c r="H34" s="60">
        <v>9893345</v>
      </c>
      <c r="I34" s="66">
        <v>229066224</v>
      </c>
      <c r="J34" s="59">
        <v>1351</v>
      </c>
      <c r="K34" s="60">
        <v>159197</v>
      </c>
      <c r="L34" s="66">
        <v>11803071</v>
      </c>
    </row>
    <row r="35" spans="1:12" ht="13.5">
      <c r="A35" s="17"/>
      <c r="B35" s="18" t="s">
        <v>25</v>
      </c>
      <c r="C35" s="19"/>
      <c r="D35" s="59">
        <v>19308</v>
      </c>
      <c r="E35" s="60">
        <v>1868876</v>
      </c>
      <c r="F35" s="61">
        <v>42193855</v>
      </c>
      <c r="G35" s="60">
        <v>18574</v>
      </c>
      <c r="H35" s="60">
        <v>1832786</v>
      </c>
      <c r="I35" s="66">
        <v>42138597</v>
      </c>
      <c r="J35" s="59">
        <v>132</v>
      </c>
      <c r="K35" s="60">
        <v>14011</v>
      </c>
      <c r="L35" s="66">
        <v>1014687</v>
      </c>
    </row>
    <row r="36" spans="1:12" ht="13.5">
      <c r="A36" s="17"/>
      <c r="B36" s="18" t="s">
        <v>26</v>
      </c>
      <c r="C36" s="19"/>
      <c r="D36" s="59">
        <v>15711</v>
      </c>
      <c r="E36" s="60">
        <v>1391130</v>
      </c>
      <c r="F36" s="61">
        <v>37104158</v>
      </c>
      <c r="G36" s="60">
        <v>15330</v>
      </c>
      <c r="H36" s="60">
        <v>1375428</v>
      </c>
      <c r="I36" s="66">
        <v>37073396</v>
      </c>
      <c r="J36" s="59">
        <v>212</v>
      </c>
      <c r="K36" s="60">
        <v>22982</v>
      </c>
      <c r="L36" s="66">
        <v>1784189</v>
      </c>
    </row>
    <row r="37" spans="1:12" ht="13.5">
      <c r="A37" s="17"/>
      <c r="B37" s="18" t="s">
        <v>27</v>
      </c>
      <c r="C37" s="19"/>
      <c r="D37" s="59">
        <v>22485</v>
      </c>
      <c r="E37" s="60">
        <v>2018917</v>
      </c>
      <c r="F37" s="61">
        <v>55728479</v>
      </c>
      <c r="G37" s="60">
        <v>21765</v>
      </c>
      <c r="H37" s="60">
        <v>1991570</v>
      </c>
      <c r="I37" s="66">
        <v>55696374</v>
      </c>
      <c r="J37" s="59">
        <v>341</v>
      </c>
      <c r="K37" s="60">
        <v>36108</v>
      </c>
      <c r="L37" s="66">
        <v>2802180</v>
      </c>
    </row>
    <row r="38" spans="1:12" ht="13.5">
      <c r="A38" s="17"/>
      <c r="B38" s="18" t="s">
        <v>28</v>
      </c>
      <c r="C38" s="19"/>
      <c r="D38" s="59">
        <v>13697</v>
      </c>
      <c r="E38" s="60">
        <v>1381017</v>
      </c>
      <c r="F38" s="61">
        <v>39208190</v>
      </c>
      <c r="G38" s="60">
        <v>13085</v>
      </c>
      <c r="H38" s="60">
        <v>1360151</v>
      </c>
      <c r="I38" s="66">
        <v>39175489</v>
      </c>
      <c r="J38" s="59">
        <v>273</v>
      </c>
      <c r="K38" s="60">
        <v>32236</v>
      </c>
      <c r="L38" s="66">
        <v>2595549</v>
      </c>
    </row>
    <row r="39" spans="1:12" ht="13.5">
      <c r="A39" s="17"/>
      <c r="B39" s="18" t="s">
        <v>29</v>
      </c>
      <c r="C39" s="19"/>
      <c r="D39" s="59">
        <v>17858</v>
      </c>
      <c r="E39" s="60">
        <v>1685609</v>
      </c>
      <c r="F39" s="61">
        <v>39867410</v>
      </c>
      <c r="G39" s="60">
        <v>17045</v>
      </c>
      <c r="H39" s="60">
        <v>1646852</v>
      </c>
      <c r="I39" s="66">
        <v>39809246</v>
      </c>
      <c r="J39" s="59">
        <v>148</v>
      </c>
      <c r="K39" s="60">
        <v>17746</v>
      </c>
      <c r="L39" s="66">
        <v>1361368</v>
      </c>
    </row>
    <row r="40" spans="1:12" ht="13.5">
      <c r="A40" s="25"/>
      <c r="B40" s="26" t="s">
        <v>30</v>
      </c>
      <c r="C40" s="27"/>
      <c r="D40" s="62">
        <v>5549</v>
      </c>
      <c r="E40" s="63">
        <v>513464</v>
      </c>
      <c r="F40" s="64">
        <v>13957192</v>
      </c>
      <c r="G40" s="63">
        <v>5319</v>
      </c>
      <c r="H40" s="63">
        <v>503504</v>
      </c>
      <c r="I40" s="67">
        <v>13946464</v>
      </c>
      <c r="J40" s="62">
        <v>84</v>
      </c>
      <c r="K40" s="63">
        <v>8682</v>
      </c>
      <c r="L40" s="67">
        <v>680211</v>
      </c>
    </row>
    <row r="41" spans="1:12" ht="13.5">
      <c r="A41" s="17"/>
      <c r="B41" s="18" t="s">
        <v>31</v>
      </c>
      <c r="C41" s="19"/>
      <c r="D41" s="59">
        <v>8274</v>
      </c>
      <c r="E41" s="60">
        <v>811922</v>
      </c>
      <c r="F41" s="61">
        <v>13835126</v>
      </c>
      <c r="G41" s="60">
        <v>7912</v>
      </c>
      <c r="H41" s="60">
        <v>792979</v>
      </c>
      <c r="I41" s="66">
        <v>13823228</v>
      </c>
      <c r="J41" s="59">
        <v>21</v>
      </c>
      <c r="K41" s="60">
        <v>2233</v>
      </c>
      <c r="L41" s="66">
        <v>182437</v>
      </c>
    </row>
    <row r="42" spans="1:12" ht="13.5">
      <c r="A42" s="17"/>
      <c r="B42" s="18" t="s">
        <v>32</v>
      </c>
      <c r="C42" s="19"/>
      <c r="D42" s="59">
        <v>8845</v>
      </c>
      <c r="E42" s="60">
        <v>681665</v>
      </c>
      <c r="F42" s="61">
        <v>9389303</v>
      </c>
      <c r="G42" s="60">
        <v>7902</v>
      </c>
      <c r="H42" s="60">
        <v>639733</v>
      </c>
      <c r="I42" s="66">
        <v>9356231</v>
      </c>
      <c r="J42" s="59">
        <v>12</v>
      </c>
      <c r="K42" s="60">
        <v>1306</v>
      </c>
      <c r="L42" s="66">
        <v>99348</v>
      </c>
    </row>
    <row r="43" spans="1:12" ht="13.5">
      <c r="A43" s="17"/>
      <c r="B43" s="18" t="s">
        <v>33</v>
      </c>
      <c r="C43" s="19"/>
      <c r="D43" s="59">
        <v>5575</v>
      </c>
      <c r="E43" s="60">
        <v>489258</v>
      </c>
      <c r="F43" s="61">
        <v>11284749</v>
      </c>
      <c r="G43" s="60">
        <v>5213</v>
      </c>
      <c r="H43" s="60">
        <v>475417</v>
      </c>
      <c r="I43" s="66">
        <v>11255899</v>
      </c>
      <c r="J43" s="59">
        <v>56</v>
      </c>
      <c r="K43" s="60">
        <v>7282</v>
      </c>
      <c r="L43" s="66">
        <v>549783</v>
      </c>
    </row>
    <row r="44" spans="1:12" ht="13.5">
      <c r="A44" s="17"/>
      <c r="B44" s="18" t="s">
        <v>34</v>
      </c>
      <c r="C44" s="19"/>
      <c r="D44" s="59">
        <v>13522</v>
      </c>
      <c r="E44" s="60">
        <v>1387965</v>
      </c>
      <c r="F44" s="61">
        <v>32859400</v>
      </c>
      <c r="G44" s="60">
        <v>13048</v>
      </c>
      <c r="H44" s="60">
        <v>1365393</v>
      </c>
      <c r="I44" s="66">
        <v>32829419</v>
      </c>
      <c r="J44" s="59">
        <v>150</v>
      </c>
      <c r="K44" s="60">
        <v>17338</v>
      </c>
      <c r="L44" s="66">
        <v>1305797</v>
      </c>
    </row>
    <row r="45" spans="1:12" ht="13.5">
      <c r="A45" s="17"/>
      <c r="B45" s="18" t="s">
        <v>35</v>
      </c>
      <c r="C45" s="19"/>
      <c r="D45" s="59">
        <v>2675</v>
      </c>
      <c r="E45" s="60">
        <v>228118</v>
      </c>
      <c r="F45" s="61">
        <v>5643452</v>
      </c>
      <c r="G45" s="60">
        <v>2473</v>
      </c>
      <c r="H45" s="60">
        <v>220389</v>
      </c>
      <c r="I45" s="66">
        <v>5632958</v>
      </c>
      <c r="J45" s="59">
        <v>59</v>
      </c>
      <c r="K45" s="60">
        <v>6659</v>
      </c>
      <c r="L45" s="66">
        <v>500510</v>
      </c>
    </row>
    <row r="46" spans="1:12" ht="13.5">
      <c r="A46" s="17"/>
      <c r="B46" s="18" t="s">
        <v>36</v>
      </c>
      <c r="C46" s="19"/>
      <c r="D46" s="59">
        <v>7254</v>
      </c>
      <c r="E46" s="60">
        <v>707015</v>
      </c>
      <c r="F46" s="61">
        <v>12055225</v>
      </c>
      <c r="G46" s="60">
        <v>6331</v>
      </c>
      <c r="H46" s="60">
        <v>653301</v>
      </c>
      <c r="I46" s="66">
        <v>11987072</v>
      </c>
      <c r="J46" s="59">
        <v>37</v>
      </c>
      <c r="K46" s="60">
        <v>3937</v>
      </c>
      <c r="L46" s="66">
        <v>302282</v>
      </c>
    </row>
    <row r="47" spans="1:12" ht="13.5">
      <c r="A47" s="17"/>
      <c r="B47" s="18" t="s">
        <v>37</v>
      </c>
      <c r="C47" s="19"/>
      <c r="D47" s="59">
        <v>5254</v>
      </c>
      <c r="E47" s="60">
        <v>518634</v>
      </c>
      <c r="F47" s="61">
        <v>11344904</v>
      </c>
      <c r="G47" s="60">
        <v>4727</v>
      </c>
      <c r="H47" s="60">
        <v>495894</v>
      </c>
      <c r="I47" s="66">
        <v>11317890</v>
      </c>
      <c r="J47" s="59">
        <v>31</v>
      </c>
      <c r="K47" s="60">
        <v>3735</v>
      </c>
      <c r="L47" s="66">
        <v>281675</v>
      </c>
    </row>
    <row r="48" spans="1:12" ht="13.5">
      <c r="A48" s="17"/>
      <c r="B48" s="18" t="s">
        <v>38</v>
      </c>
      <c r="C48" s="19"/>
      <c r="D48" s="59">
        <v>7113</v>
      </c>
      <c r="E48" s="60">
        <v>692370</v>
      </c>
      <c r="F48" s="61">
        <v>13558884</v>
      </c>
      <c r="G48" s="60">
        <v>6607</v>
      </c>
      <c r="H48" s="60">
        <v>668955</v>
      </c>
      <c r="I48" s="66">
        <v>13532527</v>
      </c>
      <c r="J48" s="59">
        <v>68</v>
      </c>
      <c r="K48" s="60">
        <v>7570</v>
      </c>
      <c r="L48" s="66">
        <v>570971</v>
      </c>
    </row>
    <row r="49" spans="1:12" ht="13.5">
      <c r="A49" s="17"/>
      <c r="B49" s="18" t="s">
        <v>39</v>
      </c>
      <c r="C49" s="19"/>
      <c r="D49" s="59">
        <v>3620</v>
      </c>
      <c r="E49" s="60">
        <v>285226</v>
      </c>
      <c r="F49" s="61">
        <v>3707604</v>
      </c>
      <c r="G49" s="60">
        <v>2900</v>
      </c>
      <c r="H49" s="60">
        <v>253160</v>
      </c>
      <c r="I49" s="66">
        <v>3677344</v>
      </c>
      <c r="J49" s="59">
        <v>6</v>
      </c>
      <c r="K49" s="60">
        <v>574</v>
      </c>
      <c r="L49" s="66">
        <v>44832</v>
      </c>
    </row>
    <row r="50" spans="1:12" ht="27">
      <c r="A50" s="20"/>
      <c r="B50" s="21" t="s">
        <v>56</v>
      </c>
      <c r="C50" s="37"/>
      <c r="D50" s="22">
        <f>SUM(D9:D39)</f>
        <v>1223941</v>
      </c>
      <c r="E50" s="23">
        <f aca="true" t="shared" si="0" ref="E50:L50">SUM(E9:E39)</f>
        <v>111295727</v>
      </c>
      <c r="F50" s="23">
        <f t="shared" si="0"/>
        <v>2712468411</v>
      </c>
      <c r="G50" s="23">
        <f t="shared" si="0"/>
        <v>1174686</v>
      </c>
      <c r="H50" s="23">
        <f t="shared" si="0"/>
        <v>109306704</v>
      </c>
      <c r="I50" s="24">
        <f t="shared" si="0"/>
        <v>2708733672</v>
      </c>
      <c r="J50" s="22">
        <f t="shared" si="0"/>
        <v>13931</v>
      </c>
      <c r="K50" s="23">
        <f t="shared" si="0"/>
        <v>1604528</v>
      </c>
      <c r="L50" s="24">
        <f t="shared" si="0"/>
        <v>123185760</v>
      </c>
    </row>
    <row r="51" spans="1:12" ht="27" customHeight="1">
      <c r="A51" s="20"/>
      <c r="B51" s="28" t="s">
        <v>55</v>
      </c>
      <c r="C51" s="38"/>
      <c r="D51" s="22">
        <f>SUM(D40:D49)</f>
        <v>67681</v>
      </c>
      <c r="E51" s="23">
        <f aca="true" t="shared" si="1" ref="E51:L51">SUM(E40:E49)</f>
        <v>6315637</v>
      </c>
      <c r="F51" s="23">
        <f t="shared" si="1"/>
        <v>127635839</v>
      </c>
      <c r="G51" s="23">
        <f t="shared" si="1"/>
        <v>62432</v>
      </c>
      <c r="H51" s="23">
        <f t="shared" si="1"/>
        <v>6068725</v>
      </c>
      <c r="I51" s="24">
        <f t="shared" si="1"/>
        <v>127359032</v>
      </c>
      <c r="J51" s="22">
        <f t="shared" si="1"/>
        <v>524</v>
      </c>
      <c r="K51" s="23">
        <f t="shared" si="1"/>
        <v>59316</v>
      </c>
      <c r="L51" s="24">
        <f t="shared" si="1"/>
        <v>4517846</v>
      </c>
    </row>
    <row r="52" spans="1:12" ht="27">
      <c r="A52" s="20"/>
      <c r="B52" s="21" t="s">
        <v>57</v>
      </c>
      <c r="C52" s="37"/>
      <c r="D52" s="22">
        <f>D50+D51</f>
        <v>1291622</v>
      </c>
      <c r="E52" s="23">
        <f aca="true" t="shared" si="2" ref="E52:L52">E50+E51</f>
        <v>117611364</v>
      </c>
      <c r="F52" s="23">
        <f t="shared" si="2"/>
        <v>2840104250</v>
      </c>
      <c r="G52" s="23">
        <f t="shared" si="2"/>
        <v>1237118</v>
      </c>
      <c r="H52" s="23">
        <f t="shared" si="2"/>
        <v>115375429</v>
      </c>
      <c r="I52" s="24">
        <f t="shared" si="2"/>
        <v>2836092704</v>
      </c>
      <c r="J52" s="22">
        <f t="shared" si="2"/>
        <v>14455</v>
      </c>
      <c r="K52" s="23">
        <f t="shared" si="2"/>
        <v>1663844</v>
      </c>
      <c r="L52" s="24">
        <f t="shared" si="2"/>
        <v>127703606</v>
      </c>
    </row>
    <row r="53" spans="1:12" ht="27" customHeight="1" thickBot="1">
      <c r="A53" s="29"/>
      <c r="B53" s="30" t="s">
        <v>40</v>
      </c>
      <c r="C53" s="31"/>
      <c r="D53" s="32">
        <f>D52+D7+D8</f>
        <v>1955031</v>
      </c>
      <c r="E53" s="33">
        <f aca="true" t="shared" si="3" ref="E53:L53">E52+E7+E8</f>
        <v>167896688</v>
      </c>
      <c r="F53" s="33">
        <f t="shared" si="3"/>
        <v>4033310845</v>
      </c>
      <c r="G53" s="33">
        <f t="shared" si="3"/>
        <v>1848983</v>
      </c>
      <c r="H53" s="33">
        <f t="shared" si="3"/>
        <v>163709261</v>
      </c>
      <c r="I53" s="34">
        <f t="shared" si="3"/>
        <v>4025093783</v>
      </c>
      <c r="J53" s="32">
        <f t="shared" si="3"/>
        <v>20666</v>
      </c>
      <c r="K53" s="33">
        <f t="shared" si="3"/>
        <v>2436799</v>
      </c>
      <c r="L53" s="34">
        <f t="shared" si="3"/>
        <v>188938324</v>
      </c>
    </row>
  </sheetData>
  <sheetProtection/>
  <mergeCells count="13">
    <mergeCell ref="H4:H5"/>
    <mergeCell ref="I4:I5"/>
    <mergeCell ref="D4:D6"/>
    <mergeCell ref="J3:L3"/>
    <mergeCell ref="J4:J6"/>
    <mergeCell ref="K4:K5"/>
    <mergeCell ref="L4:L5"/>
    <mergeCell ref="B5:B6"/>
    <mergeCell ref="G4:G6"/>
    <mergeCell ref="G3:I3"/>
    <mergeCell ref="D3:F3"/>
    <mergeCell ref="E4:E5"/>
    <mergeCell ref="F4:F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2018-02-23T00:42:25Z</cp:lastPrinted>
  <dcterms:created xsi:type="dcterms:W3CDTF">2003-01-08T01:08:39Z</dcterms:created>
  <dcterms:modified xsi:type="dcterms:W3CDTF">2019-02-20T08:44:56Z</dcterms:modified>
  <cp:category/>
  <cp:version/>
  <cp:contentType/>
  <cp:contentStatus/>
</cp:coreProperties>
</file>