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tabRatio="748" activeTab="0"/>
  </bookViews>
  <sheets>
    <sheet name="雑種地計" sheetId="1" r:id="rId1"/>
    <sheet name="雑種地（ゴルフ場の用地）" sheetId="2" r:id="rId2"/>
    <sheet name="雑種地（遊園地等の用地）" sheetId="3" r:id="rId3"/>
    <sheet name="雑種地（鉄軌道用地）" sheetId="4" r:id="rId4"/>
    <sheet name="雑種地（その他の雑種地）" sheetId="5" r:id="rId5"/>
  </sheets>
  <externalReferences>
    <externalReference r:id="rId8"/>
  </externalReferences>
  <definedNames/>
  <calcPr fullCalcOnLoad="1" refMode="R1C1"/>
</workbook>
</file>

<file path=xl/sharedStrings.xml><?xml version="1.0" encoding="utf-8"?>
<sst xmlns="http://schemas.openxmlformats.org/spreadsheetml/2006/main" count="315" uniqueCount="65">
  <si>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</si>
  <si>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</si>
  <si>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</si>
  <si>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</si>
  <si>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</si>
  <si>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</si>
  <si>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</si>
  <si>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</si>
  <si>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</si>
  <si>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</si>
  <si>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</si>
  <si>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</si>
  <si>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</si>
  <si>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</si>
  <si>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</si>
  <si>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</si>
  <si>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</si>
  <si>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</si>
  <si>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</si>
  <si>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</si>
  <si>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</si>
  <si>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</si>
  <si>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</si>
  <si>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</si>
  <si>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</si>
  <si>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</si>
  <si>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</si>
  <si>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</si>
  <si>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</si>
  <si>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</si>
  <si>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</si>
  <si>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</si>
  <si>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</si>
  <si>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</si>
  <si>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</si>
  <si>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</si>
  <si>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</si>
  <si>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</si>
  <si>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</si>
  <si>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</si>
  <si>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</si>
  <si>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雑種地（ゴルフ場の用地）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</si>
  <si>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</si>
  <si>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</si>
  <si>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</si>
  <si>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</si>
  <si>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</si>
  <si>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</si>
  <si>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</si>
  <si>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</si>
  <si>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</si>
  <si>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</si>
  <si>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</si>
  <si>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</si>
  <si>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</si>
  <si>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</si>
  <si>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　雑種地（遊園地等の用地）</t>
  </si>
  <si>
    <t>　雑種地（鉄軌道用地）</t>
  </si>
  <si>
    <t>　雑種地（その他の雑種地）</t>
  </si>
  <si>
    <t>　雑種地計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</si>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</sst>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2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5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18" xfId="0" applyFont="1" applyBorder="1" applyAlignment="1">
      <alignment vertical="center"/>
    </xf>
    <xf numFmtId="176" fontId="0" fillId="0" borderId="25" xfId="0" applyFont="1" applyBorder="1" applyAlignment="1">
      <alignment vertical="center"/>
    </xf>
    <xf numFmtId="176" fontId="6" fillId="0" borderId="0" xfId="0" applyFont="1" applyAlignment="1">
      <alignment horizontal="center" vertical="center"/>
    </xf>
    <xf numFmtId="176" fontId="0" fillId="0" borderId="30" xfId="0" applyBorder="1" applyAlignment="1">
      <alignment horizontal="distributed" vertical="center" wrapText="1"/>
    </xf>
    <xf numFmtId="176" fontId="0" fillId="0" borderId="30" xfId="0" applyFont="1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7" fillId="0" borderId="45" xfId="0" applyFont="1" applyBorder="1" applyAlignment="1">
      <alignment horizontal="center" vertical="center" wrapText="1" shrinkToFit="1"/>
    </xf>
    <xf numFmtId="176" fontId="7" fillId="0" borderId="46" xfId="0" applyFont="1" applyBorder="1" applyAlignment="1">
      <alignment horizontal="center" vertical="center" shrinkToFit="1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45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Font="1" applyBorder="1" applyAlignment="1">
      <alignment horizontal="center" vertical="center" wrapText="1"/>
    </xf>
    <xf numFmtId="176" fontId="0" fillId="0" borderId="54" xfId="0" applyFont="1" applyBorder="1" applyAlignment="1">
      <alignment horizontal="center" vertical="center" wrapText="1"/>
    </xf>
    <xf numFmtId="176" fontId="0" fillId="0" borderId="55" xfId="0" applyFont="1" applyBorder="1" applyAlignment="1">
      <alignment horizontal="center" vertical="center" wrapTex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23sv0fs001\net_data\05_&#12304;&#31246;&#25919;&#12305;\01.&#31246;&#21046;&#65288;&#32207;&#21063;&#65289;&#38306;&#20418;&#12539;&#12464;&#12523;&#12540;&#12503;&#24246;&#21209;\05.&#33258;&#27835;&#22823;&#38442;\H28\7%20%20%2003&#26376;&#21495;%20&#12487;&#12540;&#12479;&#38598;&#65288;&#31246;&#36001;&#25919;&#32232;&#8545;&#65289;\04%20&#22266;&#23450;&#27010;&#35519;\H28&#12506;&#12540;&#12473;&#12488;&#29992;&#27010;&#35519;&#12503;&#12523;&#12540;&#12501;&#12487;&#12540;&#124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土地（納税義務者）"/>
      <sheetName val="土地（田から土地合計）"/>
      <sheetName val="家屋（納税義務者）"/>
      <sheetName val="家屋（木造・非木造・家屋合計・非課税）"/>
      <sheetName val="家屋（新増分家屋木造）"/>
      <sheetName val="家屋（新増分家屋非木造）"/>
      <sheetName val="償却（納税義務者）"/>
      <sheetName val="償却（市町村決定分～償却合計）"/>
      <sheetName val="都市計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K7" sqref="K7:L49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59</v>
      </c>
    </row>
    <row r="3" spans="1:12" ht="20.25" customHeight="1">
      <c r="A3" s="2"/>
      <c r="B3" s="3" t="s">
        <v>42</v>
      </c>
      <c r="C3" s="4"/>
      <c r="D3" s="56" t="s">
        <v>63</v>
      </c>
      <c r="E3" s="57"/>
      <c r="F3" s="58" t="s">
        <v>64</v>
      </c>
      <c r="G3" s="58"/>
      <c r="H3" s="58"/>
      <c r="I3" s="59" t="s">
        <v>43</v>
      </c>
      <c r="J3" s="57"/>
      <c r="K3" s="54" t="s">
        <v>62</v>
      </c>
      <c r="L3" s="55"/>
    </row>
    <row r="4" spans="1:12" ht="20.25" customHeight="1">
      <c r="A4" s="5"/>
      <c r="B4" s="6"/>
      <c r="C4" s="6"/>
      <c r="D4" s="60" t="s">
        <v>44</v>
      </c>
      <c r="E4" s="63" t="s">
        <v>45</v>
      </c>
      <c r="F4" s="66" t="s">
        <v>46</v>
      </c>
      <c r="G4" s="63" t="s">
        <v>45</v>
      </c>
      <c r="H4" s="63" t="s">
        <v>47</v>
      </c>
      <c r="I4" s="66" t="s">
        <v>48</v>
      </c>
      <c r="J4" s="63" t="s">
        <v>45</v>
      </c>
      <c r="K4" s="69" t="s">
        <v>49</v>
      </c>
      <c r="L4" s="72" t="s">
        <v>50</v>
      </c>
    </row>
    <row r="5" spans="1:12" ht="13.5">
      <c r="A5" s="5"/>
      <c r="B5" s="52" t="s">
        <v>51</v>
      </c>
      <c r="C5" s="6"/>
      <c r="D5" s="61"/>
      <c r="E5" s="64"/>
      <c r="F5" s="67"/>
      <c r="G5" s="64"/>
      <c r="H5" s="64"/>
      <c r="I5" s="67"/>
      <c r="J5" s="64"/>
      <c r="K5" s="70"/>
      <c r="L5" s="73"/>
    </row>
    <row r="6" spans="1:12" ht="14.25" thickBot="1">
      <c r="A6" s="7"/>
      <c r="B6" s="53"/>
      <c r="C6" s="8"/>
      <c r="D6" s="62"/>
      <c r="E6" s="65"/>
      <c r="F6" s="68"/>
      <c r="G6" s="65"/>
      <c r="H6" s="65"/>
      <c r="I6" s="68"/>
      <c r="J6" s="65"/>
      <c r="K6" s="71"/>
      <c r="L6" s="74"/>
    </row>
    <row r="7" spans="1:12" ht="13.5">
      <c r="A7" s="9"/>
      <c r="B7" s="10" t="s">
        <v>52</v>
      </c>
      <c r="C7" s="11"/>
      <c r="D7" s="12">
        <v>5466740</v>
      </c>
      <c r="E7" s="13">
        <v>4753406</v>
      </c>
      <c r="F7" s="14">
        <v>527119831</v>
      </c>
      <c r="G7" s="13">
        <v>527114783</v>
      </c>
      <c r="H7" s="15">
        <v>324222617</v>
      </c>
      <c r="I7" s="13">
        <v>34284</v>
      </c>
      <c r="J7" s="13">
        <v>23863</v>
      </c>
      <c r="K7" s="14">
        <v>15533</v>
      </c>
      <c r="L7" s="16">
        <v>1485</v>
      </c>
    </row>
    <row r="8" spans="1:12" ht="13.5">
      <c r="A8" s="17"/>
      <c r="B8" s="18" t="s">
        <v>53</v>
      </c>
      <c r="C8" s="19"/>
      <c r="D8" s="20">
        <v>7065895</v>
      </c>
      <c r="E8" s="21">
        <v>6908090</v>
      </c>
      <c r="F8" s="22">
        <v>165155463</v>
      </c>
      <c r="G8" s="21">
        <v>165059487</v>
      </c>
      <c r="H8" s="23">
        <v>113721848</v>
      </c>
      <c r="I8" s="21">
        <v>15612</v>
      </c>
      <c r="J8" s="21">
        <v>14024</v>
      </c>
      <c r="K8" s="22">
        <v>5426</v>
      </c>
      <c r="L8" s="24">
        <v>690</v>
      </c>
    </row>
    <row r="9" spans="1:12" ht="13.5">
      <c r="A9" s="17"/>
      <c r="B9" s="18" t="s">
        <v>54</v>
      </c>
      <c r="C9" s="19"/>
      <c r="D9" s="20">
        <v>2491580</v>
      </c>
      <c r="E9" s="21">
        <v>2462194</v>
      </c>
      <c r="F9" s="22">
        <v>38235101</v>
      </c>
      <c r="G9" s="21">
        <v>38165455</v>
      </c>
      <c r="H9" s="23">
        <v>26569519</v>
      </c>
      <c r="I9" s="21">
        <v>8065</v>
      </c>
      <c r="J9" s="21">
        <v>7281</v>
      </c>
      <c r="K9" s="22">
        <v>2797</v>
      </c>
      <c r="L9" s="24">
        <v>277</v>
      </c>
    </row>
    <row r="10" spans="1:12" ht="13.5">
      <c r="A10" s="17"/>
      <c r="B10" s="18" t="s">
        <v>0</v>
      </c>
      <c r="C10" s="19"/>
      <c r="D10" s="20">
        <v>1200346</v>
      </c>
      <c r="E10" s="21">
        <v>1200312</v>
      </c>
      <c r="F10" s="22">
        <v>52627611</v>
      </c>
      <c r="G10" s="21">
        <v>52627027</v>
      </c>
      <c r="H10" s="23">
        <v>28157881</v>
      </c>
      <c r="I10" s="21">
        <v>1656</v>
      </c>
      <c r="J10" s="21">
        <v>1652</v>
      </c>
      <c r="K10" s="22">
        <v>135</v>
      </c>
      <c r="L10" s="24">
        <v>54</v>
      </c>
    </row>
    <row r="11" spans="1:12" ht="13.5">
      <c r="A11" s="17"/>
      <c r="B11" s="18" t="s">
        <v>1</v>
      </c>
      <c r="C11" s="19"/>
      <c r="D11" s="20">
        <v>1682883</v>
      </c>
      <c r="E11" s="21">
        <v>1656293</v>
      </c>
      <c r="F11" s="22">
        <v>48234230</v>
      </c>
      <c r="G11" s="21">
        <v>48219540</v>
      </c>
      <c r="H11" s="23">
        <v>32122977</v>
      </c>
      <c r="I11" s="21">
        <v>2964</v>
      </c>
      <c r="J11" s="21">
        <v>2826</v>
      </c>
      <c r="K11" s="22">
        <v>762</v>
      </c>
      <c r="L11" s="24">
        <v>120</v>
      </c>
    </row>
    <row r="12" spans="1:12" ht="13.5">
      <c r="A12" s="17"/>
      <c r="B12" s="18" t="s">
        <v>2</v>
      </c>
      <c r="C12" s="19"/>
      <c r="D12" s="20">
        <v>1812289</v>
      </c>
      <c r="E12" s="21">
        <v>1812233</v>
      </c>
      <c r="F12" s="22">
        <v>138728605</v>
      </c>
      <c r="G12" s="21">
        <v>138725934</v>
      </c>
      <c r="H12" s="23">
        <v>91784523</v>
      </c>
      <c r="I12" s="21">
        <v>3455</v>
      </c>
      <c r="J12" s="21">
        <v>3437</v>
      </c>
      <c r="K12" s="22">
        <v>1241</v>
      </c>
      <c r="L12" s="24">
        <v>219</v>
      </c>
    </row>
    <row r="13" spans="1:12" ht="13.5">
      <c r="A13" s="17"/>
      <c r="B13" s="18" t="s">
        <v>3</v>
      </c>
      <c r="C13" s="19"/>
      <c r="D13" s="20">
        <v>255545</v>
      </c>
      <c r="E13" s="21">
        <v>255520</v>
      </c>
      <c r="F13" s="22">
        <v>12875506</v>
      </c>
      <c r="G13" s="21">
        <v>12874397</v>
      </c>
      <c r="H13" s="23">
        <v>8913255</v>
      </c>
      <c r="I13" s="21">
        <v>775</v>
      </c>
      <c r="J13" s="21">
        <v>771</v>
      </c>
      <c r="K13" s="22">
        <v>277</v>
      </c>
      <c r="L13" s="24">
        <v>52</v>
      </c>
    </row>
    <row r="14" spans="1:12" ht="13.5">
      <c r="A14" s="17"/>
      <c r="B14" s="18" t="s">
        <v>4</v>
      </c>
      <c r="C14" s="19"/>
      <c r="D14" s="20">
        <v>2564787</v>
      </c>
      <c r="E14" s="21">
        <v>2557489</v>
      </c>
      <c r="F14" s="22">
        <v>89964346</v>
      </c>
      <c r="G14" s="21">
        <v>89920840</v>
      </c>
      <c r="H14" s="23">
        <v>61377216</v>
      </c>
      <c r="I14" s="21">
        <v>8103</v>
      </c>
      <c r="J14" s="21">
        <v>7697</v>
      </c>
      <c r="K14" s="22">
        <v>2692</v>
      </c>
      <c r="L14" s="24">
        <v>391</v>
      </c>
    </row>
    <row r="15" spans="1:12" ht="13.5">
      <c r="A15" s="17"/>
      <c r="B15" s="18" t="s">
        <v>5</v>
      </c>
      <c r="C15" s="19"/>
      <c r="D15" s="20">
        <v>814549</v>
      </c>
      <c r="E15" s="21">
        <v>807528</v>
      </c>
      <c r="F15" s="22">
        <v>11971224</v>
      </c>
      <c r="G15" s="21">
        <v>11954443</v>
      </c>
      <c r="H15" s="23">
        <v>8310873</v>
      </c>
      <c r="I15" s="21">
        <v>3759</v>
      </c>
      <c r="J15" s="21">
        <v>3550</v>
      </c>
      <c r="K15" s="22">
        <v>935</v>
      </c>
      <c r="L15" s="24">
        <v>134</v>
      </c>
    </row>
    <row r="16" spans="1:12" ht="13.5">
      <c r="A16" s="17"/>
      <c r="B16" s="18" t="s">
        <v>6</v>
      </c>
      <c r="C16" s="19"/>
      <c r="D16" s="20">
        <v>69909</v>
      </c>
      <c r="E16" s="21">
        <v>68887</v>
      </c>
      <c r="F16" s="22">
        <v>3870547</v>
      </c>
      <c r="G16" s="21">
        <v>3863197</v>
      </c>
      <c r="H16" s="23">
        <v>2645942</v>
      </c>
      <c r="I16" s="21">
        <v>1771</v>
      </c>
      <c r="J16" s="21">
        <v>1556</v>
      </c>
      <c r="K16" s="22">
        <v>1014</v>
      </c>
      <c r="L16" s="24">
        <v>50</v>
      </c>
    </row>
    <row r="17" spans="1:12" ht="13.5">
      <c r="A17" s="17"/>
      <c r="B17" s="18" t="s">
        <v>7</v>
      </c>
      <c r="C17" s="19"/>
      <c r="D17" s="20">
        <v>3170135</v>
      </c>
      <c r="E17" s="21">
        <v>3135124</v>
      </c>
      <c r="F17" s="22">
        <v>86875753</v>
      </c>
      <c r="G17" s="21">
        <v>86797040</v>
      </c>
      <c r="H17" s="23">
        <v>60070863</v>
      </c>
      <c r="I17" s="21">
        <v>10043</v>
      </c>
      <c r="J17" s="21">
        <v>9348</v>
      </c>
      <c r="K17" s="22">
        <v>2969</v>
      </c>
      <c r="L17" s="24">
        <v>486</v>
      </c>
    </row>
    <row r="18" spans="1:12" ht="13.5">
      <c r="A18" s="17"/>
      <c r="B18" s="18" t="s">
        <v>8</v>
      </c>
      <c r="C18" s="19"/>
      <c r="D18" s="20">
        <v>2813625</v>
      </c>
      <c r="E18" s="21">
        <v>2780911</v>
      </c>
      <c r="F18" s="22">
        <v>34042149</v>
      </c>
      <c r="G18" s="21">
        <v>33987874</v>
      </c>
      <c r="H18" s="23">
        <v>23379919</v>
      </c>
      <c r="I18" s="21">
        <v>4150</v>
      </c>
      <c r="J18" s="21">
        <v>3663</v>
      </c>
      <c r="K18" s="22">
        <v>1297</v>
      </c>
      <c r="L18" s="24">
        <v>169</v>
      </c>
    </row>
    <row r="19" spans="1:12" ht="13.5">
      <c r="A19" s="17"/>
      <c r="B19" s="18" t="s">
        <v>9</v>
      </c>
      <c r="C19" s="19"/>
      <c r="D19" s="20">
        <v>1457500</v>
      </c>
      <c r="E19" s="21">
        <v>1457070</v>
      </c>
      <c r="F19" s="22">
        <v>61137686</v>
      </c>
      <c r="G19" s="21">
        <v>61133630</v>
      </c>
      <c r="H19" s="23">
        <v>42442983</v>
      </c>
      <c r="I19" s="21">
        <v>4162</v>
      </c>
      <c r="J19" s="21">
        <v>4134</v>
      </c>
      <c r="K19" s="22">
        <v>1568</v>
      </c>
      <c r="L19" s="24">
        <v>191</v>
      </c>
    </row>
    <row r="20" spans="1:12" ht="13.5">
      <c r="A20" s="17"/>
      <c r="B20" s="18" t="s">
        <v>10</v>
      </c>
      <c r="C20" s="19"/>
      <c r="D20" s="20">
        <v>5221757</v>
      </c>
      <c r="E20" s="21">
        <v>5191415</v>
      </c>
      <c r="F20" s="22">
        <v>132141998</v>
      </c>
      <c r="G20" s="21">
        <v>132049160</v>
      </c>
      <c r="H20" s="23">
        <v>76857232</v>
      </c>
      <c r="I20" s="21">
        <v>7348</v>
      </c>
      <c r="J20" s="21">
        <v>6553</v>
      </c>
      <c r="K20" s="22">
        <v>2020</v>
      </c>
      <c r="L20" s="24">
        <v>291</v>
      </c>
    </row>
    <row r="21" spans="1:12" ht="13.5">
      <c r="A21" s="17"/>
      <c r="B21" s="18" t="s">
        <v>11</v>
      </c>
      <c r="C21" s="19"/>
      <c r="D21" s="20">
        <v>2339307</v>
      </c>
      <c r="E21" s="21">
        <v>2246060</v>
      </c>
      <c r="F21" s="22">
        <v>40274594</v>
      </c>
      <c r="G21" s="21">
        <v>40235802</v>
      </c>
      <c r="H21" s="23">
        <v>27897050</v>
      </c>
      <c r="I21" s="21">
        <v>6048</v>
      </c>
      <c r="J21" s="21">
        <v>5480</v>
      </c>
      <c r="K21" s="22">
        <v>1977</v>
      </c>
      <c r="L21" s="24">
        <v>198</v>
      </c>
    </row>
    <row r="22" spans="1:12" ht="13.5">
      <c r="A22" s="17"/>
      <c r="B22" s="18" t="s">
        <v>12</v>
      </c>
      <c r="C22" s="19"/>
      <c r="D22" s="20">
        <v>536607</v>
      </c>
      <c r="E22" s="21">
        <v>535166</v>
      </c>
      <c r="F22" s="22">
        <v>18421267</v>
      </c>
      <c r="G22" s="21">
        <v>18419055</v>
      </c>
      <c r="H22" s="23">
        <v>12661652</v>
      </c>
      <c r="I22" s="21">
        <v>1568</v>
      </c>
      <c r="J22" s="21">
        <v>1547</v>
      </c>
      <c r="K22" s="22">
        <v>361</v>
      </c>
      <c r="L22" s="24">
        <v>89</v>
      </c>
    </row>
    <row r="23" spans="1:12" ht="13.5">
      <c r="A23" s="17"/>
      <c r="B23" s="18" t="s">
        <v>13</v>
      </c>
      <c r="C23" s="19"/>
      <c r="D23" s="20">
        <v>1495977</v>
      </c>
      <c r="E23" s="21">
        <v>1491231</v>
      </c>
      <c r="F23" s="22">
        <v>16390659</v>
      </c>
      <c r="G23" s="21">
        <v>16365427</v>
      </c>
      <c r="H23" s="23">
        <v>11422615</v>
      </c>
      <c r="I23" s="21">
        <v>4754</v>
      </c>
      <c r="J23" s="21">
        <v>4517</v>
      </c>
      <c r="K23" s="22">
        <v>1156</v>
      </c>
      <c r="L23" s="24">
        <v>145</v>
      </c>
    </row>
    <row r="24" spans="1:12" ht="13.5">
      <c r="A24" s="17"/>
      <c r="B24" s="18" t="s">
        <v>14</v>
      </c>
      <c r="C24" s="19"/>
      <c r="D24" s="20">
        <v>742105</v>
      </c>
      <c r="E24" s="21">
        <v>741750</v>
      </c>
      <c r="F24" s="22">
        <v>34624408</v>
      </c>
      <c r="G24" s="21">
        <v>34620672</v>
      </c>
      <c r="H24" s="23">
        <v>24066797</v>
      </c>
      <c r="I24" s="21">
        <v>2211</v>
      </c>
      <c r="J24" s="21">
        <v>2186</v>
      </c>
      <c r="K24" s="22">
        <v>864</v>
      </c>
      <c r="L24" s="24">
        <v>139</v>
      </c>
    </row>
    <row r="25" spans="1:12" ht="13.5">
      <c r="A25" s="17"/>
      <c r="B25" s="18" t="s">
        <v>15</v>
      </c>
      <c r="C25" s="19"/>
      <c r="D25" s="20">
        <v>1125235</v>
      </c>
      <c r="E25" s="21">
        <v>1119676</v>
      </c>
      <c r="F25" s="22">
        <v>30542822</v>
      </c>
      <c r="G25" s="21">
        <v>30511336</v>
      </c>
      <c r="H25" s="23">
        <v>21436087</v>
      </c>
      <c r="I25" s="21">
        <v>3603</v>
      </c>
      <c r="J25" s="21">
        <v>3345</v>
      </c>
      <c r="K25" s="22">
        <v>1385</v>
      </c>
      <c r="L25" s="24">
        <v>157</v>
      </c>
    </row>
    <row r="26" spans="1:12" ht="13.5">
      <c r="A26" s="17"/>
      <c r="B26" s="18" t="s">
        <v>16</v>
      </c>
      <c r="C26" s="19"/>
      <c r="D26" s="20">
        <v>3038844</v>
      </c>
      <c r="E26" s="21">
        <v>2974101</v>
      </c>
      <c r="F26" s="22">
        <v>47504249</v>
      </c>
      <c r="G26" s="21">
        <v>47431083</v>
      </c>
      <c r="H26" s="23">
        <v>32555337</v>
      </c>
      <c r="I26" s="21">
        <v>6935</v>
      </c>
      <c r="J26" s="21">
        <v>6087</v>
      </c>
      <c r="K26" s="22">
        <v>2256</v>
      </c>
      <c r="L26" s="24">
        <v>280</v>
      </c>
    </row>
    <row r="27" spans="1:12" ht="13.5">
      <c r="A27" s="17"/>
      <c r="B27" s="18" t="s">
        <v>17</v>
      </c>
      <c r="C27" s="19"/>
      <c r="D27" s="20">
        <v>867558</v>
      </c>
      <c r="E27" s="21">
        <v>867130</v>
      </c>
      <c r="F27" s="22">
        <v>49326457</v>
      </c>
      <c r="G27" s="21">
        <v>49315877</v>
      </c>
      <c r="H27" s="23">
        <v>33942138</v>
      </c>
      <c r="I27" s="21">
        <v>3050</v>
      </c>
      <c r="J27" s="21">
        <v>2997</v>
      </c>
      <c r="K27" s="22">
        <v>1052</v>
      </c>
      <c r="L27" s="24">
        <v>169</v>
      </c>
    </row>
    <row r="28" spans="1:12" ht="13.5">
      <c r="A28" s="17"/>
      <c r="B28" s="18" t="s">
        <v>18</v>
      </c>
      <c r="C28" s="19"/>
      <c r="D28" s="20">
        <v>1236032</v>
      </c>
      <c r="E28" s="21">
        <v>1206313</v>
      </c>
      <c r="F28" s="22">
        <v>19570551</v>
      </c>
      <c r="G28" s="21">
        <v>19542203</v>
      </c>
      <c r="H28" s="23">
        <v>13647500</v>
      </c>
      <c r="I28" s="21">
        <v>3616</v>
      </c>
      <c r="J28" s="21">
        <v>3341</v>
      </c>
      <c r="K28" s="22">
        <v>995</v>
      </c>
      <c r="L28" s="24">
        <v>124</v>
      </c>
    </row>
    <row r="29" spans="1:12" ht="13.5">
      <c r="A29" s="17"/>
      <c r="B29" s="18" t="s">
        <v>19</v>
      </c>
      <c r="C29" s="19"/>
      <c r="D29" s="20">
        <v>1458701</v>
      </c>
      <c r="E29" s="21">
        <v>1447105</v>
      </c>
      <c r="F29" s="22">
        <v>31239242</v>
      </c>
      <c r="G29" s="21">
        <v>31214054</v>
      </c>
      <c r="H29" s="23">
        <v>21763197</v>
      </c>
      <c r="I29" s="21">
        <v>4920</v>
      </c>
      <c r="J29" s="21">
        <v>4580</v>
      </c>
      <c r="K29" s="22">
        <v>1455</v>
      </c>
      <c r="L29" s="24">
        <v>154</v>
      </c>
    </row>
    <row r="30" spans="1:12" ht="13.5">
      <c r="A30" s="17"/>
      <c r="B30" s="18" t="s">
        <v>20</v>
      </c>
      <c r="C30" s="19"/>
      <c r="D30" s="20">
        <v>405002</v>
      </c>
      <c r="E30" s="21">
        <v>404530</v>
      </c>
      <c r="F30" s="22">
        <v>26189914</v>
      </c>
      <c r="G30" s="21">
        <v>26184453</v>
      </c>
      <c r="H30" s="23">
        <v>18226549</v>
      </c>
      <c r="I30" s="21">
        <v>1593</v>
      </c>
      <c r="J30" s="21">
        <v>1534</v>
      </c>
      <c r="K30" s="22">
        <v>581</v>
      </c>
      <c r="L30" s="24">
        <v>95</v>
      </c>
    </row>
    <row r="31" spans="1:12" ht="13.5">
      <c r="A31" s="17"/>
      <c r="B31" s="18" t="s">
        <v>21</v>
      </c>
      <c r="C31" s="19"/>
      <c r="D31" s="20">
        <v>928174</v>
      </c>
      <c r="E31" s="21">
        <v>928022</v>
      </c>
      <c r="F31" s="22">
        <v>30921593</v>
      </c>
      <c r="G31" s="21">
        <v>30918724</v>
      </c>
      <c r="H31" s="23">
        <v>19871098</v>
      </c>
      <c r="I31" s="21">
        <v>1417</v>
      </c>
      <c r="J31" s="21">
        <v>1396</v>
      </c>
      <c r="K31" s="22">
        <v>209</v>
      </c>
      <c r="L31" s="24">
        <v>56</v>
      </c>
    </row>
    <row r="32" spans="1:12" ht="13.5">
      <c r="A32" s="17"/>
      <c r="B32" s="18" t="s">
        <v>22</v>
      </c>
      <c r="C32" s="19"/>
      <c r="D32" s="20">
        <v>289448</v>
      </c>
      <c r="E32" s="21">
        <v>279143</v>
      </c>
      <c r="F32" s="22">
        <v>12574306</v>
      </c>
      <c r="G32" s="21">
        <v>12554176</v>
      </c>
      <c r="H32" s="23">
        <v>8598491</v>
      </c>
      <c r="I32" s="21">
        <v>1208</v>
      </c>
      <c r="J32" s="21">
        <v>1053</v>
      </c>
      <c r="K32" s="22">
        <v>269</v>
      </c>
      <c r="L32" s="24">
        <v>35</v>
      </c>
    </row>
    <row r="33" spans="1:12" ht="13.5">
      <c r="A33" s="17"/>
      <c r="B33" s="18" t="s">
        <v>23</v>
      </c>
      <c r="C33" s="19"/>
      <c r="D33" s="20">
        <v>432071</v>
      </c>
      <c r="E33" s="21">
        <v>428381</v>
      </c>
      <c r="F33" s="22">
        <v>19600665</v>
      </c>
      <c r="G33" s="21">
        <v>19573784</v>
      </c>
      <c r="H33" s="23">
        <v>13658357</v>
      </c>
      <c r="I33" s="21">
        <v>3168</v>
      </c>
      <c r="J33" s="21">
        <v>2950</v>
      </c>
      <c r="K33" s="22">
        <v>1576</v>
      </c>
      <c r="L33" s="24">
        <v>106</v>
      </c>
    </row>
    <row r="34" spans="1:12" ht="13.5">
      <c r="A34" s="17"/>
      <c r="B34" s="18" t="s">
        <v>24</v>
      </c>
      <c r="C34" s="19"/>
      <c r="D34" s="20">
        <v>1650969</v>
      </c>
      <c r="E34" s="21">
        <v>1607095</v>
      </c>
      <c r="F34" s="22">
        <v>70214766</v>
      </c>
      <c r="G34" s="21">
        <v>70073568</v>
      </c>
      <c r="H34" s="23">
        <v>48335380</v>
      </c>
      <c r="I34" s="21">
        <v>9979</v>
      </c>
      <c r="J34" s="21">
        <v>8422</v>
      </c>
      <c r="K34" s="22">
        <v>3509</v>
      </c>
      <c r="L34" s="24">
        <v>443</v>
      </c>
    </row>
    <row r="35" spans="1:12" ht="13.5">
      <c r="A35" s="17"/>
      <c r="B35" s="18" t="s">
        <v>25</v>
      </c>
      <c r="C35" s="19"/>
      <c r="D35" s="20">
        <v>3210983</v>
      </c>
      <c r="E35" s="21">
        <v>3204096</v>
      </c>
      <c r="F35" s="22">
        <v>66255204</v>
      </c>
      <c r="G35" s="21">
        <v>66249934</v>
      </c>
      <c r="H35" s="23">
        <v>30841141</v>
      </c>
      <c r="I35" s="21">
        <v>3093</v>
      </c>
      <c r="J35" s="21">
        <v>3040</v>
      </c>
      <c r="K35" s="22">
        <v>578</v>
      </c>
      <c r="L35" s="24">
        <v>120</v>
      </c>
    </row>
    <row r="36" spans="1:12" ht="13.5">
      <c r="A36" s="17"/>
      <c r="B36" s="18" t="s">
        <v>26</v>
      </c>
      <c r="C36" s="19"/>
      <c r="D36" s="20">
        <v>1232704</v>
      </c>
      <c r="E36" s="21">
        <v>1224820</v>
      </c>
      <c r="F36" s="22">
        <v>19055790</v>
      </c>
      <c r="G36" s="21">
        <v>19045935</v>
      </c>
      <c r="H36" s="23">
        <v>13549844</v>
      </c>
      <c r="I36" s="21">
        <v>2102</v>
      </c>
      <c r="J36" s="21">
        <v>2003</v>
      </c>
      <c r="K36" s="22">
        <v>691</v>
      </c>
      <c r="L36" s="24">
        <v>109</v>
      </c>
    </row>
    <row r="37" spans="1:12" ht="13.5">
      <c r="A37" s="17"/>
      <c r="B37" s="18" t="s">
        <v>27</v>
      </c>
      <c r="C37" s="19"/>
      <c r="D37" s="20">
        <v>1263133</v>
      </c>
      <c r="E37" s="21">
        <v>1257355</v>
      </c>
      <c r="F37" s="22">
        <v>28550915</v>
      </c>
      <c r="G37" s="21">
        <v>28524538</v>
      </c>
      <c r="H37" s="23">
        <v>19779786</v>
      </c>
      <c r="I37" s="21">
        <v>3860</v>
      </c>
      <c r="J37" s="21">
        <v>3601</v>
      </c>
      <c r="K37" s="22">
        <v>1124</v>
      </c>
      <c r="L37" s="24">
        <v>162</v>
      </c>
    </row>
    <row r="38" spans="1:12" ht="13.5">
      <c r="A38" s="17"/>
      <c r="B38" s="18" t="s">
        <v>28</v>
      </c>
      <c r="C38" s="19"/>
      <c r="D38" s="20">
        <v>597531</v>
      </c>
      <c r="E38" s="21">
        <v>595915</v>
      </c>
      <c r="F38" s="22">
        <v>18159919</v>
      </c>
      <c r="G38" s="21">
        <v>18150075</v>
      </c>
      <c r="H38" s="23">
        <v>12547672</v>
      </c>
      <c r="I38" s="21">
        <v>2196</v>
      </c>
      <c r="J38" s="21">
        <v>2118</v>
      </c>
      <c r="K38" s="22">
        <v>657</v>
      </c>
      <c r="L38" s="24">
        <v>71</v>
      </c>
    </row>
    <row r="39" spans="1:12" ht="13.5">
      <c r="A39" s="17"/>
      <c r="B39" s="18" t="s">
        <v>29</v>
      </c>
      <c r="C39" s="19"/>
      <c r="D39" s="20">
        <v>1098104</v>
      </c>
      <c r="E39" s="21">
        <v>1086211</v>
      </c>
      <c r="F39" s="22">
        <v>10613584</v>
      </c>
      <c r="G39" s="21">
        <v>10598973</v>
      </c>
      <c r="H39" s="23">
        <v>7495661</v>
      </c>
      <c r="I39" s="21">
        <v>3539</v>
      </c>
      <c r="J39" s="21">
        <v>3390</v>
      </c>
      <c r="K39" s="22">
        <v>901</v>
      </c>
      <c r="L39" s="24">
        <v>129</v>
      </c>
    </row>
    <row r="40" spans="1:12" ht="13.5">
      <c r="A40" s="30"/>
      <c r="B40" s="31" t="s">
        <v>30</v>
      </c>
      <c r="C40" s="32"/>
      <c r="D40" s="33">
        <v>711627</v>
      </c>
      <c r="E40" s="34">
        <v>701072</v>
      </c>
      <c r="F40" s="35">
        <v>10867918</v>
      </c>
      <c r="G40" s="34">
        <v>10864453</v>
      </c>
      <c r="H40" s="36">
        <v>7436868</v>
      </c>
      <c r="I40" s="34">
        <v>1149</v>
      </c>
      <c r="J40" s="34">
        <v>1072</v>
      </c>
      <c r="K40" s="35">
        <v>226</v>
      </c>
      <c r="L40" s="37">
        <v>44</v>
      </c>
    </row>
    <row r="41" spans="1:12" ht="13.5">
      <c r="A41" s="17"/>
      <c r="B41" s="18" t="s">
        <v>31</v>
      </c>
      <c r="C41" s="19"/>
      <c r="D41" s="20">
        <v>459666</v>
      </c>
      <c r="E41" s="21">
        <v>428231</v>
      </c>
      <c r="F41" s="22">
        <v>870003</v>
      </c>
      <c r="G41" s="21">
        <v>865229</v>
      </c>
      <c r="H41" s="23">
        <v>607762</v>
      </c>
      <c r="I41" s="21">
        <v>843</v>
      </c>
      <c r="J41" s="21">
        <v>710</v>
      </c>
      <c r="K41" s="22">
        <v>233</v>
      </c>
      <c r="L41" s="24">
        <v>29</v>
      </c>
    </row>
    <row r="42" spans="1:12" ht="13.5">
      <c r="A42" s="17"/>
      <c r="B42" s="18" t="s">
        <v>32</v>
      </c>
      <c r="C42" s="19"/>
      <c r="D42" s="20">
        <v>1302445</v>
      </c>
      <c r="E42" s="21">
        <v>1251199</v>
      </c>
      <c r="F42" s="22">
        <v>2984690</v>
      </c>
      <c r="G42" s="21">
        <v>2893221</v>
      </c>
      <c r="H42" s="23">
        <v>2024267</v>
      </c>
      <c r="I42" s="21">
        <v>2673</v>
      </c>
      <c r="J42" s="21">
        <v>2281</v>
      </c>
      <c r="K42" s="22">
        <v>1023</v>
      </c>
      <c r="L42" s="24">
        <v>134</v>
      </c>
    </row>
    <row r="43" spans="1:12" ht="13.5">
      <c r="A43" s="17"/>
      <c r="B43" s="18" t="s">
        <v>33</v>
      </c>
      <c r="C43" s="19"/>
      <c r="D43" s="20">
        <v>101291</v>
      </c>
      <c r="E43" s="21">
        <v>100810</v>
      </c>
      <c r="F43" s="22">
        <v>3864200</v>
      </c>
      <c r="G43" s="21">
        <v>3862661</v>
      </c>
      <c r="H43" s="23">
        <v>2664584</v>
      </c>
      <c r="I43" s="21">
        <v>554</v>
      </c>
      <c r="J43" s="21">
        <v>512</v>
      </c>
      <c r="K43" s="22">
        <v>157</v>
      </c>
      <c r="L43" s="24">
        <v>25</v>
      </c>
    </row>
    <row r="44" spans="1:12" ht="13.5">
      <c r="A44" s="17"/>
      <c r="B44" s="18" t="s">
        <v>34</v>
      </c>
      <c r="C44" s="19"/>
      <c r="D44" s="20">
        <v>709016</v>
      </c>
      <c r="E44" s="21">
        <v>693750</v>
      </c>
      <c r="F44" s="22">
        <v>5730782</v>
      </c>
      <c r="G44" s="21">
        <v>5716927</v>
      </c>
      <c r="H44" s="23">
        <v>3999831</v>
      </c>
      <c r="I44" s="21">
        <v>2088</v>
      </c>
      <c r="J44" s="21">
        <v>1899</v>
      </c>
      <c r="K44" s="22">
        <v>635</v>
      </c>
      <c r="L44" s="24">
        <v>92</v>
      </c>
    </row>
    <row r="45" spans="1:12" ht="13.5">
      <c r="A45" s="17"/>
      <c r="B45" s="18" t="s">
        <v>35</v>
      </c>
      <c r="C45" s="19"/>
      <c r="D45" s="20">
        <v>2990417</v>
      </c>
      <c r="E45" s="21">
        <v>2990417</v>
      </c>
      <c r="F45" s="22">
        <v>124944661</v>
      </c>
      <c r="G45" s="21">
        <v>124944661</v>
      </c>
      <c r="H45" s="23">
        <v>51929440</v>
      </c>
      <c r="I45" s="21">
        <v>480</v>
      </c>
      <c r="J45" s="21">
        <v>480</v>
      </c>
      <c r="K45" s="22">
        <v>48</v>
      </c>
      <c r="L45" s="24">
        <v>16</v>
      </c>
    </row>
    <row r="46" spans="1:12" ht="13.5">
      <c r="A46" s="17"/>
      <c r="B46" s="18" t="s">
        <v>36</v>
      </c>
      <c r="C46" s="19"/>
      <c r="D46" s="20">
        <v>1533087</v>
      </c>
      <c r="E46" s="21">
        <v>1529666</v>
      </c>
      <c r="F46" s="22">
        <v>12984347</v>
      </c>
      <c r="G46" s="21">
        <v>12976771</v>
      </c>
      <c r="H46" s="23">
        <v>9069648</v>
      </c>
      <c r="I46" s="21">
        <v>3516</v>
      </c>
      <c r="J46" s="21">
        <v>3426</v>
      </c>
      <c r="K46" s="22">
        <v>516</v>
      </c>
      <c r="L46" s="24">
        <v>76</v>
      </c>
    </row>
    <row r="47" spans="1:12" ht="13.5">
      <c r="A47" s="17"/>
      <c r="B47" s="18" t="s">
        <v>37</v>
      </c>
      <c r="C47" s="19"/>
      <c r="D47" s="20">
        <v>485158</v>
      </c>
      <c r="E47" s="21">
        <v>478934</v>
      </c>
      <c r="F47" s="22">
        <v>3638618</v>
      </c>
      <c r="G47" s="21">
        <v>3629596</v>
      </c>
      <c r="H47" s="23">
        <v>2545368</v>
      </c>
      <c r="I47" s="21">
        <v>1368</v>
      </c>
      <c r="J47" s="21">
        <v>1292</v>
      </c>
      <c r="K47" s="22">
        <v>357</v>
      </c>
      <c r="L47" s="24">
        <v>28</v>
      </c>
    </row>
    <row r="48" spans="1:12" ht="13.5">
      <c r="A48" s="17"/>
      <c r="B48" s="18" t="s">
        <v>38</v>
      </c>
      <c r="C48" s="19"/>
      <c r="D48" s="20">
        <v>1069718</v>
      </c>
      <c r="E48" s="21">
        <v>1064031</v>
      </c>
      <c r="F48" s="22">
        <v>4818317</v>
      </c>
      <c r="G48" s="21">
        <v>4813396</v>
      </c>
      <c r="H48" s="23">
        <v>3369571</v>
      </c>
      <c r="I48" s="21">
        <v>1845</v>
      </c>
      <c r="J48" s="21">
        <v>1784</v>
      </c>
      <c r="K48" s="22">
        <v>455</v>
      </c>
      <c r="L48" s="24">
        <v>45</v>
      </c>
    </row>
    <row r="49" spans="1:12" ht="13.5">
      <c r="A49" s="17"/>
      <c r="B49" s="18" t="s">
        <v>39</v>
      </c>
      <c r="C49" s="19"/>
      <c r="D49" s="20">
        <v>397674</v>
      </c>
      <c r="E49" s="21">
        <v>387626</v>
      </c>
      <c r="F49" s="22">
        <v>1760116</v>
      </c>
      <c r="G49" s="21">
        <v>1756327</v>
      </c>
      <c r="H49" s="23">
        <v>1229262</v>
      </c>
      <c r="I49" s="21">
        <v>721</v>
      </c>
      <c r="J49" s="21">
        <v>578</v>
      </c>
      <c r="K49" s="22">
        <v>207</v>
      </c>
      <c r="L49" s="24">
        <v>25</v>
      </c>
    </row>
    <row r="50" spans="1:12" ht="27">
      <c r="A50" s="25"/>
      <c r="B50" s="48" t="s">
        <v>60</v>
      </c>
      <c r="C50" s="26"/>
      <c r="D50" s="27">
        <f>SUM(D9:D39)</f>
        <v>47503390</v>
      </c>
      <c r="E50" s="28">
        <f aca="true" t="shared" si="0" ref="E50:L50">SUM(E9:E39)</f>
        <v>47029076</v>
      </c>
      <c r="F50" s="28">
        <f t="shared" si="0"/>
        <v>1300735661</v>
      </c>
      <c r="G50" s="28">
        <f t="shared" si="0"/>
        <v>1299848206</v>
      </c>
      <c r="H50" s="28">
        <f t="shared" si="0"/>
        <v>854929535</v>
      </c>
      <c r="I50" s="28">
        <f t="shared" si="0"/>
        <v>125111</v>
      </c>
      <c r="J50" s="28">
        <f t="shared" si="0"/>
        <v>116055</v>
      </c>
      <c r="K50" s="28">
        <f t="shared" si="0"/>
        <v>39303</v>
      </c>
      <c r="L50" s="29">
        <f t="shared" si="0"/>
        <v>5215</v>
      </c>
    </row>
    <row r="51" spans="1:12" ht="27" customHeight="1">
      <c r="A51" s="50"/>
      <c r="B51" s="38" t="s">
        <v>55</v>
      </c>
      <c r="C51" s="39"/>
      <c r="D51" s="27">
        <f>SUM(D40:D49)</f>
        <v>9760099</v>
      </c>
      <c r="E51" s="28">
        <f aca="true" t="shared" si="1" ref="E51:L51">SUM(E40:E49)</f>
        <v>9625736</v>
      </c>
      <c r="F51" s="28">
        <f t="shared" si="1"/>
        <v>172463652</v>
      </c>
      <c r="G51" s="28">
        <f t="shared" si="1"/>
        <v>172323242</v>
      </c>
      <c r="H51" s="28">
        <f t="shared" si="1"/>
        <v>84876601</v>
      </c>
      <c r="I51" s="28">
        <f t="shared" si="1"/>
        <v>15237</v>
      </c>
      <c r="J51" s="28">
        <f t="shared" si="1"/>
        <v>14034</v>
      </c>
      <c r="K51" s="28">
        <f t="shared" si="1"/>
        <v>3857</v>
      </c>
      <c r="L51" s="29">
        <f t="shared" si="1"/>
        <v>514</v>
      </c>
    </row>
    <row r="52" spans="1:12" ht="27">
      <c r="A52" s="25"/>
      <c r="B52" s="48" t="s">
        <v>61</v>
      </c>
      <c r="C52" s="26"/>
      <c r="D52" s="27">
        <f>D50+D51</f>
        <v>57263489</v>
      </c>
      <c r="E52" s="28">
        <f aca="true" t="shared" si="2" ref="E52:L52">E50+E51</f>
        <v>56654812</v>
      </c>
      <c r="F52" s="28">
        <f t="shared" si="2"/>
        <v>1473199313</v>
      </c>
      <c r="G52" s="28">
        <f t="shared" si="2"/>
        <v>1472171448</v>
      </c>
      <c r="H52" s="28">
        <f t="shared" si="2"/>
        <v>939806136</v>
      </c>
      <c r="I52" s="28">
        <f t="shared" si="2"/>
        <v>140348</v>
      </c>
      <c r="J52" s="28">
        <f t="shared" si="2"/>
        <v>130089</v>
      </c>
      <c r="K52" s="28">
        <f t="shared" si="2"/>
        <v>43160</v>
      </c>
      <c r="L52" s="29">
        <f t="shared" si="2"/>
        <v>5729</v>
      </c>
    </row>
    <row r="53" spans="1:12" ht="27" customHeight="1" thickBot="1">
      <c r="A53" s="51"/>
      <c r="B53" s="40" t="s">
        <v>40</v>
      </c>
      <c r="C53" s="41"/>
      <c r="D53" s="42">
        <f>D52+D7+D8</f>
        <v>69796124</v>
      </c>
      <c r="E53" s="43">
        <f aca="true" t="shared" si="3" ref="E53:L53">E52+E7+E8</f>
        <v>68316308</v>
      </c>
      <c r="F53" s="43">
        <f t="shared" si="3"/>
        <v>2165474607</v>
      </c>
      <c r="G53" s="43">
        <f t="shared" si="3"/>
        <v>2164345718</v>
      </c>
      <c r="H53" s="43">
        <f t="shared" si="3"/>
        <v>1377750601</v>
      </c>
      <c r="I53" s="43">
        <f t="shared" si="3"/>
        <v>190244</v>
      </c>
      <c r="J53" s="43">
        <f t="shared" si="3"/>
        <v>167976</v>
      </c>
      <c r="K53" s="43">
        <f t="shared" si="3"/>
        <v>64119</v>
      </c>
      <c r="L53" s="44">
        <f t="shared" si="3"/>
        <v>7904</v>
      </c>
    </row>
  </sheetData>
  <sheetProtection/>
  <mergeCells count="14">
    <mergeCell ref="L4:L6"/>
    <mergeCell ref="F4:F6"/>
    <mergeCell ref="G4:G6"/>
    <mergeCell ref="H4:H6"/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K7" sqref="K7:L49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56" t="s">
        <v>63</v>
      </c>
      <c r="E3" s="57"/>
      <c r="F3" s="58" t="s">
        <v>64</v>
      </c>
      <c r="G3" s="58"/>
      <c r="H3" s="58"/>
      <c r="I3" s="59" t="s">
        <v>43</v>
      </c>
      <c r="J3" s="57"/>
      <c r="K3" s="54" t="s">
        <v>62</v>
      </c>
      <c r="L3" s="55"/>
    </row>
    <row r="4" spans="1:12" ht="20.25" customHeight="1">
      <c r="A4" s="5"/>
      <c r="B4" s="6"/>
      <c r="C4" s="6"/>
      <c r="D4" s="60" t="s">
        <v>44</v>
      </c>
      <c r="E4" s="63" t="s">
        <v>45</v>
      </c>
      <c r="F4" s="66" t="s">
        <v>46</v>
      </c>
      <c r="G4" s="63" t="s">
        <v>45</v>
      </c>
      <c r="H4" s="63" t="s">
        <v>47</v>
      </c>
      <c r="I4" s="66" t="s">
        <v>48</v>
      </c>
      <c r="J4" s="63" t="s">
        <v>45</v>
      </c>
      <c r="K4" s="69" t="s">
        <v>49</v>
      </c>
      <c r="L4" s="72" t="s">
        <v>50</v>
      </c>
    </row>
    <row r="5" spans="1:12" ht="13.5">
      <c r="A5" s="5"/>
      <c r="B5" s="52" t="s">
        <v>51</v>
      </c>
      <c r="C5" s="6"/>
      <c r="D5" s="61"/>
      <c r="E5" s="64"/>
      <c r="F5" s="67"/>
      <c r="G5" s="64"/>
      <c r="H5" s="64"/>
      <c r="I5" s="67"/>
      <c r="J5" s="64"/>
      <c r="K5" s="70"/>
      <c r="L5" s="73"/>
    </row>
    <row r="6" spans="1:12" ht="14.25" thickBot="1">
      <c r="A6" s="7"/>
      <c r="B6" s="53"/>
      <c r="C6" s="8"/>
      <c r="D6" s="62"/>
      <c r="E6" s="65"/>
      <c r="F6" s="68"/>
      <c r="G6" s="65"/>
      <c r="H6" s="65"/>
      <c r="I6" s="68"/>
      <c r="J6" s="65"/>
      <c r="K6" s="71"/>
      <c r="L6" s="74"/>
    </row>
    <row r="7" spans="1:12" ht="13.5">
      <c r="A7" s="9"/>
      <c r="B7" s="10" t="s">
        <v>52</v>
      </c>
      <c r="C7" s="11"/>
      <c r="D7" s="12">
        <v>0</v>
      </c>
      <c r="E7" s="13">
        <v>0</v>
      </c>
      <c r="F7" s="14">
        <v>0</v>
      </c>
      <c r="G7" s="45">
        <v>0</v>
      </c>
      <c r="H7" s="15">
        <v>0</v>
      </c>
      <c r="I7" s="13">
        <v>0</v>
      </c>
      <c r="J7" s="13">
        <v>0</v>
      </c>
      <c r="K7" s="14">
        <v>0</v>
      </c>
      <c r="L7" s="16">
        <v>0</v>
      </c>
    </row>
    <row r="8" spans="1:12" ht="13.5">
      <c r="A8" s="17"/>
      <c r="B8" s="18" t="s">
        <v>53</v>
      </c>
      <c r="C8" s="19"/>
      <c r="D8" s="20">
        <v>2129159</v>
      </c>
      <c r="E8" s="21">
        <v>2129159</v>
      </c>
      <c r="F8" s="22">
        <v>7327515</v>
      </c>
      <c r="G8" s="46">
        <v>7327515</v>
      </c>
      <c r="H8" s="23">
        <v>5129260</v>
      </c>
      <c r="I8" s="21">
        <v>450</v>
      </c>
      <c r="J8" s="21">
        <v>450</v>
      </c>
      <c r="K8" s="22">
        <v>10</v>
      </c>
      <c r="L8" s="24">
        <v>9</v>
      </c>
    </row>
    <row r="9" spans="1:12" ht="13.5">
      <c r="A9" s="17"/>
      <c r="B9" s="18" t="s">
        <v>54</v>
      </c>
      <c r="C9" s="19"/>
      <c r="D9" s="20">
        <v>592154</v>
      </c>
      <c r="E9" s="21">
        <v>592154</v>
      </c>
      <c r="F9" s="22">
        <v>946854</v>
      </c>
      <c r="G9" s="46">
        <v>946854</v>
      </c>
      <c r="H9" s="23">
        <v>662798</v>
      </c>
      <c r="I9" s="21">
        <v>252</v>
      </c>
      <c r="J9" s="21">
        <v>252</v>
      </c>
      <c r="K9" s="22">
        <v>0</v>
      </c>
      <c r="L9" s="24">
        <v>1</v>
      </c>
    </row>
    <row r="10" spans="1:12" ht="13.5">
      <c r="A10" s="17"/>
      <c r="B10" s="18" t="s">
        <v>0</v>
      </c>
      <c r="C10" s="19"/>
      <c r="D10" s="20">
        <v>0</v>
      </c>
      <c r="E10" s="21">
        <v>0</v>
      </c>
      <c r="F10" s="22">
        <v>0</v>
      </c>
      <c r="G10" s="46">
        <v>0</v>
      </c>
      <c r="H10" s="23">
        <v>0</v>
      </c>
      <c r="I10" s="21">
        <v>0</v>
      </c>
      <c r="J10" s="21">
        <v>0</v>
      </c>
      <c r="K10" s="22">
        <v>0</v>
      </c>
      <c r="L10" s="24">
        <v>0</v>
      </c>
    </row>
    <row r="11" spans="1:12" ht="13.5">
      <c r="A11" s="17"/>
      <c r="B11" s="18" t="s">
        <v>1</v>
      </c>
      <c r="C11" s="19"/>
      <c r="D11" s="20">
        <v>979649</v>
      </c>
      <c r="E11" s="21">
        <v>979649</v>
      </c>
      <c r="F11" s="22">
        <v>1970525</v>
      </c>
      <c r="G11" s="46">
        <v>1970525</v>
      </c>
      <c r="H11" s="23">
        <v>1379368</v>
      </c>
      <c r="I11" s="21">
        <v>773</v>
      </c>
      <c r="J11" s="21">
        <v>773</v>
      </c>
      <c r="K11" s="22">
        <v>0</v>
      </c>
      <c r="L11" s="24">
        <v>3</v>
      </c>
    </row>
    <row r="12" spans="1:12" ht="13.5">
      <c r="A12" s="17"/>
      <c r="B12" s="18" t="s">
        <v>2</v>
      </c>
      <c r="C12" s="19"/>
      <c r="D12" s="20">
        <v>0</v>
      </c>
      <c r="E12" s="21">
        <v>0</v>
      </c>
      <c r="F12" s="22">
        <v>0</v>
      </c>
      <c r="G12" s="46">
        <v>0</v>
      </c>
      <c r="H12" s="23">
        <v>0</v>
      </c>
      <c r="I12" s="21">
        <v>0</v>
      </c>
      <c r="J12" s="21">
        <v>0</v>
      </c>
      <c r="K12" s="22">
        <v>0</v>
      </c>
      <c r="L12" s="24">
        <v>0</v>
      </c>
    </row>
    <row r="13" spans="1:12" ht="13.5">
      <c r="A13" s="17"/>
      <c r="B13" s="18" t="s">
        <v>3</v>
      </c>
      <c r="C13" s="19"/>
      <c r="D13" s="20">
        <v>0</v>
      </c>
      <c r="E13" s="21">
        <v>0</v>
      </c>
      <c r="F13" s="22">
        <v>0</v>
      </c>
      <c r="G13" s="46">
        <v>0</v>
      </c>
      <c r="H13" s="23">
        <v>0</v>
      </c>
      <c r="I13" s="21">
        <v>0</v>
      </c>
      <c r="J13" s="21">
        <v>0</v>
      </c>
      <c r="K13" s="22">
        <v>0</v>
      </c>
      <c r="L13" s="24">
        <v>0</v>
      </c>
    </row>
    <row r="14" spans="1:12" ht="13.5">
      <c r="A14" s="17"/>
      <c r="B14" s="18" t="s">
        <v>4</v>
      </c>
      <c r="C14" s="19"/>
      <c r="D14" s="20">
        <v>243459</v>
      </c>
      <c r="E14" s="21">
        <v>243086</v>
      </c>
      <c r="F14" s="22">
        <v>243223</v>
      </c>
      <c r="G14" s="46">
        <v>242862</v>
      </c>
      <c r="H14" s="23">
        <v>170004</v>
      </c>
      <c r="I14" s="21">
        <v>135</v>
      </c>
      <c r="J14" s="21">
        <v>134</v>
      </c>
      <c r="K14" s="22">
        <v>0</v>
      </c>
      <c r="L14" s="24">
        <v>3</v>
      </c>
    </row>
    <row r="15" spans="1:12" ht="13.5">
      <c r="A15" s="17"/>
      <c r="B15" s="18" t="s">
        <v>5</v>
      </c>
      <c r="C15" s="19"/>
      <c r="D15" s="20">
        <v>14102</v>
      </c>
      <c r="E15" s="21">
        <v>14102</v>
      </c>
      <c r="F15" s="22">
        <v>27203</v>
      </c>
      <c r="G15" s="46">
        <v>27203</v>
      </c>
      <c r="H15" s="23">
        <v>19042</v>
      </c>
      <c r="I15" s="21">
        <v>27</v>
      </c>
      <c r="J15" s="21">
        <v>27</v>
      </c>
      <c r="K15" s="22">
        <v>10</v>
      </c>
      <c r="L15" s="24">
        <v>1</v>
      </c>
    </row>
    <row r="16" spans="1:12" ht="13.5">
      <c r="A16" s="17"/>
      <c r="B16" s="18" t="s">
        <v>6</v>
      </c>
      <c r="C16" s="19"/>
      <c r="D16" s="20">
        <v>0</v>
      </c>
      <c r="E16" s="21">
        <v>0</v>
      </c>
      <c r="F16" s="22">
        <v>0</v>
      </c>
      <c r="G16" s="46">
        <v>0</v>
      </c>
      <c r="H16" s="23">
        <v>0</v>
      </c>
      <c r="I16" s="21">
        <v>0</v>
      </c>
      <c r="J16" s="21">
        <v>0</v>
      </c>
      <c r="K16" s="22">
        <v>0</v>
      </c>
      <c r="L16" s="24">
        <v>0</v>
      </c>
    </row>
    <row r="17" spans="1:12" ht="13.5">
      <c r="A17" s="17"/>
      <c r="B17" s="18" t="s">
        <v>7</v>
      </c>
      <c r="C17" s="19"/>
      <c r="D17" s="20">
        <v>262928</v>
      </c>
      <c r="E17" s="21">
        <v>262928</v>
      </c>
      <c r="F17" s="22">
        <v>730535</v>
      </c>
      <c r="G17" s="46">
        <v>730535</v>
      </c>
      <c r="H17" s="23">
        <v>511374</v>
      </c>
      <c r="I17" s="21">
        <v>237</v>
      </c>
      <c r="J17" s="21">
        <v>237</v>
      </c>
      <c r="K17" s="22">
        <v>12</v>
      </c>
      <c r="L17" s="24">
        <v>6</v>
      </c>
    </row>
    <row r="18" spans="1:12" ht="13.5">
      <c r="A18" s="17"/>
      <c r="B18" s="18" t="s">
        <v>8</v>
      </c>
      <c r="C18" s="19"/>
      <c r="D18" s="20">
        <v>1959882</v>
      </c>
      <c r="E18" s="21">
        <v>1959596</v>
      </c>
      <c r="F18" s="22">
        <v>17626390</v>
      </c>
      <c r="G18" s="46">
        <v>17626008</v>
      </c>
      <c r="H18" s="23">
        <v>12321562</v>
      </c>
      <c r="I18" s="21">
        <v>557</v>
      </c>
      <c r="J18" s="21">
        <v>555</v>
      </c>
      <c r="K18" s="22">
        <v>9</v>
      </c>
      <c r="L18" s="24">
        <v>5</v>
      </c>
    </row>
    <row r="19" spans="1:12" ht="13.5">
      <c r="A19" s="17"/>
      <c r="B19" s="18" t="s">
        <v>9</v>
      </c>
      <c r="C19" s="19"/>
      <c r="D19" s="20">
        <v>0</v>
      </c>
      <c r="E19" s="21">
        <v>0</v>
      </c>
      <c r="F19" s="22">
        <v>0</v>
      </c>
      <c r="G19" s="46">
        <v>0</v>
      </c>
      <c r="H19" s="23">
        <v>0</v>
      </c>
      <c r="I19" s="21">
        <v>0</v>
      </c>
      <c r="J19" s="21">
        <v>0</v>
      </c>
      <c r="K19" s="22">
        <v>0</v>
      </c>
      <c r="L19" s="24">
        <v>0</v>
      </c>
    </row>
    <row r="20" spans="1:12" ht="13.5">
      <c r="A20" s="17"/>
      <c r="B20" s="18" t="s">
        <v>10</v>
      </c>
      <c r="C20" s="19"/>
      <c r="D20" s="20">
        <v>977676</v>
      </c>
      <c r="E20" s="21">
        <v>977676</v>
      </c>
      <c r="F20" s="22">
        <v>2408640</v>
      </c>
      <c r="G20" s="46">
        <v>2408640</v>
      </c>
      <c r="H20" s="23">
        <v>1686048</v>
      </c>
      <c r="I20" s="21">
        <v>471</v>
      </c>
      <c r="J20" s="21">
        <v>471</v>
      </c>
      <c r="K20" s="22">
        <v>6</v>
      </c>
      <c r="L20" s="24">
        <v>2</v>
      </c>
    </row>
    <row r="21" spans="1:12" ht="13.5">
      <c r="A21" s="17"/>
      <c r="B21" s="18" t="s">
        <v>11</v>
      </c>
      <c r="C21" s="19"/>
      <c r="D21" s="20">
        <v>596855</v>
      </c>
      <c r="E21" s="21">
        <v>596855</v>
      </c>
      <c r="F21" s="22">
        <v>5396235</v>
      </c>
      <c r="G21" s="46">
        <v>5396235</v>
      </c>
      <c r="H21" s="23">
        <v>3777364</v>
      </c>
      <c r="I21" s="21">
        <v>134</v>
      </c>
      <c r="J21" s="21">
        <v>134</v>
      </c>
      <c r="K21" s="22">
        <v>0</v>
      </c>
      <c r="L21" s="24">
        <v>6</v>
      </c>
    </row>
    <row r="22" spans="1:12" ht="13.5">
      <c r="A22" s="17"/>
      <c r="B22" s="18" t="s">
        <v>12</v>
      </c>
      <c r="C22" s="19"/>
      <c r="D22" s="20">
        <v>0</v>
      </c>
      <c r="E22" s="21">
        <v>0</v>
      </c>
      <c r="F22" s="22">
        <v>0</v>
      </c>
      <c r="G22" s="46">
        <v>0</v>
      </c>
      <c r="H22" s="23">
        <v>0</v>
      </c>
      <c r="I22" s="21">
        <v>0</v>
      </c>
      <c r="J22" s="21">
        <v>0</v>
      </c>
      <c r="K22" s="22">
        <v>0</v>
      </c>
      <c r="L22" s="24">
        <v>0</v>
      </c>
    </row>
    <row r="23" spans="1:12" ht="13.5">
      <c r="A23" s="17"/>
      <c r="B23" s="18" t="s">
        <v>13</v>
      </c>
      <c r="C23" s="19"/>
      <c r="D23" s="20">
        <v>268651</v>
      </c>
      <c r="E23" s="21">
        <v>268651</v>
      </c>
      <c r="F23" s="22">
        <v>994670</v>
      </c>
      <c r="G23" s="46">
        <v>994670</v>
      </c>
      <c r="H23" s="23">
        <v>696269</v>
      </c>
      <c r="I23" s="21">
        <v>81</v>
      </c>
      <c r="J23" s="21">
        <v>81</v>
      </c>
      <c r="K23" s="22">
        <v>0</v>
      </c>
      <c r="L23" s="24">
        <v>3</v>
      </c>
    </row>
    <row r="24" spans="1:12" ht="13.5">
      <c r="A24" s="17"/>
      <c r="B24" s="18" t="s">
        <v>14</v>
      </c>
      <c r="C24" s="19"/>
      <c r="D24" s="20">
        <v>0</v>
      </c>
      <c r="E24" s="21">
        <v>0</v>
      </c>
      <c r="F24" s="22">
        <v>0</v>
      </c>
      <c r="G24" s="46">
        <v>0</v>
      </c>
      <c r="H24" s="23">
        <v>0</v>
      </c>
      <c r="I24" s="21">
        <v>0</v>
      </c>
      <c r="J24" s="21">
        <v>0</v>
      </c>
      <c r="K24" s="22">
        <v>0</v>
      </c>
      <c r="L24" s="24">
        <v>0</v>
      </c>
    </row>
    <row r="25" spans="1:12" ht="13.5">
      <c r="A25" s="17"/>
      <c r="B25" s="18" t="s">
        <v>15</v>
      </c>
      <c r="C25" s="19"/>
      <c r="D25" s="20">
        <v>396060</v>
      </c>
      <c r="E25" s="21">
        <v>396060</v>
      </c>
      <c r="F25" s="22">
        <v>1028567</v>
      </c>
      <c r="G25" s="46">
        <v>1028567</v>
      </c>
      <c r="H25" s="23">
        <v>1028567</v>
      </c>
      <c r="I25" s="21">
        <v>345</v>
      </c>
      <c r="J25" s="21">
        <v>345</v>
      </c>
      <c r="K25" s="22">
        <v>15</v>
      </c>
      <c r="L25" s="24">
        <v>2</v>
      </c>
    </row>
    <row r="26" spans="1:12" ht="13.5">
      <c r="A26" s="17"/>
      <c r="B26" s="18" t="s">
        <v>16</v>
      </c>
      <c r="C26" s="19"/>
      <c r="D26" s="20">
        <v>353194</v>
      </c>
      <c r="E26" s="21">
        <v>353194</v>
      </c>
      <c r="F26" s="22">
        <v>769393</v>
      </c>
      <c r="G26" s="46">
        <v>769393</v>
      </c>
      <c r="H26" s="23">
        <v>522778</v>
      </c>
      <c r="I26" s="21">
        <v>139</v>
      </c>
      <c r="J26" s="21">
        <v>139</v>
      </c>
      <c r="K26" s="22">
        <v>0</v>
      </c>
      <c r="L26" s="24">
        <v>1</v>
      </c>
    </row>
    <row r="27" spans="1:12" ht="13.5">
      <c r="A27" s="17"/>
      <c r="B27" s="18" t="s">
        <v>17</v>
      </c>
      <c r="C27" s="19"/>
      <c r="D27" s="20">
        <v>33983</v>
      </c>
      <c r="E27" s="21">
        <v>33983</v>
      </c>
      <c r="F27" s="22">
        <v>64568</v>
      </c>
      <c r="G27" s="46">
        <v>64568</v>
      </c>
      <c r="H27" s="23">
        <v>45197</v>
      </c>
      <c r="I27" s="21">
        <v>6</v>
      </c>
      <c r="J27" s="21">
        <v>6</v>
      </c>
      <c r="K27" s="22">
        <v>0</v>
      </c>
      <c r="L27" s="24">
        <v>1</v>
      </c>
    </row>
    <row r="28" spans="1:12" ht="13.5">
      <c r="A28" s="17"/>
      <c r="B28" s="18" t="s">
        <v>18</v>
      </c>
      <c r="C28" s="19"/>
      <c r="D28" s="20">
        <v>0</v>
      </c>
      <c r="E28" s="21">
        <v>0</v>
      </c>
      <c r="F28" s="22">
        <v>0</v>
      </c>
      <c r="G28" s="46">
        <v>0</v>
      </c>
      <c r="H28" s="23">
        <v>0</v>
      </c>
      <c r="I28" s="21">
        <v>0</v>
      </c>
      <c r="J28" s="21">
        <v>0</v>
      </c>
      <c r="K28" s="22">
        <v>0</v>
      </c>
      <c r="L28" s="24">
        <v>0</v>
      </c>
    </row>
    <row r="29" spans="1:12" ht="13.5">
      <c r="A29" s="17"/>
      <c r="B29" s="18" t="s">
        <v>19</v>
      </c>
      <c r="C29" s="19"/>
      <c r="D29" s="20">
        <v>0</v>
      </c>
      <c r="E29" s="21">
        <v>0</v>
      </c>
      <c r="F29" s="22">
        <v>0</v>
      </c>
      <c r="G29" s="46">
        <v>0</v>
      </c>
      <c r="H29" s="23">
        <v>0</v>
      </c>
      <c r="I29" s="21">
        <v>0</v>
      </c>
      <c r="J29" s="21">
        <v>0</v>
      </c>
      <c r="K29" s="22">
        <v>0</v>
      </c>
      <c r="L29" s="24">
        <v>0</v>
      </c>
    </row>
    <row r="30" spans="1:12" ht="13.5">
      <c r="A30" s="17"/>
      <c r="B30" s="18" t="s">
        <v>20</v>
      </c>
      <c r="C30" s="19"/>
      <c r="D30" s="20">
        <v>0</v>
      </c>
      <c r="E30" s="21">
        <v>0</v>
      </c>
      <c r="F30" s="22">
        <v>0</v>
      </c>
      <c r="G30" s="46">
        <v>0</v>
      </c>
      <c r="H30" s="23">
        <v>0</v>
      </c>
      <c r="I30" s="21">
        <v>0</v>
      </c>
      <c r="J30" s="21">
        <v>0</v>
      </c>
      <c r="K30" s="22">
        <v>0</v>
      </c>
      <c r="L30" s="24">
        <v>0</v>
      </c>
    </row>
    <row r="31" spans="1:12" ht="13.5">
      <c r="A31" s="17"/>
      <c r="B31" s="18" t="s">
        <v>21</v>
      </c>
      <c r="C31" s="19"/>
      <c r="D31" s="20">
        <v>0</v>
      </c>
      <c r="E31" s="21">
        <v>0</v>
      </c>
      <c r="F31" s="22">
        <v>0</v>
      </c>
      <c r="G31" s="46">
        <v>0</v>
      </c>
      <c r="H31" s="23">
        <v>0</v>
      </c>
      <c r="I31" s="21">
        <v>0</v>
      </c>
      <c r="J31" s="21">
        <v>0</v>
      </c>
      <c r="K31" s="22">
        <v>0</v>
      </c>
      <c r="L31" s="24">
        <v>0</v>
      </c>
    </row>
    <row r="32" spans="1:12" ht="13.5">
      <c r="A32" s="17"/>
      <c r="B32" s="18" t="s">
        <v>22</v>
      </c>
      <c r="C32" s="19"/>
      <c r="D32" s="20">
        <v>0</v>
      </c>
      <c r="E32" s="21">
        <v>0</v>
      </c>
      <c r="F32" s="22">
        <v>0</v>
      </c>
      <c r="G32" s="46">
        <v>0</v>
      </c>
      <c r="H32" s="23">
        <v>0</v>
      </c>
      <c r="I32" s="21">
        <v>0</v>
      </c>
      <c r="J32" s="21">
        <v>0</v>
      </c>
      <c r="K32" s="22">
        <v>0</v>
      </c>
      <c r="L32" s="24">
        <v>0</v>
      </c>
    </row>
    <row r="33" spans="1:12" ht="13.5">
      <c r="A33" s="17"/>
      <c r="B33" s="18" t="s">
        <v>23</v>
      </c>
      <c r="C33" s="19"/>
      <c r="D33" s="20">
        <v>0</v>
      </c>
      <c r="E33" s="21">
        <v>0</v>
      </c>
      <c r="F33" s="22">
        <v>0</v>
      </c>
      <c r="G33" s="46">
        <v>0</v>
      </c>
      <c r="H33" s="23">
        <v>0</v>
      </c>
      <c r="I33" s="21">
        <v>0</v>
      </c>
      <c r="J33" s="21">
        <v>0</v>
      </c>
      <c r="K33" s="22">
        <v>0</v>
      </c>
      <c r="L33" s="24">
        <v>0</v>
      </c>
    </row>
    <row r="34" spans="1:12" ht="13.5">
      <c r="A34" s="17"/>
      <c r="B34" s="18" t="s">
        <v>24</v>
      </c>
      <c r="C34" s="19"/>
      <c r="D34" s="20">
        <v>0</v>
      </c>
      <c r="E34" s="21">
        <v>0</v>
      </c>
      <c r="F34" s="22">
        <v>0</v>
      </c>
      <c r="G34" s="46">
        <v>0</v>
      </c>
      <c r="H34" s="23">
        <v>0</v>
      </c>
      <c r="I34" s="21">
        <v>0</v>
      </c>
      <c r="J34" s="21">
        <v>0</v>
      </c>
      <c r="K34" s="22">
        <v>0</v>
      </c>
      <c r="L34" s="24">
        <v>0</v>
      </c>
    </row>
    <row r="35" spans="1:12" ht="13.5">
      <c r="A35" s="17"/>
      <c r="B35" s="18" t="s">
        <v>25</v>
      </c>
      <c r="C35" s="19"/>
      <c r="D35" s="20">
        <v>283727</v>
      </c>
      <c r="E35" s="21">
        <v>283298</v>
      </c>
      <c r="F35" s="22">
        <v>716249</v>
      </c>
      <c r="G35" s="46">
        <v>715083</v>
      </c>
      <c r="H35" s="23">
        <v>500558</v>
      </c>
      <c r="I35" s="21">
        <v>664</v>
      </c>
      <c r="J35" s="21">
        <v>660</v>
      </c>
      <c r="K35" s="22">
        <v>5</v>
      </c>
      <c r="L35" s="24">
        <v>3</v>
      </c>
    </row>
    <row r="36" spans="1:12" ht="13.5">
      <c r="A36" s="17"/>
      <c r="B36" s="18" t="s">
        <v>26</v>
      </c>
      <c r="C36" s="19"/>
      <c r="D36" s="20">
        <v>455243</v>
      </c>
      <c r="E36" s="21">
        <v>455243</v>
      </c>
      <c r="F36" s="22">
        <v>1001535</v>
      </c>
      <c r="G36" s="46">
        <v>1001535</v>
      </c>
      <c r="H36" s="23">
        <v>1001535</v>
      </c>
      <c r="I36" s="21">
        <v>129</v>
      </c>
      <c r="J36" s="21">
        <v>129</v>
      </c>
      <c r="K36" s="22">
        <v>10</v>
      </c>
      <c r="L36" s="24">
        <v>2</v>
      </c>
    </row>
    <row r="37" spans="1:12" ht="13.5">
      <c r="A37" s="17"/>
      <c r="B37" s="18" t="s">
        <v>27</v>
      </c>
      <c r="C37" s="19"/>
      <c r="D37" s="20">
        <v>339358</v>
      </c>
      <c r="E37" s="21">
        <v>339358</v>
      </c>
      <c r="F37" s="22">
        <v>740208</v>
      </c>
      <c r="G37" s="46">
        <v>740208</v>
      </c>
      <c r="H37" s="23">
        <v>740208</v>
      </c>
      <c r="I37" s="21">
        <v>46</v>
      </c>
      <c r="J37" s="21">
        <v>46</v>
      </c>
      <c r="K37" s="22">
        <v>0</v>
      </c>
      <c r="L37" s="24">
        <v>2</v>
      </c>
    </row>
    <row r="38" spans="1:12" ht="13.5">
      <c r="A38" s="17"/>
      <c r="B38" s="18" t="s">
        <v>28</v>
      </c>
      <c r="C38" s="19"/>
      <c r="D38" s="20">
        <v>0</v>
      </c>
      <c r="E38" s="21">
        <v>0</v>
      </c>
      <c r="F38" s="22">
        <v>0</v>
      </c>
      <c r="G38" s="46">
        <v>0</v>
      </c>
      <c r="H38" s="23">
        <v>0</v>
      </c>
      <c r="I38" s="21">
        <v>0</v>
      </c>
      <c r="J38" s="21">
        <v>0</v>
      </c>
      <c r="K38" s="22">
        <v>0</v>
      </c>
      <c r="L38" s="24">
        <v>0</v>
      </c>
    </row>
    <row r="39" spans="1:12" ht="13.5">
      <c r="A39" s="17"/>
      <c r="B39" s="18" t="s">
        <v>29</v>
      </c>
      <c r="C39" s="19"/>
      <c r="D39" s="20">
        <v>88368</v>
      </c>
      <c r="E39" s="21">
        <v>88368</v>
      </c>
      <c r="F39" s="22">
        <v>311893</v>
      </c>
      <c r="G39" s="46">
        <v>311893</v>
      </c>
      <c r="H39" s="23">
        <v>311893</v>
      </c>
      <c r="I39" s="21">
        <v>32</v>
      </c>
      <c r="J39" s="21">
        <v>32</v>
      </c>
      <c r="K39" s="22">
        <v>0</v>
      </c>
      <c r="L39" s="24">
        <v>3</v>
      </c>
    </row>
    <row r="40" spans="1:12" ht="13.5">
      <c r="A40" s="30"/>
      <c r="B40" s="31" t="s">
        <v>30</v>
      </c>
      <c r="C40" s="32"/>
      <c r="D40" s="33">
        <v>351959</v>
      </c>
      <c r="E40" s="34">
        <v>351959</v>
      </c>
      <c r="F40" s="35">
        <v>845240</v>
      </c>
      <c r="G40" s="34">
        <v>845240</v>
      </c>
      <c r="H40" s="36">
        <v>591668</v>
      </c>
      <c r="I40" s="34">
        <v>164</v>
      </c>
      <c r="J40" s="34">
        <v>164</v>
      </c>
      <c r="K40" s="35">
        <v>0</v>
      </c>
      <c r="L40" s="37">
        <v>2</v>
      </c>
    </row>
    <row r="41" spans="1:12" ht="13.5">
      <c r="A41" s="17"/>
      <c r="B41" s="18" t="s">
        <v>31</v>
      </c>
      <c r="C41" s="19"/>
      <c r="D41" s="20">
        <v>135963</v>
      </c>
      <c r="E41" s="21">
        <v>135963</v>
      </c>
      <c r="F41" s="22">
        <v>69205</v>
      </c>
      <c r="G41" s="21">
        <v>69205</v>
      </c>
      <c r="H41" s="23">
        <v>48444</v>
      </c>
      <c r="I41" s="21">
        <v>11</v>
      </c>
      <c r="J41" s="21">
        <v>11</v>
      </c>
      <c r="K41" s="22">
        <v>0</v>
      </c>
      <c r="L41" s="24">
        <v>1</v>
      </c>
    </row>
    <row r="42" spans="1:12" ht="13.5">
      <c r="A42" s="17"/>
      <c r="B42" s="18" t="s">
        <v>32</v>
      </c>
      <c r="C42" s="19"/>
      <c r="D42" s="20">
        <v>346156</v>
      </c>
      <c r="E42" s="21">
        <v>346062</v>
      </c>
      <c r="F42" s="22">
        <v>588465</v>
      </c>
      <c r="G42" s="21">
        <v>588305</v>
      </c>
      <c r="H42" s="23">
        <v>410990</v>
      </c>
      <c r="I42" s="21">
        <v>138</v>
      </c>
      <c r="J42" s="21">
        <v>136</v>
      </c>
      <c r="K42" s="22">
        <v>24</v>
      </c>
      <c r="L42" s="24">
        <v>2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116139</v>
      </c>
      <c r="E44" s="21">
        <v>115555</v>
      </c>
      <c r="F44" s="22">
        <v>73648</v>
      </c>
      <c r="G44" s="21">
        <v>73221</v>
      </c>
      <c r="H44" s="23">
        <v>51255</v>
      </c>
      <c r="I44" s="21">
        <v>87</v>
      </c>
      <c r="J44" s="21">
        <v>85</v>
      </c>
      <c r="K44" s="22">
        <v>8</v>
      </c>
      <c r="L44" s="24">
        <v>2</v>
      </c>
    </row>
    <row r="45" spans="1:12" ht="13.5">
      <c r="A45" s="17"/>
      <c r="B45" s="18" t="s">
        <v>35</v>
      </c>
      <c r="C45" s="19"/>
      <c r="D45" s="20">
        <v>0</v>
      </c>
      <c r="E45" s="21">
        <v>0</v>
      </c>
      <c r="F45" s="22">
        <v>0</v>
      </c>
      <c r="G45" s="21">
        <v>0</v>
      </c>
      <c r="H45" s="23">
        <v>0</v>
      </c>
      <c r="I45" s="21">
        <v>0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554967</v>
      </c>
      <c r="E46" s="21">
        <v>554967</v>
      </c>
      <c r="F46" s="22">
        <v>5677175</v>
      </c>
      <c r="G46" s="21">
        <v>5677175</v>
      </c>
      <c r="H46" s="23">
        <v>3974022</v>
      </c>
      <c r="I46" s="21">
        <v>591</v>
      </c>
      <c r="J46" s="21">
        <v>591</v>
      </c>
      <c r="K46" s="22">
        <v>0</v>
      </c>
      <c r="L46" s="24">
        <v>2</v>
      </c>
    </row>
    <row r="47" spans="1:12" ht="13.5">
      <c r="A47" s="17"/>
      <c r="B47" s="18" t="s">
        <v>37</v>
      </c>
      <c r="C47" s="19"/>
      <c r="D47" s="20">
        <v>211484</v>
      </c>
      <c r="E47" s="21">
        <v>211436</v>
      </c>
      <c r="F47" s="22">
        <v>972828</v>
      </c>
      <c r="G47" s="21">
        <v>972607</v>
      </c>
      <c r="H47" s="23">
        <v>680825</v>
      </c>
      <c r="I47" s="21">
        <v>403</v>
      </c>
      <c r="J47" s="21">
        <v>401</v>
      </c>
      <c r="K47" s="22">
        <v>39</v>
      </c>
      <c r="L47" s="24">
        <v>2</v>
      </c>
    </row>
    <row r="48" spans="1:12" ht="13.5">
      <c r="A48" s="17"/>
      <c r="B48" s="18" t="s">
        <v>38</v>
      </c>
      <c r="C48" s="19"/>
      <c r="D48" s="20">
        <v>438257</v>
      </c>
      <c r="E48" s="21">
        <v>438257</v>
      </c>
      <c r="F48" s="22">
        <v>1871538</v>
      </c>
      <c r="G48" s="21">
        <v>1871538</v>
      </c>
      <c r="H48" s="23">
        <v>1310077</v>
      </c>
      <c r="I48" s="21">
        <v>420</v>
      </c>
      <c r="J48" s="21">
        <v>420</v>
      </c>
      <c r="K48" s="22">
        <v>5</v>
      </c>
      <c r="L48" s="24">
        <v>3</v>
      </c>
    </row>
    <row r="49" spans="1:12" ht="13.5">
      <c r="A49" s="17"/>
      <c r="B49" s="18" t="s">
        <v>39</v>
      </c>
      <c r="C49" s="19"/>
      <c r="D49" s="20">
        <v>191918</v>
      </c>
      <c r="E49" s="21">
        <v>191918</v>
      </c>
      <c r="F49" s="22">
        <v>806057</v>
      </c>
      <c r="G49" s="21">
        <v>806057</v>
      </c>
      <c r="H49" s="23">
        <v>564240</v>
      </c>
      <c r="I49" s="21">
        <v>54</v>
      </c>
      <c r="J49" s="21">
        <v>54</v>
      </c>
      <c r="K49" s="22">
        <v>6</v>
      </c>
      <c r="L49" s="24">
        <v>1</v>
      </c>
    </row>
    <row r="50" spans="1:12" ht="27">
      <c r="A50" s="25"/>
      <c r="B50" s="49" t="s">
        <v>60</v>
      </c>
      <c r="C50" s="26"/>
      <c r="D50" s="27">
        <f>SUM(D9:D39)</f>
        <v>7845289</v>
      </c>
      <c r="E50" s="28">
        <f aca="true" t="shared" si="0" ref="E50:L50">SUM(E9:E39)</f>
        <v>7844201</v>
      </c>
      <c r="F50" s="28">
        <f t="shared" si="0"/>
        <v>34976688</v>
      </c>
      <c r="G50" s="28">
        <f t="shared" si="0"/>
        <v>34974779</v>
      </c>
      <c r="H50" s="28">
        <f t="shared" si="0"/>
        <v>25374565</v>
      </c>
      <c r="I50" s="28">
        <f t="shared" si="0"/>
        <v>4028</v>
      </c>
      <c r="J50" s="28">
        <f t="shared" si="0"/>
        <v>4021</v>
      </c>
      <c r="K50" s="28">
        <f t="shared" si="0"/>
        <v>67</v>
      </c>
      <c r="L50" s="29">
        <f t="shared" si="0"/>
        <v>44</v>
      </c>
    </row>
    <row r="51" spans="1:12" ht="27" customHeight="1">
      <c r="A51" s="50"/>
      <c r="B51" s="38" t="s">
        <v>55</v>
      </c>
      <c r="C51" s="39"/>
      <c r="D51" s="27">
        <f>SUM(D40:D49)</f>
        <v>2346843</v>
      </c>
      <c r="E51" s="28">
        <f aca="true" t="shared" si="1" ref="E51:L51">SUM(E40:E49)</f>
        <v>2346117</v>
      </c>
      <c r="F51" s="28">
        <f t="shared" si="1"/>
        <v>10904156</v>
      </c>
      <c r="G51" s="28">
        <f t="shared" si="1"/>
        <v>10903348</v>
      </c>
      <c r="H51" s="28">
        <f t="shared" si="1"/>
        <v>7631521</v>
      </c>
      <c r="I51" s="28">
        <f t="shared" si="1"/>
        <v>1868</v>
      </c>
      <c r="J51" s="28">
        <f t="shared" si="1"/>
        <v>1862</v>
      </c>
      <c r="K51" s="28">
        <f t="shared" si="1"/>
        <v>82</v>
      </c>
      <c r="L51" s="29">
        <f t="shared" si="1"/>
        <v>15</v>
      </c>
    </row>
    <row r="52" spans="1:12" ht="27">
      <c r="A52" s="25"/>
      <c r="B52" s="49" t="s">
        <v>61</v>
      </c>
      <c r="C52" s="26"/>
      <c r="D52" s="27">
        <f>D50+D51</f>
        <v>10192132</v>
      </c>
      <c r="E52" s="28">
        <f aca="true" t="shared" si="2" ref="E52:L52">E50+E51</f>
        <v>10190318</v>
      </c>
      <c r="F52" s="28">
        <f t="shared" si="2"/>
        <v>45880844</v>
      </c>
      <c r="G52" s="28">
        <f t="shared" si="2"/>
        <v>45878127</v>
      </c>
      <c r="H52" s="28">
        <f t="shared" si="2"/>
        <v>33006086</v>
      </c>
      <c r="I52" s="28">
        <f t="shared" si="2"/>
        <v>5896</v>
      </c>
      <c r="J52" s="28">
        <f t="shared" si="2"/>
        <v>5883</v>
      </c>
      <c r="K52" s="28">
        <f t="shared" si="2"/>
        <v>149</v>
      </c>
      <c r="L52" s="29">
        <f t="shared" si="2"/>
        <v>59</v>
      </c>
    </row>
    <row r="53" spans="1:12" ht="27" customHeight="1" thickBot="1">
      <c r="A53" s="51"/>
      <c r="B53" s="40" t="s">
        <v>40</v>
      </c>
      <c r="C53" s="41"/>
      <c r="D53" s="42">
        <f>D52+D7+D8</f>
        <v>12321291</v>
      </c>
      <c r="E53" s="43">
        <f aca="true" t="shared" si="3" ref="E53:L53">E52+E7+E8</f>
        <v>12319477</v>
      </c>
      <c r="F53" s="43">
        <f t="shared" si="3"/>
        <v>53208359</v>
      </c>
      <c r="G53" s="43">
        <f t="shared" si="3"/>
        <v>53205642</v>
      </c>
      <c r="H53" s="43">
        <f t="shared" si="3"/>
        <v>38135346</v>
      </c>
      <c r="I53" s="43">
        <f t="shared" si="3"/>
        <v>6346</v>
      </c>
      <c r="J53" s="43">
        <f t="shared" si="3"/>
        <v>6333</v>
      </c>
      <c r="K53" s="43">
        <f t="shared" si="3"/>
        <v>159</v>
      </c>
      <c r="L53" s="44">
        <f t="shared" si="3"/>
        <v>68</v>
      </c>
    </row>
  </sheetData>
  <sheetProtection/>
  <mergeCells count="14">
    <mergeCell ref="L4:L6"/>
    <mergeCell ref="F4:F6"/>
    <mergeCell ref="G4:G6"/>
    <mergeCell ref="H4:H6"/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1">
      <selection activeCell="K7" sqref="K7:L49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56</v>
      </c>
    </row>
    <row r="3" spans="1:12" ht="20.25" customHeight="1">
      <c r="A3" s="2"/>
      <c r="B3" s="3" t="s">
        <v>42</v>
      </c>
      <c r="C3" s="4"/>
      <c r="D3" s="56" t="s">
        <v>63</v>
      </c>
      <c r="E3" s="57"/>
      <c r="F3" s="58" t="s">
        <v>64</v>
      </c>
      <c r="G3" s="58"/>
      <c r="H3" s="58"/>
      <c r="I3" s="59" t="s">
        <v>43</v>
      </c>
      <c r="J3" s="57"/>
      <c r="K3" s="54" t="s">
        <v>62</v>
      </c>
      <c r="L3" s="55"/>
    </row>
    <row r="4" spans="1:12" ht="20.25" customHeight="1">
      <c r="A4" s="5"/>
      <c r="B4" s="6"/>
      <c r="C4" s="6"/>
      <c r="D4" s="60" t="s">
        <v>44</v>
      </c>
      <c r="E4" s="63" t="s">
        <v>45</v>
      </c>
      <c r="F4" s="66" t="s">
        <v>46</v>
      </c>
      <c r="G4" s="63" t="s">
        <v>45</v>
      </c>
      <c r="H4" s="63" t="s">
        <v>47</v>
      </c>
      <c r="I4" s="66" t="s">
        <v>48</v>
      </c>
      <c r="J4" s="63" t="s">
        <v>45</v>
      </c>
      <c r="K4" s="69" t="s">
        <v>49</v>
      </c>
      <c r="L4" s="72" t="s">
        <v>50</v>
      </c>
    </row>
    <row r="5" spans="1:12" ht="13.5">
      <c r="A5" s="5"/>
      <c r="B5" s="52" t="s">
        <v>51</v>
      </c>
      <c r="C5" s="6"/>
      <c r="D5" s="61"/>
      <c r="E5" s="64"/>
      <c r="F5" s="67"/>
      <c r="G5" s="64"/>
      <c r="H5" s="64"/>
      <c r="I5" s="67"/>
      <c r="J5" s="64"/>
      <c r="K5" s="70"/>
      <c r="L5" s="73"/>
    </row>
    <row r="6" spans="1:12" ht="14.25" thickBot="1">
      <c r="A6" s="7"/>
      <c r="B6" s="53"/>
      <c r="C6" s="8"/>
      <c r="D6" s="62"/>
      <c r="E6" s="65"/>
      <c r="F6" s="68"/>
      <c r="G6" s="65"/>
      <c r="H6" s="65"/>
      <c r="I6" s="68"/>
      <c r="J6" s="65"/>
      <c r="K6" s="71"/>
      <c r="L6" s="74"/>
    </row>
    <row r="7" spans="1:12" ht="13.5">
      <c r="A7" s="9"/>
      <c r="B7" s="10" t="s">
        <v>52</v>
      </c>
      <c r="C7" s="11"/>
      <c r="D7" s="12">
        <v>0</v>
      </c>
      <c r="E7" s="13">
        <v>0</v>
      </c>
      <c r="F7" s="14">
        <v>0</v>
      </c>
      <c r="G7" s="13">
        <v>0</v>
      </c>
      <c r="H7" s="15">
        <v>0</v>
      </c>
      <c r="I7" s="13">
        <v>0</v>
      </c>
      <c r="J7" s="13">
        <v>0</v>
      </c>
      <c r="K7" s="14">
        <v>0</v>
      </c>
      <c r="L7" s="16">
        <v>0</v>
      </c>
    </row>
    <row r="8" spans="1:12" ht="13.5">
      <c r="A8" s="17"/>
      <c r="B8" s="18" t="s">
        <v>53</v>
      </c>
      <c r="C8" s="19"/>
      <c r="D8" s="20">
        <v>99738</v>
      </c>
      <c r="E8" s="21">
        <v>99738</v>
      </c>
      <c r="F8" s="22">
        <v>349083</v>
      </c>
      <c r="G8" s="21">
        <v>349083</v>
      </c>
      <c r="H8" s="23">
        <v>244358</v>
      </c>
      <c r="I8" s="21">
        <v>14</v>
      </c>
      <c r="J8" s="21">
        <v>14</v>
      </c>
      <c r="K8" s="22">
        <v>0</v>
      </c>
      <c r="L8" s="24">
        <v>1</v>
      </c>
    </row>
    <row r="9" spans="1:12" ht="13.5">
      <c r="A9" s="17"/>
      <c r="B9" s="18" t="s">
        <v>54</v>
      </c>
      <c r="C9" s="19"/>
      <c r="D9" s="20">
        <v>0</v>
      </c>
      <c r="E9" s="21">
        <v>0</v>
      </c>
      <c r="F9" s="22">
        <v>0</v>
      </c>
      <c r="G9" s="21">
        <v>0</v>
      </c>
      <c r="H9" s="23">
        <v>0</v>
      </c>
      <c r="I9" s="21">
        <v>0</v>
      </c>
      <c r="J9" s="21">
        <v>0</v>
      </c>
      <c r="K9" s="22">
        <v>0</v>
      </c>
      <c r="L9" s="24">
        <v>0</v>
      </c>
    </row>
    <row r="10" spans="1:12" ht="13.5">
      <c r="A10" s="17"/>
      <c r="B10" s="18" t="s">
        <v>0</v>
      </c>
      <c r="C10" s="19"/>
      <c r="D10" s="20">
        <v>0</v>
      </c>
      <c r="E10" s="21">
        <v>0</v>
      </c>
      <c r="F10" s="22">
        <v>0</v>
      </c>
      <c r="G10" s="21">
        <v>0</v>
      </c>
      <c r="H10" s="23">
        <v>0</v>
      </c>
      <c r="I10" s="21">
        <v>0</v>
      </c>
      <c r="J10" s="21">
        <v>0</v>
      </c>
      <c r="K10" s="22">
        <v>0</v>
      </c>
      <c r="L10" s="24">
        <v>0</v>
      </c>
    </row>
    <row r="11" spans="1:12" ht="13.5">
      <c r="A11" s="17"/>
      <c r="B11" s="18" t="s">
        <v>1</v>
      </c>
      <c r="C11" s="19"/>
      <c r="D11" s="20">
        <v>0</v>
      </c>
      <c r="E11" s="21">
        <v>0</v>
      </c>
      <c r="F11" s="22">
        <v>0</v>
      </c>
      <c r="G11" s="21">
        <v>0</v>
      </c>
      <c r="H11" s="23">
        <v>0</v>
      </c>
      <c r="I11" s="21">
        <v>0</v>
      </c>
      <c r="J11" s="21">
        <v>0</v>
      </c>
      <c r="K11" s="22">
        <v>0</v>
      </c>
      <c r="L11" s="24">
        <v>0</v>
      </c>
    </row>
    <row r="12" spans="1:12" ht="13.5">
      <c r="A12" s="17"/>
      <c r="B12" s="18" t="s">
        <v>2</v>
      </c>
      <c r="C12" s="19"/>
      <c r="D12" s="20">
        <v>0</v>
      </c>
      <c r="E12" s="21">
        <v>0</v>
      </c>
      <c r="F12" s="22">
        <v>0</v>
      </c>
      <c r="G12" s="21">
        <v>0</v>
      </c>
      <c r="H12" s="23">
        <v>0</v>
      </c>
      <c r="I12" s="21">
        <v>0</v>
      </c>
      <c r="J12" s="21">
        <v>0</v>
      </c>
      <c r="K12" s="22">
        <v>0</v>
      </c>
      <c r="L12" s="24">
        <v>0</v>
      </c>
    </row>
    <row r="13" spans="1:12" ht="13.5">
      <c r="A13" s="17"/>
      <c r="B13" s="18" t="s">
        <v>3</v>
      </c>
      <c r="C13" s="19"/>
      <c r="D13" s="20">
        <v>0</v>
      </c>
      <c r="E13" s="21">
        <v>0</v>
      </c>
      <c r="F13" s="22">
        <v>0</v>
      </c>
      <c r="G13" s="21">
        <v>0</v>
      </c>
      <c r="H13" s="23">
        <v>0</v>
      </c>
      <c r="I13" s="21">
        <v>0</v>
      </c>
      <c r="J13" s="21">
        <v>0</v>
      </c>
      <c r="K13" s="22">
        <v>0</v>
      </c>
      <c r="L13" s="24">
        <v>0</v>
      </c>
    </row>
    <row r="14" spans="1:12" ht="13.5">
      <c r="A14" s="17"/>
      <c r="B14" s="18" t="s">
        <v>4</v>
      </c>
      <c r="C14" s="19"/>
      <c r="D14" s="20">
        <v>0</v>
      </c>
      <c r="E14" s="21">
        <v>0</v>
      </c>
      <c r="F14" s="22">
        <v>0</v>
      </c>
      <c r="G14" s="21">
        <v>0</v>
      </c>
      <c r="H14" s="23">
        <v>0</v>
      </c>
      <c r="I14" s="21">
        <v>0</v>
      </c>
      <c r="J14" s="21">
        <v>0</v>
      </c>
      <c r="K14" s="22">
        <v>0</v>
      </c>
      <c r="L14" s="24">
        <v>0</v>
      </c>
    </row>
    <row r="15" spans="1:12" ht="13.5">
      <c r="A15" s="17"/>
      <c r="B15" s="18" t="s">
        <v>5</v>
      </c>
      <c r="C15" s="19"/>
      <c r="D15" s="20">
        <v>0</v>
      </c>
      <c r="E15" s="21">
        <v>0</v>
      </c>
      <c r="F15" s="22">
        <v>0</v>
      </c>
      <c r="G15" s="21">
        <v>0</v>
      </c>
      <c r="H15" s="23">
        <v>0</v>
      </c>
      <c r="I15" s="21">
        <v>0</v>
      </c>
      <c r="J15" s="21">
        <v>0</v>
      </c>
      <c r="K15" s="22">
        <v>0</v>
      </c>
      <c r="L15" s="24">
        <v>0</v>
      </c>
    </row>
    <row r="16" spans="1:12" ht="13.5">
      <c r="A16" s="17"/>
      <c r="B16" s="18" t="s">
        <v>6</v>
      </c>
      <c r="C16" s="19"/>
      <c r="D16" s="20">
        <v>0</v>
      </c>
      <c r="E16" s="21">
        <v>0</v>
      </c>
      <c r="F16" s="22">
        <v>0</v>
      </c>
      <c r="G16" s="21">
        <v>0</v>
      </c>
      <c r="H16" s="23">
        <v>0</v>
      </c>
      <c r="I16" s="21">
        <v>0</v>
      </c>
      <c r="J16" s="21">
        <v>0</v>
      </c>
      <c r="K16" s="22">
        <v>0</v>
      </c>
      <c r="L16" s="24">
        <v>0</v>
      </c>
    </row>
    <row r="17" spans="1:12" ht="13.5">
      <c r="A17" s="17"/>
      <c r="B17" s="18" t="s">
        <v>7</v>
      </c>
      <c r="C17" s="19"/>
      <c r="D17" s="20">
        <v>160000</v>
      </c>
      <c r="E17" s="21">
        <v>160000</v>
      </c>
      <c r="F17" s="22">
        <v>6896018</v>
      </c>
      <c r="G17" s="21">
        <v>6896018</v>
      </c>
      <c r="H17" s="23">
        <v>4816013</v>
      </c>
      <c r="I17" s="21">
        <v>84</v>
      </c>
      <c r="J17" s="21">
        <v>84</v>
      </c>
      <c r="K17" s="22">
        <v>1</v>
      </c>
      <c r="L17" s="24">
        <v>2</v>
      </c>
    </row>
    <row r="18" spans="1:12" ht="13.5">
      <c r="A18" s="17"/>
      <c r="B18" s="18" t="s">
        <v>8</v>
      </c>
      <c r="C18" s="19"/>
      <c r="D18" s="20">
        <v>0</v>
      </c>
      <c r="E18" s="21">
        <v>0</v>
      </c>
      <c r="F18" s="22">
        <v>0</v>
      </c>
      <c r="G18" s="21">
        <v>0</v>
      </c>
      <c r="H18" s="23">
        <v>0</v>
      </c>
      <c r="I18" s="21">
        <v>0</v>
      </c>
      <c r="J18" s="21">
        <v>0</v>
      </c>
      <c r="K18" s="22">
        <v>0</v>
      </c>
      <c r="L18" s="24">
        <v>0</v>
      </c>
    </row>
    <row r="19" spans="1:12" ht="13.5">
      <c r="A19" s="17"/>
      <c r="B19" s="18" t="s">
        <v>9</v>
      </c>
      <c r="C19" s="19"/>
      <c r="D19" s="20">
        <v>0</v>
      </c>
      <c r="E19" s="21">
        <v>0</v>
      </c>
      <c r="F19" s="22">
        <v>0</v>
      </c>
      <c r="G19" s="21">
        <v>0</v>
      </c>
      <c r="H19" s="23">
        <v>0</v>
      </c>
      <c r="I19" s="21">
        <v>0</v>
      </c>
      <c r="J19" s="21">
        <v>0</v>
      </c>
      <c r="K19" s="22">
        <v>0</v>
      </c>
      <c r="L19" s="24">
        <v>0</v>
      </c>
    </row>
    <row r="20" spans="1:12" ht="13.5">
      <c r="A20" s="17"/>
      <c r="B20" s="18" t="s">
        <v>10</v>
      </c>
      <c r="C20" s="19"/>
      <c r="D20" s="20">
        <v>0</v>
      </c>
      <c r="E20" s="21">
        <v>0</v>
      </c>
      <c r="F20" s="22">
        <v>0</v>
      </c>
      <c r="G20" s="21">
        <v>0</v>
      </c>
      <c r="H20" s="23">
        <v>0</v>
      </c>
      <c r="I20" s="21">
        <v>0</v>
      </c>
      <c r="J20" s="21">
        <v>0</v>
      </c>
      <c r="K20" s="22">
        <v>0</v>
      </c>
      <c r="L20" s="24">
        <v>0</v>
      </c>
    </row>
    <row r="21" spans="1:12" ht="13.5">
      <c r="A21" s="17"/>
      <c r="B21" s="18" t="s">
        <v>11</v>
      </c>
      <c r="C21" s="19"/>
      <c r="D21" s="20">
        <v>0</v>
      </c>
      <c r="E21" s="21">
        <v>0</v>
      </c>
      <c r="F21" s="22">
        <v>0</v>
      </c>
      <c r="G21" s="21">
        <v>0</v>
      </c>
      <c r="H21" s="23">
        <v>0</v>
      </c>
      <c r="I21" s="21">
        <v>0</v>
      </c>
      <c r="J21" s="21">
        <v>0</v>
      </c>
      <c r="K21" s="22">
        <v>0</v>
      </c>
      <c r="L21" s="24">
        <v>0</v>
      </c>
    </row>
    <row r="22" spans="1:12" ht="13.5">
      <c r="A22" s="17"/>
      <c r="B22" s="18" t="s">
        <v>12</v>
      </c>
      <c r="C22" s="19"/>
      <c r="D22" s="20">
        <v>0</v>
      </c>
      <c r="E22" s="21">
        <v>0</v>
      </c>
      <c r="F22" s="22">
        <v>0</v>
      </c>
      <c r="G22" s="21">
        <v>0</v>
      </c>
      <c r="H22" s="23">
        <v>0</v>
      </c>
      <c r="I22" s="21">
        <v>0</v>
      </c>
      <c r="J22" s="21">
        <v>0</v>
      </c>
      <c r="K22" s="22">
        <v>0</v>
      </c>
      <c r="L22" s="24">
        <v>0</v>
      </c>
    </row>
    <row r="23" spans="1:12" ht="13.5">
      <c r="A23" s="17"/>
      <c r="B23" s="18" t="s">
        <v>13</v>
      </c>
      <c r="C23" s="19"/>
      <c r="D23" s="20">
        <v>0</v>
      </c>
      <c r="E23" s="21">
        <v>0</v>
      </c>
      <c r="F23" s="22">
        <v>0</v>
      </c>
      <c r="G23" s="21">
        <v>0</v>
      </c>
      <c r="H23" s="23">
        <v>0</v>
      </c>
      <c r="I23" s="21">
        <v>0</v>
      </c>
      <c r="J23" s="21">
        <v>0</v>
      </c>
      <c r="K23" s="22">
        <v>0</v>
      </c>
      <c r="L23" s="24">
        <v>0</v>
      </c>
    </row>
    <row r="24" spans="1:12" ht="13.5">
      <c r="A24" s="17"/>
      <c r="B24" s="18" t="s">
        <v>14</v>
      </c>
      <c r="C24" s="19"/>
      <c r="D24" s="20">
        <v>0</v>
      </c>
      <c r="E24" s="21">
        <v>0</v>
      </c>
      <c r="F24" s="22">
        <v>0</v>
      </c>
      <c r="G24" s="21">
        <v>0</v>
      </c>
      <c r="H24" s="23">
        <v>0</v>
      </c>
      <c r="I24" s="21">
        <v>0</v>
      </c>
      <c r="J24" s="21">
        <v>0</v>
      </c>
      <c r="K24" s="22">
        <v>0</v>
      </c>
      <c r="L24" s="24">
        <v>0</v>
      </c>
    </row>
    <row r="25" spans="1:12" ht="13.5">
      <c r="A25" s="17"/>
      <c r="B25" s="18" t="s">
        <v>15</v>
      </c>
      <c r="C25" s="19"/>
      <c r="D25" s="20">
        <v>0</v>
      </c>
      <c r="E25" s="21">
        <v>0</v>
      </c>
      <c r="F25" s="22">
        <v>0</v>
      </c>
      <c r="G25" s="21">
        <v>0</v>
      </c>
      <c r="H25" s="23">
        <v>0</v>
      </c>
      <c r="I25" s="21">
        <v>0</v>
      </c>
      <c r="J25" s="21">
        <v>0</v>
      </c>
      <c r="K25" s="22">
        <v>0</v>
      </c>
      <c r="L25" s="24">
        <v>0</v>
      </c>
    </row>
    <row r="26" spans="1:12" ht="13.5">
      <c r="A26" s="17"/>
      <c r="B26" s="18" t="s">
        <v>16</v>
      </c>
      <c r="C26" s="19"/>
      <c r="D26" s="20">
        <v>0</v>
      </c>
      <c r="E26" s="21">
        <v>0</v>
      </c>
      <c r="F26" s="22">
        <v>0</v>
      </c>
      <c r="G26" s="21">
        <v>0</v>
      </c>
      <c r="H26" s="23">
        <v>0</v>
      </c>
      <c r="I26" s="21">
        <v>0</v>
      </c>
      <c r="J26" s="21">
        <v>0</v>
      </c>
      <c r="K26" s="22">
        <v>0</v>
      </c>
      <c r="L26" s="24">
        <v>0</v>
      </c>
    </row>
    <row r="27" spans="1:12" ht="13.5">
      <c r="A27" s="17"/>
      <c r="B27" s="18" t="s">
        <v>17</v>
      </c>
      <c r="C27" s="19"/>
      <c r="D27" s="20">
        <v>0</v>
      </c>
      <c r="E27" s="21">
        <v>0</v>
      </c>
      <c r="F27" s="22">
        <v>0</v>
      </c>
      <c r="G27" s="21">
        <v>0</v>
      </c>
      <c r="H27" s="23">
        <v>0</v>
      </c>
      <c r="I27" s="21">
        <v>0</v>
      </c>
      <c r="J27" s="21">
        <v>0</v>
      </c>
      <c r="K27" s="22">
        <v>0</v>
      </c>
      <c r="L27" s="24">
        <v>0</v>
      </c>
    </row>
    <row r="28" spans="1:12" ht="13.5">
      <c r="A28" s="17"/>
      <c r="B28" s="18" t="s">
        <v>18</v>
      </c>
      <c r="C28" s="19"/>
      <c r="D28" s="20">
        <v>0</v>
      </c>
      <c r="E28" s="21">
        <v>0</v>
      </c>
      <c r="F28" s="22">
        <v>0</v>
      </c>
      <c r="G28" s="21">
        <v>0</v>
      </c>
      <c r="H28" s="23">
        <v>0</v>
      </c>
      <c r="I28" s="21">
        <v>0</v>
      </c>
      <c r="J28" s="21">
        <v>0</v>
      </c>
      <c r="K28" s="22">
        <v>0</v>
      </c>
      <c r="L28" s="24">
        <v>0</v>
      </c>
    </row>
    <row r="29" spans="1:12" ht="13.5">
      <c r="A29" s="17"/>
      <c r="B29" s="18" t="s">
        <v>19</v>
      </c>
      <c r="C29" s="19"/>
      <c r="D29" s="20">
        <v>0</v>
      </c>
      <c r="E29" s="21">
        <v>0</v>
      </c>
      <c r="F29" s="22">
        <v>0</v>
      </c>
      <c r="G29" s="21">
        <v>0</v>
      </c>
      <c r="H29" s="23">
        <v>0</v>
      </c>
      <c r="I29" s="21">
        <v>0</v>
      </c>
      <c r="J29" s="21">
        <v>0</v>
      </c>
      <c r="K29" s="22">
        <v>0</v>
      </c>
      <c r="L29" s="24">
        <v>0</v>
      </c>
    </row>
    <row r="30" spans="1:12" ht="13.5">
      <c r="A30" s="17"/>
      <c r="B30" s="18" t="s">
        <v>20</v>
      </c>
      <c r="C30" s="19"/>
      <c r="D30" s="20">
        <v>0</v>
      </c>
      <c r="E30" s="21">
        <v>0</v>
      </c>
      <c r="F30" s="22">
        <v>0</v>
      </c>
      <c r="G30" s="21">
        <v>0</v>
      </c>
      <c r="H30" s="23">
        <v>0</v>
      </c>
      <c r="I30" s="21">
        <v>0</v>
      </c>
      <c r="J30" s="21">
        <v>0</v>
      </c>
      <c r="K30" s="22">
        <v>0</v>
      </c>
      <c r="L30" s="24">
        <v>0</v>
      </c>
    </row>
    <row r="31" spans="1:12" ht="13.5">
      <c r="A31" s="17"/>
      <c r="B31" s="18" t="s">
        <v>21</v>
      </c>
      <c r="C31" s="19"/>
      <c r="D31" s="20">
        <v>0</v>
      </c>
      <c r="E31" s="21">
        <v>0</v>
      </c>
      <c r="F31" s="22">
        <v>0</v>
      </c>
      <c r="G31" s="21">
        <v>0</v>
      </c>
      <c r="H31" s="23">
        <v>0</v>
      </c>
      <c r="I31" s="21">
        <v>0</v>
      </c>
      <c r="J31" s="21">
        <v>0</v>
      </c>
      <c r="K31" s="22">
        <v>0</v>
      </c>
      <c r="L31" s="24">
        <v>0</v>
      </c>
    </row>
    <row r="32" spans="1:12" ht="13.5">
      <c r="A32" s="17"/>
      <c r="B32" s="18" t="s">
        <v>22</v>
      </c>
      <c r="C32" s="19"/>
      <c r="D32" s="20">
        <v>0</v>
      </c>
      <c r="E32" s="21">
        <v>0</v>
      </c>
      <c r="F32" s="22">
        <v>0</v>
      </c>
      <c r="G32" s="21">
        <v>0</v>
      </c>
      <c r="H32" s="23">
        <v>0</v>
      </c>
      <c r="I32" s="21">
        <v>0</v>
      </c>
      <c r="J32" s="21">
        <v>0</v>
      </c>
      <c r="K32" s="22">
        <v>0</v>
      </c>
      <c r="L32" s="24">
        <v>0</v>
      </c>
    </row>
    <row r="33" spans="1:12" ht="13.5">
      <c r="A33" s="17"/>
      <c r="B33" s="18" t="s">
        <v>23</v>
      </c>
      <c r="C33" s="19"/>
      <c r="D33" s="20">
        <v>0</v>
      </c>
      <c r="E33" s="21">
        <v>0</v>
      </c>
      <c r="F33" s="22">
        <v>0</v>
      </c>
      <c r="G33" s="21">
        <v>0</v>
      </c>
      <c r="H33" s="23">
        <v>0</v>
      </c>
      <c r="I33" s="21">
        <v>0</v>
      </c>
      <c r="J33" s="21">
        <v>0</v>
      </c>
      <c r="K33" s="22">
        <v>0</v>
      </c>
      <c r="L33" s="24">
        <v>0</v>
      </c>
    </row>
    <row r="34" spans="1:12" ht="13.5">
      <c r="A34" s="17"/>
      <c r="B34" s="18" t="s">
        <v>24</v>
      </c>
      <c r="C34" s="19"/>
      <c r="D34" s="20">
        <v>0</v>
      </c>
      <c r="E34" s="21">
        <v>0</v>
      </c>
      <c r="F34" s="22">
        <v>0</v>
      </c>
      <c r="G34" s="21">
        <v>0</v>
      </c>
      <c r="H34" s="23">
        <v>0</v>
      </c>
      <c r="I34" s="21">
        <v>0</v>
      </c>
      <c r="J34" s="21">
        <v>0</v>
      </c>
      <c r="K34" s="22">
        <v>0</v>
      </c>
      <c r="L34" s="24">
        <v>0</v>
      </c>
    </row>
    <row r="35" spans="1:12" ht="13.5">
      <c r="A35" s="17"/>
      <c r="B35" s="18" t="s">
        <v>25</v>
      </c>
      <c r="C35" s="19"/>
      <c r="D35" s="20">
        <v>0</v>
      </c>
      <c r="E35" s="21">
        <v>0</v>
      </c>
      <c r="F35" s="22">
        <v>0</v>
      </c>
      <c r="G35" s="21">
        <v>0</v>
      </c>
      <c r="H35" s="23">
        <v>0</v>
      </c>
      <c r="I35" s="21">
        <v>0</v>
      </c>
      <c r="J35" s="21">
        <v>0</v>
      </c>
      <c r="K35" s="22">
        <v>0</v>
      </c>
      <c r="L35" s="24">
        <v>0</v>
      </c>
    </row>
    <row r="36" spans="1:12" ht="13.5">
      <c r="A36" s="17"/>
      <c r="B36" s="18" t="s">
        <v>26</v>
      </c>
      <c r="C36" s="19"/>
      <c r="D36" s="20">
        <v>0</v>
      </c>
      <c r="E36" s="21">
        <v>0</v>
      </c>
      <c r="F36" s="22">
        <v>0</v>
      </c>
      <c r="G36" s="21">
        <v>0</v>
      </c>
      <c r="H36" s="23">
        <v>0</v>
      </c>
      <c r="I36" s="21">
        <v>0</v>
      </c>
      <c r="J36" s="21">
        <v>0</v>
      </c>
      <c r="K36" s="22">
        <v>0</v>
      </c>
      <c r="L36" s="24">
        <v>0</v>
      </c>
    </row>
    <row r="37" spans="1:12" ht="13.5">
      <c r="A37" s="17"/>
      <c r="B37" s="18" t="s">
        <v>27</v>
      </c>
      <c r="C37" s="19"/>
      <c r="D37" s="20">
        <v>0</v>
      </c>
      <c r="E37" s="21">
        <v>0</v>
      </c>
      <c r="F37" s="22">
        <v>0</v>
      </c>
      <c r="G37" s="21">
        <v>0</v>
      </c>
      <c r="H37" s="23">
        <v>0</v>
      </c>
      <c r="I37" s="21">
        <v>0</v>
      </c>
      <c r="J37" s="21">
        <v>0</v>
      </c>
      <c r="K37" s="22">
        <v>0</v>
      </c>
      <c r="L37" s="24">
        <v>0</v>
      </c>
    </row>
    <row r="38" spans="1:12" ht="13.5">
      <c r="A38" s="17"/>
      <c r="B38" s="18" t="s">
        <v>28</v>
      </c>
      <c r="C38" s="19"/>
      <c r="D38" s="20">
        <v>0</v>
      </c>
      <c r="E38" s="21">
        <v>0</v>
      </c>
      <c r="F38" s="22">
        <v>0</v>
      </c>
      <c r="G38" s="21">
        <v>0</v>
      </c>
      <c r="H38" s="23">
        <v>0</v>
      </c>
      <c r="I38" s="21">
        <v>0</v>
      </c>
      <c r="J38" s="21">
        <v>0</v>
      </c>
      <c r="K38" s="22">
        <v>0</v>
      </c>
      <c r="L38" s="24">
        <v>0</v>
      </c>
    </row>
    <row r="39" spans="1:12" ht="13.5">
      <c r="A39" s="17"/>
      <c r="B39" s="18" t="s">
        <v>29</v>
      </c>
      <c r="C39" s="19"/>
      <c r="D39" s="20">
        <v>0</v>
      </c>
      <c r="E39" s="21">
        <v>0</v>
      </c>
      <c r="F39" s="22">
        <v>0</v>
      </c>
      <c r="G39" s="21">
        <v>0</v>
      </c>
      <c r="H39" s="23">
        <v>0</v>
      </c>
      <c r="I39" s="21">
        <v>0</v>
      </c>
      <c r="J39" s="21">
        <v>0</v>
      </c>
      <c r="K39" s="22">
        <v>0</v>
      </c>
      <c r="L39" s="24">
        <v>0</v>
      </c>
    </row>
    <row r="40" spans="1:12" ht="13.5">
      <c r="A40" s="30"/>
      <c r="B40" s="31" t="s">
        <v>30</v>
      </c>
      <c r="C40" s="32"/>
      <c r="D40" s="33">
        <v>0</v>
      </c>
      <c r="E40" s="34">
        <v>0</v>
      </c>
      <c r="F40" s="35">
        <v>0</v>
      </c>
      <c r="G40" s="34">
        <v>0</v>
      </c>
      <c r="H40" s="36">
        <v>0</v>
      </c>
      <c r="I40" s="34">
        <v>0</v>
      </c>
      <c r="J40" s="34">
        <v>0</v>
      </c>
      <c r="K40" s="35">
        <v>0</v>
      </c>
      <c r="L40" s="37">
        <v>0</v>
      </c>
    </row>
    <row r="41" spans="1:12" ht="13.5">
      <c r="A41" s="17"/>
      <c r="B41" s="18" t="s">
        <v>31</v>
      </c>
      <c r="C41" s="19"/>
      <c r="D41" s="20">
        <v>0</v>
      </c>
      <c r="E41" s="21">
        <v>0</v>
      </c>
      <c r="F41" s="22">
        <v>0</v>
      </c>
      <c r="G41" s="21">
        <v>0</v>
      </c>
      <c r="H41" s="23">
        <v>0</v>
      </c>
      <c r="I41" s="21">
        <v>0</v>
      </c>
      <c r="J41" s="21">
        <v>0</v>
      </c>
      <c r="K41" s="22">
        <v>0</v>
      </c>
      <c r="L41" s="24">
        <v>0</v>
      </c>
    </row>
    <row r="42" spans="1:12" ht="13.5">
      <c r="A42" s="17"/>
      <c r="B42" s="18" t="s">
        <v>32</v>
      </c>
      <c r="C42" s="19"/>
      <c r="D42" s="20">
        <v>0</v>
      </c>
      <c r="E42" s="21">
        <v>0</v>
      </c>
      <c r="F42" s="22">
        <v>0</v>
      </c>
      <c r="G42" s="21">
        <v>0</v>
      </c>
      <c r="H42" s="23">
        <v>0</v>
      </c>
      <c r="I42" s="21">
        <v>0</v>
      </c>
      <c r="J42" s="21">
        <v>0</v>
      </c>
      <c r="K42" s="22">
        <v>0</v>
      </c>
      <c r="L42" s="24">
        <v>0</v>
      </c>
    </row>
    <row r="43" spans="1:12" ht="13.5">
      <c r="A43" s="17"/>
      <c r="B43" s="18" t="s">
        <v>33</v>
      </c>
      <c r="C43" s="19"/>
      <c r="D43" s="20">
        <v>0</v>
      </c>
      <c r="E43" s="21">
        <v>0</v>
      </c>
      <c r="F43" s="22">
        <v>0</v>
      </c>
      <c r="G43" s="21">
        <v>0</v>
      </c>
      <c r="H43" s="23">
        <v>0</v>
      </c>
      <c r="I43" s="21">
        <v>0</v>
      </c>
      <c r="J43" s="21">
        <v>0</v>
      </c>
      <c r="K43" s="22">
        <v>0</v>
      </c>
      <c r="L43" s="24">
        <v>0</v>
      </c>
    </row>
    <row r="44" spans="1:12" ht="13.5">
      <c r="A44" s="17"/>
      <c r="B44" s="18" t="s">
        <v>34</v>
      </c>
      <c r="C44" s="19"/>
      <c r="D44" s="20">
        <v>0</v>
      </c>
      <c r="E44" s="21">
        <v>0</v>
      </c>
      <c r="F44" s="22">
        <v>0</v>
      </c>
      <c r="G44" s="21">
        <v>0</v>
      </c>
      <c r="H44" s="23">
        <v>0</v>
      </c>
      <c r="I44" s="21">
        <v>0</v>
      </c>
      <c r="J44" s="21">
        <v>0</v>
      </c>
      <c r="K44" s="22">
        <v>0</v>
      </c>
      <c r="L44" s="24">
        <v>0</v>
      </c>
    </row>
    <row r="45" spans="1:12" ht="13.5">
      <c r="A45" s="17"/>
      <c r="B45" s="18" t="s">
        <v>35</v>
      </c>
      <c r="C45" s="19"/>
      <c r="D45" s="20">
        <v>0</v>
      </c>
      <c r="E45" s="21">
        <v>0</v>
      </c>
      <c r="F45" s="22">
        <v>0</v>
      </c>
      <c r="G45" s="21">
        <v>0</v>
      </c>
      <c r="H45" s="23">
        <v>0</v>
      </c>
      <c r="I45" s="21">
        <v>0</v>
      </c>
      <c r="J45" s="21">
        <v>0</v>
      </c>
      <c r="K45" s="22">
        <v>0</v>
      </c>
      <c r="L45" s="24">
        <v>0</v>
      </c>
    </row>
    <row r="46" spans="1:12" ht="13.5">
      <c r="A46" s="17"/>
      <c r="B46" s="18" t="s">
        <v>36</v>
      </c>
      <c r="C46" s="19"/>
      <c r="D46" s="20">
        <v>273651</v>
      </c>
      <c r="E46" s="21">
        <v>273651</v>
      </c>
      <c r="F46" s="22">
        <v>3198709</v>
      </c>
      <c r="G46" s="21">
        <v>3198709</v>
      </c>
      <c r="H46" s="23">
        <v>2239096</v>
      </c>
      <c r="I46" s="21">
        <v>232</v>
      </c>
      <c r="J46" s="21">
        <v>232</v>
      </c>
      <c r="K46" s="22">
        <v>0</v>
      </c>
      <c r="L46" s="24">
        <v>2</v>
      </c>
    </row>
    <row r="47" spans="1:12" ht="13.5">
      <c r="A47" s="17"/>
      <c r="B47" s="18" t="s">
        <v>37</v>
      </c>
      <c r="C47" s="19"/>
      <c r="D47" s="20">
        <v>0</v>
      </c>
      <c r="E47" s="21">
        <v>0</v>
      </c>
      <c r="F47" s="22">
        <v>0</v>
      </c>
      <c r="G47" s="21">
        <v>0</v>
      </c>
      <c r="H47" s="23">
        <v>0</v>
      </c>
      <c r="I47" s="21">
        <v>0</v>
      </c>
      <c r="J47" s="21">
        <v>0</v>
      </c>
      <c r="K47" s="22">
        <v>0</v>
      </c>
      <c r="L47" s="24">
        <v>0</v>
      </c>
    </row>
    <row r="48" spans="1:12" ht="13.5">
      <c r="A48" s="17"/>
      <c r="B48" s="18" t="s">
        <v>38</v>
      </c>
      <c r="C48" s="19"/>
      <c r="D48" s="20">
        <v>0</v>
      </c>
      <c r="E48" s="21">
        <v>0</v>
      </c>
      <c r="F48" s="22">
        <v>0</v>
      </c>
      <c r="G48" s="21">
        <v>0</v>
      </c>
      <c r="H48" s="23">
        <v>0</v>
      </c>
      <c r="I48" s="21">
        <v>0</v>
      </c>
      <c r="J48" s="21">
        <v>0</v>
      </c>
      <c r="K48" s="22">
        <v>0</v>
      </c>
      <c r="L48" s="24">
        <v>0</v>
      </c>
    </row>
    <row r="49" spans="1:12" ht="13.5">
      <c r="A49" s="17"/>
      <c r="B49" s="18" t="s">
        <v>39</v>
      </c>
      <c r="C49" s="19"/>
      <c r="D49" s="20">
        <v>0</v>
      </c>
      <c r="E49" s="21">
        <v>0</v>
      </c>
      <c r="F49" s="22">
        <v>0</v>
      </c>
      <c r="G49" s="21">
        <v>0</v>
      </c>
      <c r="H49" s="23">
        <v>0</v>
      </c>
      <c r="I49" s="21">
        <v>0</v>
      </c>
      <c r="J49" s="21">
        <v>0</v>
      </c>
      <c r="K49" s="22">
        <v>0</v>
      </c>
      <c r="L49" s="24">
        <v>0</v>
      </c>
    </row>
    <row r="50" spans="1:12" ht="27">
      <c r="A50" s="25"/>
      <c r="B50" s="49" t="s">
        <v>60</v>
      </c>
      <c r="C50" s="26"/>
      <c r="D50" s="27">
        <f>SUM(D9:D39)</f>
        <v>160000</v>
      </c>
      <c r="E50" s="28">
        <f aca="true" t="shared" si="0" ref="E50:L50">SUM(E9:E39)</f>
        <v>160000</v>
      </c>
      <c r="F50" s="28">
        <f t="shared" si="0"/>
        <v>6896018</v>
      </c>
      <c r="G50" s="28">
        <f t="shared" si="0"/>
        <v>6896018</v>
      </c>
      <c r="H50" s="28">
        <f t="shared" si="0"/>
        <v>4816013</v>
      </c>
      <c r="I50" s="28">
        <f t="shared" si="0"/>
        <v>84</v>
      </c>
      <c r="J50" s="28">
        <f t="shared" si="0"/>
        <v>84</v>
      </c>
      <c r="K50" s="28">
        <f t="shared" si="0"/>
        <v>1</v>
      </c>
      <c r="L50" s="29">
        <f t="shared" si="0"/>
        <v>2</v>
      </c>
    </row>
    <row r="51" spans="1:12" ht="27" customHeight="1">
      <c r="A51" s="50"/>
      <c r="B51" s="38" t="s">
        <v>55</v>
      </c>
      <c r="C51" s="39"/>
      <c r="D51" s="27">
        <f>SUM(D40:D49)</f>
        <v>273651</v>
      </c>
      <c r="E51" s="28">
        <f aca="true" t="shared" si="1" ref="E51:L51">SUM(E40:E49)</f>
        <v>273651</v>
      </c>
      <c r="F51" s="28">
        <f t="shared" si="1"/>
        <v>3198709</v>
      </c>
      <c r="G51" s="28">
        <f t="shared" si="1"/>
        <v>3198709</v>
      </c>
      <c r="H51" s="28">
        <f t="shared" si="1"/>
        <v>2239096</v>
      </c>
      <c r="I51" s="28">
        <f t="shared" si="1"/>
        <v>232</v>
      </c>
      <c r="J51" s="28">
        <f t="shared" si="1"/>
        <v>232</v>
      </c>
      <c r="K51" s="28">
        <f t="shared" si="1"/>
        <v>0</v>
      </c>
      <c r="L51" s="29">
        <f t="shared" si="1"/>
        <v>2</v>
      </c>
    </row>
    <row r="52" spans="1:12" ht="27">
      <c r="A52" s="25"/>
      <c r="B52" s="49" t="s">
        <v>61</v>
      </c>
      <c r="C52" s="26"/>
      <c r="D52" s="27">
        <f>D50+D51</f>
        <v>433651</v>
      </c>
      <c r="E52" s="28">
        <f aca="true" t="shared" si="2" ref="E52:L52">E50+E51</f>
        <v>433651</v>
      </c>
      <c r="F52" s="28">
        <f t="shared" si="2"/>
        <v>10094727</v>
      </c>
      <c r="G52" s="28">
        <f t="shared" si="2"/>
        <v>10094727</v>
      </c>
      <c r="H52" s="28">
        <f t="shared" si="2"/>
        <v>7055109</v>
      </c>
      <c r="I52" s="28">
        <f t="shared" si="2"/>
        <v>316</v>
      </c>
      <c r="J52" s="28">
        <f t="shared" si="2"/>
        <v>316</v>
      </c>
      <c r="K52" s="28">
        <f t="shared" si="2"/>
        <v>1</v>
      </c>
      <c r="L52" s="29">
        <f t="shared" si="2"/>
        <v>4</v>
      </c>
    </row>
    <row r="53" spans="1:12" ht="27" customHeight="1" thickBot="1">
      <c r="A53" s="51"/>
      <c r="B53" s="40" t="s">
        <v>40</v>
      </c>
      <c r="C53" s="41"/>
      <c r="D53" s="42">
        <f>D52+D7+D8</f>
        <v>533389</v>
      </c>
      <c r="E53" s="43">
        <f aca="true" t="shared" si="3" ref="E53:L53">E52+E7+E8</f>
        <v>533389</v>
      </c>
      <c r="F53" s="43">
        <f t="shared" si="3"/>
        <v>10443810</v>
      </c>
      <c r="G53" s="43">
        <f t="shared" si="3"/>
        <v>10443810</v>
      </c>
      <c r="H53" s="43">
        <f t="shared" si="3"/>
        <v>7299467</v>
      </c>
      <c r="I53" s="43">
        <f t="shared" si="3"/>
        <v>330</v>
      </c>
      <c r="J53" s="43">
        <f t="shared" si="3"/>
        <v>330</v>
      </c>
      <c r="K53" s="43">
        <f t="shared" si="3"/>
        <v>1</v>
      </c>
      <c r="L53" s="44">
        <f t="shared" si="3"/>
        <v>5</v>
      </c>
    </row>
  </sheetData>
  <sheetProtection/>
  <mergeCells count="14">
    <mergeCell ref="L4:L6"/>
    <mergeCell ref="F4:F6"/>
    <mergeCell ref="G4:G6"/>
    <mergeCell ref="H4:H6"/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37">
      <selection activeCell="E53" sqref="E53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57</v>
      </c>
    </row>
    <row r="3" spans="1:12" ht="20.25" customHeight="1">
      <c r="A3" s="2"/>
      <c r="B3" s="3" t="s">
        <v>42</v>
      </c>
      <c r="C3" s="4"/>
      <c r="D3" s="56" t="s">
        <v>63</v>
      </c>
      <c r="E3" s="57"/>
      <c r="F3" s="58" t="s">
        <v>64</v>
      </c>
      <c r="G3" s="58"/>
      <c r="H3" s="58"/>
      <c r="I3" s="59" t="s">
        <v>43</v>
      </c>
      <c r="J3" s="57"/>
      <c r="K3" s="54" t="s">
        <v>62</v>
      </c>
      <c r="L3" s="55"/>
    </row>
    <row r="4" spans="1:12" ht="20.25" customHeight="1">
      <c r="A4" s="5"/>
      <c r="B4" s="6"/>
      <c r="C4" s="6"/>
      <c r="D4" s="60" t="s">
        <v>44</v>
      </c>
      <c r="E4" s="63" t="s">
        <v>45</v>
      </c>
      <c r="F4" s="66" t="s">
        <v>46</v>
      </c>
      <c r="G4" s="63" t="s">
        <v>45</v>
      </c>
      <c r="H4" s="63" t="s">
        <v>47</v>
      </c>
      <c r="I4" s="66" t="s">
        <v>48</v>
      </c>
      <c r="J4" s="63" t="s">
        <v>45</v>
      </c>
      <c r="K4" s="69" t="s">
        <v>49</v>
      </c>
      <c r="L4" s="72" t="s">
        <v>50</v>
      </c>
    </row>
    <row r="5" spans="1:12" ht="13.5">
      <c r="A5" s="5"/>
      <c r="B5" s="52" t="s">
        <v>51</v>
      </c>
      <c r="C5" s="6"/>
      <c r="D5" s="61"/>
      <c r="E5" s="64"/>
      <c r="F5" s="67"/>
      <c r="G5" s="64"/>
      <c r="H5" s="64"/>
      <c r="I5" s="67"/>
      <c r="J5" s="64"/>
      <c r="K5" s="70"/>
      <c r="L5" s="73"/>
    </row>
    <row r="6" spans="1:12" ht="14.25" thickBot="1">
      <c r="A6" s="7"/>
      <c r="B6" s="53"/>
      <c r="C6" s="8"/>
      <c r="D6" s="62"/>
      <c r="E6" s="65"/>
      <c r="F6" s="68"/>
      <c r="G6" s="65"/>
      <c r="H6" s="65"/>
      <c r="I6" s="68"/>
      <c r="J6" s="65"/>
      <c r="K6" s="71"/>
      <c r="L6" s="74"/>
    </row>
    <row r="7" spans="1:12" ht="13.5">
      <c r="A7" s="9"/>
      <c r="B7" s="10" t="s">
        <v>52</v>
      </c>
      <c r="C7" s="11"/>
      <c r="D7" s="12">
        <v>3280790</v>
      </c>
      <c r="E7" s="13">
        <v>3280790</v>
      </c>
      <c r="F7" s="14">
        <v>486270525</v>
      </c>
      <c r="G7" s="13">
        <v>486270525</v>
      </c>
      <c r="H7" s="15">
        <v>296867657</v>
      </c>
      <c r="I7" s="13">
        <v>5052</v>
      </c>
      <c r="J7" s="13">
        <v>5052</v>
      </c>
      <c r="K7" s="14">
        <v>6</v>
      </c>
      <c r="L7" s="16">
        <v>133</v>
      </c>
    </row>
    <row r="8" spans="1:12" ht="13.5">
      <c r="A8" s="17"/>
      <c r="B8" s="18" t="s">
        <v>53</v>
      </c>
      <c r="C8" s="19"/>
      <c r="D8" s="20">
        <v>695535</v>
      </c>
      <c r="E8" s="21">
        <v>695535</v>
      </c>
      <c r="F8" s="22">
        <v>24393352</v>
      </c>
      <c r="G8" s="21">
        <v>24393352</v>
      </c>
      <c r="H8" s="23">
        <v>16686370</v>
      </c>
      <c r="I8" s="21">
        <v>2094</v>
      </c>
      <c r="J8" s="21">
        <v>2094</v>
      </c>
      <c r="K8" s="22">
        <v>2</v>
      </c>
      <c r="L8" s="24">
        <v>21</v>
      </c>
    </row>
    <row r="9" spans="1:12" ht="13.5">
      <c r="A9" s="17"/>
      <c r="B9" s="18" t="s">
        <v>54</v>
      </c>
      <c r="C9" s="19"/>
      <c r="D9" s="20">
        <v>142818</v>
      </c>
      <c r="E9" s="21">
        <v>142818</v>
      </c>
      <c r="F9" s="22">
        <v>2838641</v>
      </c>
      <c r="G9" s="21">
        <v>2838641</v>
      </c>
      <c r="H9" s="23">
        <v>1964297</v>
      </c>
      <c r="I9" s="21">
        <v>906</v>
      </c>
      <c r="J9" s="21">
        <v>906</v>
      </c>
      <c r="K9" s="22">
        <v>0</v>
      </c>
      <c r="L9" s="24">
        <v>4</v>
      </c>
    </row>
    <row r="10" spans="1:12" ht="13.5">
      <c r="A10" s="17"/>
      <c r="B10" s="18" t="s">
        <v>0</v>
      </c>
      <c r="C10" s="19"/>
      <c r="D10" s="20">
        <v>145603</v>
      </c>
      <c r="E10" s="21">
        <v>145603</v>
      </c>
      <c r="F10" s="22">
        <v>11974080</v>
      </c>
      <c r="G10" s="21">
        <v>11974080</v>
      </c>
      <c r="H10" s="23">
        <v>8141594</v>
      </c>
      <c r="I10" s="21">
        <v>873</v>
      </c>
      <c r="J10" s="21">
        <v>873</v>
      </c>
      <c r="K10" s="22">
        <v>0</v>
      </c>
      <c r="L10" s="24">
        <v>4</v>
      </c>
    </row>
    <row r="11" spans="1:12" ht="13.5">
      <c r="A11" s="17"/>
      <c r="B11" s="18" t="s">
        <v>1</v>
      </c>
      <c r="C11" s="19"/>
      <c r="D11" s="20">
        <v>51637</v>
      </c>
      <c r="E11" s="21">
        <v>51637</v>
      </c>
      <c r="F11" s="22">
        <v>3585284</v>
      </c>
      <c r="G11" s="21">
        <v>3585284</v>
      </c>
      <c r="H11" s="23">
        <v>2447912</v>
      </c>
      <c r="I11" s="21">
        <v>470</v>
      </c>
      <c r="J11" s="21">
        <v>470</v>
      </c>
      <c r="K11" s="22">
        <v>0</v>
      </c>
      <c r="L11" s="24">
        <v>3</v>
      </c>
    </row>
    <row r="12" spans="1:12" ht="13.5">
      <c r="A12" s="17"/>
      <c r="B12" s="18" t="s">
        <v>2</v>
      </c>
      <c r="C12" s="19"/>
      <c r="D12" s="20">
        <v>834620</v>
      </c>
      <c r="E12" s="21">
        <v>834620</v>
      </c>
      <c r="F12" s="22">
        <v>32402734</v>
      </c>
      <c r="G12" s="21">
        <v>32402734</v>
      </c>
      <c r="H12" s="23">
        <v>19593572</v>
      </c>
      <c r="I12" s="21">
        <v>666</v>
      </c>
      <c r="J12" s="21">
        <v>666</v>
      </c>
      <c r="K12" s="22">
        <v>1</v>
      </c>
      <c r="L12" s="24">
        <v>9</v>
      </c>
    </row>
    <row r="13" spans="1:12" ht="13.5">
      <c r="A13" s="17"/>
      <c r="B13" s="18" t="s">
        <v>3</v>
      </c>
      <c r="C13" s="19"/>
      <c r="D13" s="20">
        <v>45354</v>
      </c>
      <c r="E13" s="21">
        <v>45350</v>
      </c>
      <c r="F13" s="22">
        <v>1135190</v>
      </c>
      <c r="G13" s="21">
        <v>1135088</v>
      </c>
      <c r="H13" s="23">
        <v>787647</v>
      </c>
      <c r="I13" s="21">
        <v>189</v>
      </c>
      <c r="J13" s="21">
        <v>188</v>
      </c>
      <c r="K13" s="22">
        <v>0</v>
      </c>
      <c r="L13" s="24">
        <v>2</v>
      </c>
    </row>
    <row r="14" spans="1:12" ht="13.5">
      <c r="A14" s="17"/>
      <c r="B14" s="18" t="s">
        <v>4</v>
      </c>
      <c r="C14" s="19"/>
      <c r="D14" s="20">
        <v>581163</v>
      </c>
      <c r="E14" s="21">
        <v>581161</v>
      </c>
      <c r="F14" s="22">
        <v>20982813</v>
      </c>
      <c r="G14" s="21">
        <v>20982718</v>
      </c>
      <c r="H14" s="23">
        <v>13797195</v>
      </c>
      <c r="I14" s="21">
        <v>1451</v>
      </c>
      <c r="J14" s="21">
        <v>1445</v>
      </c>
      <c r="K14" s="22">
        <v>0</v>
      </c>
      <c r="L14" s="24">
        <v>6</v>
      </c>
    </row>
    <row r="15" spans="1:12" ht="13.5">
      <c r="A15" s="17"/>
      <c r="B15" s="18" t="s">
        <v>5</v>
      </c>
      <c r="C15" s="19"/>
      <c r="D15" s="20">
        <v>180276</v>
      </c>
      <c r="E15" s="21">
        <v>180201</v>
      </c>
      <c r="F15" s="22">
        <v>1604753</v>
      </c>
      <c r="G15" s="21">
        <v>1604233</v>
      </c>
      <c r="H15" s="23">
        <v>1102573</v>
      </c>
      <c r="I15" s="21">
        <v>1271</v>
      </c>
      <c r="J15" s="21">
        <v>1267</v>
      </c>
      <c r="K15" s="22">
        <v>1</v>
      </c>
      <c r="L15" s="24">
        <v>5</v>
      </c>
    </row>
    <row r="16" spans="1:12" ht="13.5">
      <c r="A16" s="17"/>
      <c r="B16" s="18" t="s">
        <v>6</v>
      </c>
      <c r="C16" s="19"/>
      <c r="D16" s="20">
        <v>50272</v>
      </c>
      <c r="E16" s="21">
        <v>50272</v>
      </c>
      <c r="F16" s="22">
        <v>3711439</v>
      </c>
      <c r="G16" s="21">
        <v>3711439</v>
      </c>
      <c r="H16" s="23">
        <v>2539786</v>
      </c>
      <c r="I16" s="21">
        <v>155</v>
      </c>
      <c r="J16" s="21">
        <v>155</v>
      </c>
      <c r="K16" s="22">
        <v>0</v>
      </c>
      <c r="L16" s="24">
        <v>2</v>
      </c>
    </row>
    <row r="17" spans="1:12" ht="13.5">
      <c r="A17" s="17"/>
      <c r="B17" s="18" t="s">
        <v>7</v>
      </c>
      <c r="C17" s="19"/>
      <c r="D17" s="20">
        <v>302296</v>
      </c>
      <c r="E17" s="21">
        <v>302296</v>
      </c>
      <c r="F17" s="22">
        <v>11394311</v>
      </c>
      <c r="G17" s="21">
        <v>11394311</v>
      </c>
      <c r="H17" s="23">
        <v>7707232</v>
      </c>
      <c r="I17" s="21">
        <v>1134</v>
      </c>
      <c r="J17" s="21">
        <v>1134</v>
      </c>
      <c r="K17" s="22">
        <v>0</v>
      </c>
      <c r="L17" s="24">
        <v>6</v>
      </c>
    </row>
    <row r="18" spans="1:12" ht="13.5">
      <c r="A18" s="17"/>
      <c r="B18" s="18" t="s">
        <v>8</v>
      </c>
      <c r="C18" s="19"/>
      <c r="D18" s="20">
        <v>335169</v>
      </c>
      <c r="E18" s="21">
        <v>335169</v>
      </c>
      <c r="F18" s="22">
        <v>13039548</v>
      </c>
      <c r="G18" s="21">
        <v>13039548</v>
      </c>
      <c r="H18" s="23">
        <v>8753674</v>
      </c>
      <c r="I18" s="21">
        <v>606</v>
      </c>
      <c r="J18" s="21">
        <v>606</v>
      </c>
      <c r="K18" s="22">
        <v>0</v>
      </c>
      <c r="L18" s="24">
        <v>14</v>
      </c>
    </row>
    <row r="19" spans="1:12" ht="13.5">
      <c r="A19" s="17"/>
      <c r="B19" s="18" t="s">
        <v>9</v>
      </c>
      <c r="C19" s="19"/>
      <c r="D19" s="20">
        <v>321358</v>
      </c>
      <c r="E19" s="21">
        <v>321358</v>
      </c>
      <c r="F19" s="22">
        <v>8023110</v>
      </c>
      <c r="G19" s="21">
        <v>8023110</v>
      </c>
      <c r="H19" s="23">
        <v>5371276</v>
      </c>
      <c r="I19" s="21">
        <v>1044</v>
      </c>
      <c r="J19" s="21">
        <v>1044</v>
      </c>
      <c r="K19" s="22">
        <v>0</v>
      </c>
      <c r="L19" s="24">
        <v>4</v>
      </c>
    </row>
    <row r="20" spans="1:12" ht="13.5">
      <c r="A20" s="17"/>
      <c r="B20" s="18" t="s">
        <v>10</v>
      </c>
      <c r="C20" s="19"/>
      <c r="D20" s="20">
        <v>422428</v>
      </c>
      <c r="E20" s="21">
        <v>422258</v>
      </c>
      <c r="F20" s="22">
        <v>6958918</v>
      </c>
      <c r="G20" s="21">
        <v>6957933</v>
      </c>
      <c r="H20" s="23">
        <v>4598465</v>
      </c>
      <c r="I20" s="21">
        <v>1688</v>
      </c>
      <c r="J20" s="21">
        <v>1682</v>
      </c>
      <c r="K20" s="22">
        <v>1</v>
      </c>
      <c r="L20" s="24">
        <v>8</v>
      </c>
    </row>
    <row r="21" spans="1:12" ht="13.5">
      <c r="A21" s="17"/>
      <c r="B21" s="18" t="s">
        <v>11</v>
      </c>
      <c r="C21" s="19"/>
      <c r="D21" s="20">
        <v>117114</v>
      </c>
      <c r="E21" s="21">
        <v>117114</v>
      </c>
      <c r="F21" s="22">
        <v>1340430</v>
      </c>
      <c r="G21" s="21">
        <v>1340430</v>
      </c>
      <c r="H21" s="23">
        <v>915759</v>
      </c>
      <c r="I21" s="21">
        <v>828</v>
      </c>
      <c r="J21" s="21">
        <v>828</v>
      </c>
      <c r="K21" s="22">
        <v>0</v>
      </c>
      <c r="L21" s="24">
        <v>3</v>
      </c>
    </row>
    <row r="22" spans="1:12" ht="13.5">
      <c r="A22" s="17"/>
      <c r="B22" s="18" t="s">
        <v>12</v>
      </c>
      <c r="C22" s="19"/>
      <c r="D22" s="20">
        <v>250846</v>
      </c>
      <c r="E22" s="21">
        <v>250846</v>
      </c>
      <c r="F22" s="22">
        <v>8869879</v>
      </c>
      <c r="G22" s="21">
        <v>8869879</v>
      </c>
      <c r="H22" s="23">
        <v>6180867</v>
      </c>
      <c r="I22" s="21">
        <v>741</v>
      </c>
      <c r="J22" s="21">
        <v>741</v>
      </c>
      <c r="K22" s="22">
        <v>0</v>
      </c>
      <c r="L22" s="24">
        <v>3</v>
      </c>
    </row>
    <row r="23" spans="1:12" ht="13.5">
      <c r="A23" s="17"/>
      <c r="B23" s="18" t="s">
        <v>13</v>
      </c>
      <c r="C23" s="19"/>
      <c r="D23" s="20">
        <v>302588</v>
      </c>
      <c r="E23" s="21">
        <v>302588</v>
      </c>
      <c r="F23" s="22">
        <v>2260930</v>
      </c>
      <c r="G23" s="21">
        <v>2260930</v>
      </c>
      <c r="H23" s="23">
        <v>1582651</v>
      </c>
      <c r="I23" s="21">
        <v>1485</v>
      </c>
      <c r="J23" s="21">
        <v>1485</v>
      </c>
      <c r="K23" s="22">
        <v>0</v>
      </c>
      <c r="L23" s="24">
        <v>2</v>
      </c>
    </row>
    <row r="24" spans="1:12" ht="13.5">
      <c r="A24" s="17"/>
      <c r="B24" s="18" t="s">
        <v>14</v>
      </c>
      <c r="C24" s="19"/>
      <c r="D24" s="20">
        <v>91018</v>
      </c>
      <c r="E24" s="21">
        <v>91018</v>
      </c>
      <c r="F24" s="22">
        <v>2479495</v>
      </c>
      <c r="G24" s="21">
        <v>2479495</v>
      </c>
      <c r="H24" s="23">
        <v>1735646</v>
      </c>
      <c r="I24" s="21">
        <v>475</v>
      </c>
      <c r="J24" s="21">
        <v>475</v>
      </c>
      <c r="K24" s="22">
        <v>0</v>
      </c>
      <c r="L24" s="24">
        <v>2</v>
      </c>
    </row>
    <row r="25" spans="1:12" ht="13.5">
      <c r="A25" s="17"/>
      <c r="B25" s="18" t="s">
        <v>15</v>
      </c>
      <c r="C25" s="19"/>
      <c r="D25" s="20">
        <v>85927</v>
      </c>
      <c r="E25" s="21">
        <v>85927</v>
      </c>
      <c r="F25" s="22">
        <v>3164713</v>
      </c>
      <c r="G25" s="21">
        <v>3164713</v>
      </c>
      <c r="H25" s="23">
        <v>2143437</v>
      </c>
      <c r="I25" s="21">
        <v>254</v>
      </c>
      <c r="J25" s="21">
        <v>254</v>
      </c>
      <c r="K25" s="22">
        <v>0</v>
      </c>
      <c r="L25" s="24">
        <v>4</v>
      </c>
    </row>
    <row r="26" spans="1:12" ht="13.5">
      <c r="A26" s="17"/>
      <c r="B26" s="18" t="s">
        <v>16</v>
      </c>
      <c r="C26" s="19"/>
      <c r="D26" s="20">
        <v>133525</v>
      </c>
      <c r="E26" s="21">
        <v>133525</v>
      </c>
      <c r="F26" s="22">
        <v>3270947</v>
      </c>
      <c r="G26" s="21">
        <v>3270947</v>
      </c>
      <c r="H26" s="23">
        <v>2184592</v>
      </c>
      <c r="I26" s="21">
        <v>206</v>
      </c>
      <c r="J26" s="21">
        <v>206</v>
      </c>
      <c r="K26" s="22">
        <v>0</v>
      </c>
      <c r="L26" s="24">
        <v>4</v>
      </c>
    </row>
    <row r="27" spans="1:12" ht="13.5">
      <c r="A27" s="17"/>
      <c r="B27" s="18" t="s">
        <v>17</v>
      </c>
      <c r="C27" s="19"/>
      <c r="D27" s="20">
        <v>44136</v>
      </c>
      <c r="E27" s="21">
        <v>44136</v>
      </c>
      <c r="F27" s="22">
        <v>1748866</v>
      </c>
      <c r="G27" s="21">
        <v>1748866</v>
      </c>
      <c r="H27" s="23">
        <v>1222505</v>
      </c>
      <c r="I27" s="21">
        <v>226</v>
      </c>
      <c r="J27" s="21">
        <v>226</v>
      </c>
      <c r="K27" s="22">
        <v>0</v>
      </c>
      <c r="L27" s="24">
        <v>2</v>
      </c>
    </row>
    <row r="28" spans="1:12" ht="13.5">
      <c r="A28" s="17"/>
      <c r="B28" s="18" t="s">
        <v>18</v>
      </c>
      <c r="C28" s="19"/>
      <c r="D28" s="20">
        <v>261537</v>
      </c>
      <c r="E28" s="21">
        <v>261537</v>
      </c>
      <c r="F28" s="22">
        <v>3772379</v>
      </c>
      <c r="G28" s="21">
        <v>3772379</v>
      </c>
      <c r="H28" s="23">
        <v>2617367</v>
      </c>
      <c r="I28" s="21">
        <v>781</v>
      </c>
      <c r="J28" s="21">
        <v>781</v>
      </c>
      <c r="K28" s="22">
        <v>2</v>
      </c>
      <c r="L28" s="24">
        <v>4</v>
      </c>
    </row>
    <row r="29" spans="1:12" ht="13.5">
      <c r="A29" s="17"/>
      <c r="B29" s="18" t="s">
        <v>19</v>
      </c>
      <c r="C29" s="19"/>
      <c r="D29" s="20">
        <v>203550</v>
      </c>
      <c r="E29" s="21">
        <v>203550</v>
      </c>
      <c r="F29" s="22">
        <v>3185930</v>
      </c>
      <c r="G29" s="21">
        <v>3185930</v>
      </c>
      <c r="H29" s="23">
        <v>2221832</v>
      </c>
      <c r="I29" s="21">
        <v>1180</v>
      </c>
      <c r="J29" s="21">
        <v>1180</v>
      </c>
      <c r="K29" s="22">
        <v>0</v>
      </c>
      <c r="L29" s="24">
        <v>1</v>
      </c>
    </row>
    <row r="30" spans="1:12" ht="13.5">
      <c r="A30" s="17"/>
      <c r="B30" s="18" t="s">
        <v>20</v>
      </c>
      <c r="C30" s="19"/>
      <c r="D30" s="20">
        <v>58054</v>
      </c>
      <c r="E30" s="21">
        <v>58054</v>
      </c>
      <c r="F30" s="22">
        <v>3679505</v>
      </c>
      <c r="G30" s="21">
        <v>3679505</v>
      </c>
      <c r="H30" s="23">
        <v>2575653</v>
      </c>
      <c r="I30" s="21">
        <v>109</v>
      </c>
      <c r="J30" s="21">
        <v>109</v>
      </c>
      <c r="K30" s="22">
        <v>0</v>
      </c>
      <c r="L30" s="24">
        <v>2</v>
      </c>
    </row>
    <row r="31" spans="1:12" ht="13.5">
      <c r="A31" s="17"/>
      <c r="B31" s="18" t="s">
        <v>21</v>
      </c>
      <c r="C31" s="19"/>
      <c r="D31" s="20">
        <v>776071</v>
      </c>
      <c r="E31" s="21">
        <v>776061</v>
      </c>
      <c r="F31" s="22">
        <v>22554686</v>
      </c>
      <c r="G31" s="21">
        <v>22554416</v>
      </c>
      <c r="H31" s="23">
        <v>14076932</v>
      </c>
      <c r="I31" s="21">
        <v>853</v>
      </c>
      <c r="J31" s="21">
        <v>852</v>
      </c>
      <c r="K31" s="22">
        <v>0</v>
      </c>
      <c r="L31" s="24">
        <v>12</v>
      </c>
    </row>
    <row r="32" spans="1:12" ht="13.5">
      <c r="A32" s="17"/>
      <c r="B32" s="18" t="s">
        <v>22</v>
      </c>
      <c r="C32" s="19"/>
      <c r="D32" s="20">
        <v>89861</v>
      </c>
      <c r="E32" s="21">
        <v>89861</v>
      </c>
      <c r="F32" s="22">
        <v>2519774</v>
      </c>
      <c r="G32" s="21">
        <v>2519774</v>
      </c>
      <c r="H32" s="23">
        <v>1706773</v>
      </c>
      <c r="I32" s="21">
        <v>570</v>
      </c>
      <c r="J32" s="21">
        <v>570</v>
      </c>
      <c r="K32" s="22">
        <v>1</v>
      </c>
      <c r="L32" s="24">
        <v>6</v>
      </c>
    </row>
    <row r="33" spans="1:12" ht="13.5">
      <c r="A33" s="17"/>
      <c r="B33" s="18" t="s">
        <v>23</v>
      </c>
      <c r="C33" s="19"/>
      <c r="D33" s="20">
        <v>85166</v>
      </c>
      <c r="E33" s="21">
        <v>85166</v>
      </c>
      <c r="F33" s="22">
        <v>2076676</v>
      </c>
      <c r="G33" s="21">
        <v>2076676</v>
      </c>
      <c r="H33" s="23">
        <v>1453673</v>
      </c>
      <c r="I33" s="21">
        <v>544</v>
      </c>
      <c r="J33" s="21">
        <v>544</v>
      </c>
      <c r="K33" s="22">
        <v>0</v>
      </c>
      <c r="L33" s="24">
        <v>1</v>
      </c>
    </row>
    <row r="34" spans="1:12" ht="13.5">
      <c r="A34" s="17"/>
      <c r="B34" s="18" t="s">
        <v>24</v>
      </c>
      <c r="C34" s="19"/>
      <c r="D34" s="20">
        <v>493625</v>
      </c>
      <c r="E34" s="21">
        <v>493625</v>
      </c>
      <c r="F34" s="22">
        <v>19282025</v>
      </c>
      <c r="G34" s="21">
        <v>19282025</v>
      </c>
      <c r="H34" s="23">
        <v>12898250</v>
      </c>
      <c r="I34" s="21">
        <v>1917</v>
      </c>
      <c r="J34" s="21">
        <v>1917</v>
      </c>
      <c r="K34" s="22">
        <v>0</v>
      </c>
      <c r="L34" s="24">
        <v>10</v>
      </c>
    </row>
    <row r="35" spans="1:12" ht="13.5">
      <c r="A35" s="17"/>
      <c r="B35" s="18" t="s">
        <v>25</v>
      </c>
      <c r="C35" s="19"/>
      <c r="D35" s="20">
        <v>166082</v>
      </c>
      <c r="E35" s="21">
        <v>166075</v>
      </c>
      <c r="F35" s="22">
        <v>1076825</v>
      </c>
      <c r="G35" s="21">
        <v>1076782</v>
      </c>
      <c r="H35" s="23">
        <v>753748</v>
      </c>
      <c r="I35" s="21">
        <v>936</v>
      </c>
      <c r="J35" s="21">
        <v>935</v>
      </c>
      <c r="K35" s="22">
        <v>0</v>
      </c>
      <c r="L35" s="24">
        <v>3</v>
      </c>
    </row>
    <row r="36" spans="1:12" ht="13.5">
      <c r="A36" s="17"/>
      <c r="B36" s="18" t="s">
        <v>26</v>
      </c>
      <c r="C36" s="19"/>
      <c r="D36" s="20">
        <v>29293</v>
      </c>
      <c r="E36" s="21">
        <v>29293</v>
      </c>
      <c r="F36" s="22">
        <v>809817</v>
      </c>
      <c r="G36" s="21">
        <v>809817</v>
      </c>
      <c r="H36" s="23">
        <v>558531</v>
      </c>
      <c r="I36" s="21">
        <v>194</v>
      </c>
      <c r="J36" s="21">
        <v>194</v>
      </c>
      <c r="K36" s="22">
        <v>0</v>
      </c>
      <c r="L36" s="24">
        <v>3</v>
      </c>
    </row>
    <row r="37" spans="1:12" ht="13.5">
      <c r="A37" s="17"/>
      <c r="B37" s="18" t="s">
        <v>27</v>
      </c>
      <c r="C37" s="19"/>
      <c r="D37" s="20">
        <v>154721</v>
      </c>
      <c r="E37" s="21">
        <v>154721</v>
      </c>
      <c r="F37" s="22">
        <v>2336666</v>
      </c>
      <c r="G37" s="21">
        <v>2336666</v>
      </c>
      <c r="H37" s="23">
        <v>1635048</v>
      </c>
      <c r="I37" s="21">
        <v>744</v>
      </c>
      <c r="J37" s="21">
        <v>744</v>
      </c>
      <c r="K37" s="22">
        <v>0</v>
      </c>
      <c r="L37" s="24">
        <v>4</v>
      </c>
    </row>
    <row r="38" spans="1:12" ht="13.5">
      <c r="A38" s="17"/>
      <c r="B38" s="18" t="s">
        <v>28</v>
      </c>
      <c r="C38" s="19"/>
      <c r="D38" s="20">
        <v>66841</v>
      </c>
      <c r="E38" s="21">
        <v>66841</v>
      </c>
      <c r="F38" s="22">
        <v>1481787</v>
      </c>
      <c r="G38" s="21">
        <v>1481787</v>
      </c>
      <c r="H38" s="23">
        <v>1035613</v>
      </c>
      <c r="I38" s="21">
        <v>463</v>
      </c>
      <c r="J38" s="21">
        <v>463</v>
      </c>
      <c r="K38" s="22">
        <v>0</v>
      </c>
      <c r="L38" s="24">
        <v>1</v>
      </c>
    </row>
    <row r="39" spans="1:12" ht="13.5">
      <c r="A39" s="17"/>
      <c r="B39" s="18" t="s">
        <v>29</v>
      </c>
      <c r="C39" s="19"/>
      <c r="D39" s="20">
        <v>192632</v>
      </c>
      <c r="E39" s="21">
        <v>192632</v>
      </c>
      <c r="F39" s="22">
        <v>1255597</v>
      </c>
      <c r="G39" s="21">
        <v>1255597</v>
      </c>
      <c r="H39" s="23">
        <v>878580</v>
      </c>
      <c r="I39" s="21">
        <v>1127</v>
      </c>
      <c r="J39" s="21">
        <v>1127</v>
      </c>
      <c r="K39" s="22">
        <v>1</v>
      </c>
      <c r="L39" s="24">
        <v>3</v>
      </c>
    </row>
    <row r="40" spans="1:12" ht="13.5">
      <c r="A40" s="30"/>
      <c r="B40" s="31" t="s">
        <v>30</v>
      </c>
      <c r="C40" s="32"/>
      <c r="D40" s="33">
        <v>151427</v>
      </c>
      <c r="E40" s="34">
        <v>151427</v>
      </c>
      <c r="F40" s="35">
        <v>4790494</v>
      </c>
      <c r="G40" s="34">
        <v>4790494</v>
      </c>
      <c r="H40" s="36">
        <v>3271909</v>
      </c>
      <c r="I40" s="34">
        <v>310</v>
      </c>
      <c r="J40" s="34">
        <v>310</v>
      </c>
      <c r="K40" s="35">
        <v>0</v>
      </c>
      <c r="L40" s="37">
        <v>5</v>
      </c>
    </row>
    <row r="41" spans="1:12" ht="13.5">
      <c r="A41" s="17"/>
      <c r="B41" s="18" t="s">
        <v>31</v>
      </c>
      <c r="C41" s="19"/>
      <c r="D41" s="20">
        <v>21096</v>
      </c>
      <c r="E41" s="21">
        <v>21096</v>
      </c>
      <c r="F41" s="22">
        <v>58642</v>
      </c>
      <c r="G41" s="21">
        <v>58642</v>
      </c>
      <c r="H41" s="23">
        <v>41049</v>
      </c>
      <c r="I41" s="21">
        <v>65</v>
      </c>
      <c r="J41" s="21">
        <v>65</v>
      </c>
      <c r="K41" s="22">
        <v>0</v>
      </c>
      <c r="L41" s="24">
        <v>1</v>
      </c>
    </row>
    <row r="42" spans="1:12" ht="13.5">
      <c r="A42" s="17"/>
      <c r="B42" s="18" t="s">
        <v>32</v>
      </c>
      <c r="C42" s="19"/>
      <c r="D42" s="20">
        <v>0</v>
      </c>
      <c r="E42" s="21">
        <v>0</v>
      </c>
      <c r="F42" s="22">
        <v>0</v>
      </c>
      <c r="G42" s="21">
        <v>0</v>
      </c>
      <c r="H42" s="23">
        <v>0</v>
      </c>
      <c r="I42" s="21">
        <v>0</v>
      </c>
      <c r="J42" s="21">
        <v>0</v>
      </c>
      <c r="K42" s="22">
        <v>0</v>
      </c>
      <c r="L42" s="24">
        <v>0</v>
      </c>
    </row>
    <row r="43" spans="1:12" ht="13.5">
      <c r="A43" s="17"/>
      <c r="B43" s="18" t="s">
        <v>33</v>
      </c>
      <c r="C43" s="19"/>
      <c r="D43" s="20">
        <v>24742</v>
      </c>
      <c r="E43" s="21">
        <v>24742</v>
      </c>
      <c r="F43" s="22">
        <v>333039</v>
      </c>
      <c r="G43" s="21">
        <v>333039</v>
      </c>
      <c r="H43" s="23">
        <v>231535</v>
      </c>
      <c r="I43" s="21">
        <v>159</v>
      </c>
      <c r="J43" s="21">
        <v>159</v>
      </c>
      <c r="K43" s="22">
        <v>0</v>
      </c>
      <c r="L43" s="24">
        <v>3</v>
      </c>
    </row>
    <row r="44" spans="1:12" ht="13.5">
      <c r="A44" s="17"/>
      <c r="B44" s="18" t="s">
        <v>34</v>
      </c>
      <c r="C44" s="19"/>
      <c r="D44" s="20">
        <v>24680</v>
      </c>
      <c r="E44" s="21">
        <v>24680</v>
      </c>
      <c r="F44" s="22">
        <v>348524</v>
      </c>
      <c r="G44" s="21">
        <v>348524</v>
      </c>
      <c r="H44" s="23">
        <v>243967</v>
      </c>
      <c r="I44" s="21">
        <v>102</v>
      </c>
      <c r="J44" s="21">
        <v>102</v>
      </c>
      <c r="K44" s="22">
        <v>0</v>
      </c>
      <c r="L44" s="24">
        <v>2</v>
      </c>
    </row>
    <row r="45" spans="1:12" ht="13.5">
      <c r="A45" s="17"/>
      <c r="B45" s="18" t="s">
        <v>35</v>
      </c>
      <c r="C45" s="19"/>
      <c r="D45" s="20">
        <v>77652</v>
      </c>
      <c r="E45" s="21">
        <v>77652</v>
      </c>
      <c r="F45" s="22">
        <v>4169301</v>
      </c>
      <c r="G45" s="21">
        <v>4169301</v>
      </c>
      <c r="H45" s="23">
        <v>2710212</v>
      </c>
      <c r="I45" s="21">
        <v>302</v>
      </c>
      <c r="J45" s="21">
        <v>302</v>
      </c>
      <c r="K45" s="22">
        <v>0</v>
      </c>
      <c r="L45" s="24">
        <v>3</v>
      </c>
    </row>
    <row r="46" spans="1:12" ht="13.5">
      <c r="A46" s="17"/>
      <c r="B46" s="18" t="s">
        <v>36</v>
      </c>
      <c r="C46" s="19"/>
      <c r="D46" s="20">
        <v>178548</v>
      </c>
      <c r="E46" s="21">
        <v>178548</v>
      </c>
      <c r="F46" s="22">
        <v>570461</v>
      </c>
      <c r="G46" s="21">
        <v>570461</v>
      </c>
      <c r="H46" s="23">
        <v>399303</v>
      </c>
      <c r="I46" s="21">
        <v>1092</v>
      </c>
      <c r="J46" s="21">
        <v>1092</v>
      </c>
      <c r="K46" s="22">
        <v>2</v>
      </c>
      <c r="L46" s="24">
        <v>2</v>
      </c>
    </row>
    <row r="47" spans="1:12" ht="13.5">
      <c r="A47" s="17"/>
      <c r="B47" s="18" t="s">
        <v>37</v>
      </c>
      <c r="C47" s="19"/>
      <c r="D47" s="20">
        <v>38007</v>
      </c>
      <c r="E47" s="21">
        <v>37128</v>
      </c>
      <c r="F47" s="22">
        <v>6040</v>
      </c>
      <c r="G47" s="21">
        <v>5889</v>
      </c>
      <c r="H47" s="23">
        <v>5889</v>
      </c>
      <c r="I47" s="21">
        <v>135</v>
      </c>
      <c r="J47" s="21">
        <v>132</v>
      </c>
      <c r="K47" s="22">
        <v>0</v>
      </c>
      <c r="L47" s="24">
        <v>1</v>
      </c>
    </row>
    <row r="48" spans="1:12" ht="13.5">
      <c r="A48" s="17"/>
      <c r="B48" s="18" t="s">
        <v>38</v>
      </c>
      <c r="C48" s="19"/>
      <c r="D48" s="20">
        <v>0</v>
      </c>
      <c r="E48" s="21">
        <v>0</v>
      </c>
      <c r="F48" s="22">
        <v>0</v>
      </c>
      <c r="G48" s="21">
        <v>0</v>
      </c>
      <c r="H48" s="23">
        <v>0</v>
      </c>
      <c r="I48" s="21">
        <v>0</v>
      </c>
      <c r="J48" s="21">
        <v>0</v>
      </c>
      <c r="K48" s="22">
        <v>0</v>
      </c>
      <c r="L48" s="24">
        <v>0</v>
      </c>
    </row>
    <row r="49" spans="1:12" ht="13.5">
      <c r="A49" s="17"/>
      <c r="B49" s="18" t="s">
        <v>39</v>
      </c>
      <c r="C49" s="19"/>
      <c r="D49" s="20">
        <v>0</v>
      </c>
      <c r="E49" s="21">
        <v>0</v>
      </c>
      <c r="F49" s="22">
        <v>0</v>
      </c>
      <c r="G49" s="21">
        <v>0</v>
      </c>
      <c r="H49" s="23">
        <v>0</v>
      </c>
      <c r="I49" s="21">
        <v>0</v>
      </c>
      <c r="J49" s="21">
        <v>0</v>
      </c>
      <c r="K49" s="22">
        <v>0</v>
      </c>
      <c r="L49" s="24">
        <v>0</v>
      </c>
    </row>
    <row r="50" spans="1:12" ht="27">
      <c r="A50" s="25"/>
      <c r="B50" s="49" t="s">
        <v>60</v>
      </c>
      <c r="C50" s="26"/>
      <c r="D50" s="27">
        <f>SUM(D9:D39)</f>
        <v>7015581</v>
      </c>
      <c r="E50" s="28">
        <f aca="true" t="shared" si="0" ref="E50:L50">SUM(E9:E39)</f>
        <v>7015313</v>
      </c>
      <c r="F50" s="28">
        <f t="shared" si="0"/>
        <v>204817748</v>
      </c>
      <c r="G50" s="28">
        <f t="shared" si="0"/>
        <v>204815733</v>
      </c>
      <c r="H50" s="28">
        <f t="shared" si="0"/>
        <v>135182680</v>
      </c>
      <c r="I50" s="28">
        <f t="shared" si="0"/>
        <v>24086</v>
      </c>
      <c r="J50" s="28">
        <f t="shared" si="0"/>
        <v>24067</v>
      </c>
      <c r="K50" s="28">
        <f t="shared" si="0"/>
        <v>7</v>
      </c>
      <c r="L50" s="29">
        <f t="shared" si="0"/>
        <v>137</v>
      </c>
    </row>
    <row r="51" spans="1:12" ht="27" customHeight="1">
      <c r="A51" s="50"/>
      <c r="B51" s="38" t="s">
        <v>55</v>
      </c>
      <c r="C51" s="39"/>
      <c r="D51" s="27">
        <f>SUM(D40:D49)</f>
        <v>516152</v>
      </c>
      <c r="E51" s="28">
        <f aca="true" t="shared" si="1" ref="E51:L51">SUM(E40:E49)</f>
        <v>515273</v>
      </c>
      <c r="F51" s="28">
        <f t="shared" si="1"/>
        <v>10276501</v>
      </c>
      <c r="G51" s="28">
        <f t="shared" si="1"/>
        <v>10276350</v>
      </c>
      <c r="H51" s="28">
        <f t="shared" si="1"/>
        <v>6903864</v>
      </c>
      <c r="I51" s="28">
        <f t="shared" si="1"/>
        <v>2165</v>
      </c>
      <c r="J51" s="28">
        <f t="shared" si="1"/>
        <v>2162</v>
      </c>
      <c r="K51" s="28">
        <f t="shared" si="1"/>
        <v>2</v>
      </c>
      <c r="L51" s="29">
        <f t="shared" si="1"/>
        <v>17</v>
      </c>
    </row>
    <row r="52" spans="1:12" ht="27">
      <c r="A52" s="25"/>
      <c r="B52" s="49" t="s">
        <v>61</v>
      </c>
      <c r="C52" s="26"/>
      <c r="D52" s="27">
        <f>D50+D51</f>
        <v>7531733</v>
      </c>
      <c r="E52" s="28">
        <f aca="true" t="shared" si="2" ref="E52:L52">E50+E51</f>
        <v>7530586</v>
      </c>
      <c r="F52" s="28">
        <f t="shared" si="2"/>
        <v>215094249</v>
      </c>
      <c r="G52" s="28">
        <f t="shared" si="2"/>
        <v>215092083</v>
      </c>
      <c r="H52" s="28">
        <f t="shared" si="2"/>
        <v>142086544</v>
      </c>
      <c r="I52" s="28">
        <f t="shared" si="2"/>
        <v>26251</v>
      </c>
      <c r="J52" s="28">
        <f t="shared" si="2"/>
        <v>26229</v>
      </c>
      <c r="K52" s="28">
        <f t="shared" si="2"/>
        <v>9</v>
      </c>
      <c r="L52" s="29">
        <f t="shared" si="2"/>
        <v>154</v>
      </c>
    </row>
    <row r="53" spans="1:12" ht="27" customHeight="1" thickBot="1">
      <c r="A53" s="51"/>
      <c r="B53" s="40" t="s">
        <v>40</v>
      </c>
      <c r="C53" s="41"/>
      <c r="D53" s="42">
        <f>D52+D7+D8</f>
        <v>11508058</v>
      </c>
      <c r="E53" s="43">
        <f aca="true" t="shared" si="3" ref="E53:L53">E52+E7+E8</f>
        <v>11506911</v>
      </c>
      <c r="F53" s="43">
        <f t="shared" si="3"/>
        <v>725758126</v>
      </c>
      <c r="G53" s="43">
        <f t="shared" si="3"/>
        <v>725755960</v>
      </c>
      <c r="H53" s="43">
        <f t="shared" si="3"/>
        <v>455640571</v>
      </c>
      <c r="I53" s="43">
        <f t="shared" si="3"/>
        <v>33397</v>
      </c>
      <c r="J53" s="43">
        <f t="shared" si="3"/>
        <v>33375</v>
      </c>
      <c r="K53" s="43">
        <f t="shared" si="3"/>
        <v>17</v>
      </c>
      <c r="L53" s="44">
        <f t="shared" si="3"/>
        <v>308</v>
      </c>
    </row>
  </sheetData>
  <sheetProtection/>
  <mergeCells count="14">
    <mergeCell ref="L4:L6"/>
    <mergeCell ref="F4:F6"/>
    <mergeCell ref="G4:G6"/>
    <mergeCell ref="H4:H6"/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3"/>
  <sheetViews>
    <sheetView showZeros="0" zoomScalePageLayoutView="0" workbookViewId="0" topLeftCell="A46">
      <selection activeCell="H52" sqref="H52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ht="13.5">
      <c r="B1" s="47"/>
    </row>
    <row r="2" ht="15" thickBot="1">
      <c r="A2" s="1" t="s">
        <v>58</v>
      </c>
    </row>
    <row r="3" spans="1:12" ht="20.25" customHeight="1">
      <c r="A3" s="2"/>
      <c r="B3" s="3" t="s">
        <v>42</v>
      </c>
      <c r="C3" s="4"/>
      <c r="D3" s="56" t="s">
        <v>63</v>
      </c>
      <c r="E3" s="57"/>
      <c r="F3" s="58" t="s">
        <v>64</v>
      </c>
      <c r="G3" s="58"/>
      <c r="H3" s="58"/>
      <c r="I3" s="59" t="s">
        <v>43</v>
      </c>
      <c r="J3" s="57"/>
      <c r="K3" s="54" t="s">
        <v>62</v>
      </c>
      <c r="L3" s="55"/>
    </row>
    <row r="4" spans="1:12" ht="20.25" customHeight="1">
      <c r="A4" s="5"/>
      <c r="B4" s="6"/>
      <c r="C4" s="6"/>
      <c r="D4" s="60" t="s">
        <v>44</v>
      </c>
      <c r="E4" s="63" t="s">
        <v>45</v>
      </c>
      <c r="F4" s="66" t="s">
        <v>46</v>
      </c>
      <c r="G4" s="63" t="s">
        <v>45</v>
      </c>
      <c r="H4" s="63" t="s">
        <v>47</v>
      </c>
      <c r="I4" s="66" t="s">
        <v>48</v>
      </c>
      <c r="J4" s="63" t="s">
        <v>45</v>
      </c>
      <c r="K4" s="69" t="s">
        <v>49</v>
      </c>
      <c r="L4" s="72" t="s">
        <v>50</v>
      </c>
    </row>
    <row r="5" spans="1:12" ht="13.5">
      <c r="A5" s="5"/>
      <c r="B5" s="52" t="s">
        <v>51</v>
      </c>
      <c r="C5" s="6"/>
      <c r="D5" s="61"/>
      <c r="E5" s="64"/>
      <c r="F5" s="67"/>
      <c r="G5" s="64"/>
      <c r="H5" s="64"/>
      <c r="I5" s="67"/>
      <c r="J5" s="64"/>
      <c r="K5" s="70"/>
      <c r="L5" s="73"/>
    </row>
    <row r="6" spans="1:12" ht="14.25" thickBot="1">
      <c r="A6" s="7"/>
      <c r="B6" s="53"/>
      <c r="C6" s="8"/>
      <c r="D6" s="62"/>
      <c r="E6" s="65"/>
      <c r="F6" s="68"/>
      <c r="G6" s="65"/>
      <c r="H6" s="65"/>
      <c r="I6" s="68"/>
      <c r="J6" s="65"/>
      <c r="K6" s="71"/>
      <c r="L6" s="74"/>
    </row>
    <row r="7" spans="1:12" ht="13.5">
      <c r="A7" s="9"/>
      <c r="B7" s="10" t="s">
        <v>52</v>
      </c>
      <c r="C7" s="11"/>
      <c r="D7" s="12">
        <v>2185950</v>
      </c>
      <c r="E7" s="13">
        <v>1472616</v>
      </c>
      <c r="F7" s="14">
        <v>40849306</v>
      </c>
      <c r="G7" s="13">
        <v>40844258</v>
      </c>
      <c r="H7" s="15">
        <v>27354960</v>
      </c>
      <c r="I7" s="13">
        <v>29232</v>
      </c>
      <c r="J7" s="13">
        <v>18811</v>
      </c>
      <c r="K7" s="14">
        <v>15527</v>
      </c>
      <c r="L7" s="16">
        <v>1352</v>
      </c>
    </row>
    <row r="8" spans="1:12" ht="13.5">
      <c r="A8" s="17"/>
      <c r="B8" s="18" t="s">
        <v>53</v>
      </c>
      <c r="C8" s="19"/>
      <c r="D8" s="20">
        <v>4141463</v>
      </c>
      <c r="E8" s="21">
        <v>3983658</v>
      </c>
      <c r="F8" s="22">
        <v>133085513</v>
      </c>
      <c r="G8" s="21">
        <v>132989537</v>
      </c>
      <c r="H8" s="23">
        <v>91661860</v>
      </c>
      <c r="I8" s="21">
        <v>13054</v>
      </c>
      <c r="J8" s="21">
        <v>11466</v>
      </c>
      <c r="K8" s="22">
        <v>5414</v>
      </c>
      <c r="L8" s="24">
        <v>659</v>
      </c>
    </row>
    <row r="9" spans="1:12" ht="13.5">
      <c r="A9" s="17"/>
      <c r="B9" s="18" t="s">
        <v>54</v>
      </c>
      <c r="C9" s="19"/>
      <c r="D9" s="20">
        <v>1756608</v>
      </c>
      <c r="E9" s="21">
        <v>1727222</v>
      </c>
      <c r="F9" s="22">
        <v>34449606</v>
      </c>
      <c r="G9" s="21">
        <v>34379960</v>
      </c>
      <c r="H9" s="23">
        <v>23942424</v>
      </c>
      <c r="I9" s="21">
        <v>6907</v>
      </c>
      <c r="J9" s="21">
        <v>6123</v>
      </c>
      <c r="K9" s="22">
        <v>2797</v>
      </c>
      <c r="L9" s="24">
        <v>272</v>
      </c>
    </row>
    <row r="10" spans="1:12" ht="13.5">
      <c r="A10" s="17"/>
      <c r="B10" s="18" t="s">
        <v>0</v>
      </c>
      <c r="C10" s="19"/>
      <c r="D10" s="20">
        <v>1054743</v>
      </c>
      <c r="E10" s="21">
        <v>1054709</v>
      </c>
      <c r="F10" s="22">
        <v>40653531</v>
      </c>
      <c r="G10" s="21">
        <v>40652947</v>
      </c>
      <c r="H10" s="23">
        <v>20016287</v>
      </c>
      <c r="I10" s="21">
        <v>783</v>
      </c>
      <c r="J10" s="21">
        <v>779</v>
      </c>
      <c r="K10" s="22">
        <v>135</v>
      </c>
      <c r="L10" s="24">
        <v>50</v>
      </c>
    </row>
    <row r="11" spans="1:12" ht="13.5">
      <c r="A11" s="17"/>
      <c r="B11" s="18" t="s">
        <v>1</v>
      </c>
      <c r="C11" s="19"/>
      <c r="D11" s="20">
        <v>651597</v>
      </c>
      <c r="E11" s="21">
        <v>625007</v>
      </c>
      <c r="F11" s="22">
        <v>42678421</v>
      </c>
      <c r="G11" s="21">
        <v>42663731</v>
      </c>
      <c r="H11" s="23">
        <v>28295697</v>
      </c>
      <c r="I11" s="21">
        <v>1721</v>
      </c>
      <c r="J11" s="21">
        <v>1583</v>
      </c>
      <c r="K11" s="22">
        <v>762</v>
      </c>
      <c r="L11" s="24">
        <v>114</v>
      </c>
    </row>
    <row r="12" spans="1:12" ht="13.5">
      <c r="A12" s="17"/>
      <c r="B12" s="18" t="s">
        <v>2</v>
      </c>
      <c r="C12" s="19"/>
      <c r="D12" s="20">
        <v>977669</v>
      </c>
      <c r="E12" s="21">
        <v>977613</v>
      </c>
      <c r="F12" s="22">
        <v>106325871</v>
      </c>
      <c r="G12" s="21">
        <v>106323200</v>
      </c>
      <c r="H12" s="23">
        <v>72190951</v>
      </c>
      <c r="I12" s="21">
        <v>2789</v>
      </c>
      <c r="J12" s="21">
        <v>2771</v>
      </c>
      <c r="K12" s="22">
        <v>1240</v>
      </c>
      <c r="L12" s="24">
        <v>210</v>
      </c>
    </row>
    <row r="13" spans="1:12" ht="13.5">
      <c r="A13" s="17"/>
      <c r="B13" s="18" t="s">
        <v>3</v>
      </c>
      <c r="C13" s="19"/>
      <c r="D13" s="20">
        <v>210191</v>
      </c>
      <c r="E13" s="21">
        <v>210170</v>
      </c>
      <c r="F13" s="22">
        <v>11740316</v>
      </c>
      <c r="G13" s="21">
        <v>11739309</v>
      </c>
      <c r="H13" s="23">
        <v>8125608</v>
      </c>
      <c r="I13" s="21">
        <v>586</v>
      </c>
      <c r="J13" s="21">
        <v>583</v>
      </c>
      <c r="K13" s="22">
        <v>277</v>
      </c>
      <c r="L13" s="24">
        <v>50</v>
      </c>
    </row>
    <row r="14" spans="1:12" ht="13.5">
      <c r="A14" s="17"/>
      <c r="B14" s="18" t="s">
        <v>4</v>
      </c>
      <c r="C14" s="19"/>
      <c r="D14" s="20">
        <v>1740165</v>
      </c>
      <c r="E14" s="21">
        <v>1733242</v>
      </c>
      <c r="F14" s="22">
        <v>68738310</v>
      </c>
      <c r="G14" s="21">
        <v>68695260</v>
      </c>
      <c r="H14" s="23">
        <v>47410017</v>
      </c>
      <c r="I14" s="21">
        <v>6517</v>
      </c>
      <c r="J14" s="21">
        <v>6118</v>
      </c>
      <c r="K14" s="22">
        <v>2692</v>
      </c>
      <c r="L14" s="24">
        <v>382</v>
      </c>
    </row>
    <row r="15" spans="1:12" ht="13.5">
      <c r="A15" s="17"/>
      <c r="B15" s="18" t="s">
        <v>5</v>
      </c>
      <c r="C15" s="19"/>
      <c r="D15" s="20">
        <v>620171</v>
      </c>
      <c r="E15" s="21">
        <v>613225</v>
      </c>
      <c r="F15" s="22">
        <v>10339268</v>
      </c>
      <c r="G15" s="21">
        <v>10323007</v>
      </c>
      <c r="H15" s="23">
        <v>7189258</v>
      </c>
      <c r="I15" s="21">
        <v>2461</v>
      </c>
      <c r="J15" s="21">
        <v>2256</v>
      </c>
      <c r="K15" s="22">
        <v>924</v>
      </c>
      <c r="L15" s="24">
        <v>128</v>
      </c>
    </row>
    <row r="16" spans="1:12" ht="13.5">
      <c r="A16" s="17"/>
      <c r="B16" s="18" t="s">
        <v>6</v>
      </c>
      <c r="C16" s="19"/>
      <c r="D16" s="20">
        <v>19637</v>
      </c>
      <c r="E16" s="21">
        <v>18615</v>
      </c>
      <c r="F16" s="22">
        <v>159108</v>
      </c>
      <c r="G16" s="21">
        <v>151758</v>
      </c>
      <c r="H16" s="23">
        <v>106156</v>
      </c>
      <c r="I16" s="21">
        <v>1616</v>
      </c>
      <c r="J16" s="21">
        <v>1401</v>
      </c>
      <c r="K16" s="22">
        <v>1014</v>
      </c>
      <c r="L16" s="24">
        <v>48</v>
      </c>
    </row>
    <row r="17" spans="1:12" ht="13.5">
      <c r="A17" s="17"/>
      <c r="B17" s="18" t="s">
        <v>7</v>
      </c>
      <c r="C17" s="19"/>
      <c r="D17" s="20">
        <v>2444911</v>
      </c>
      <c r="E17" s="21">
        <v>2409900</v>
      </c>
      <c r="F17" s="22">
        <v>67854889</v>
      </c>
      <c r="G17" s="21">
        <v>67776176</v>
      </c>
      <c r="H17" s="23">
        <v>47036244</v>
      </c>
      <c r="I17" s="21">
        <v>8588</v>
      </c>
      <c r="J17" s="21">
        <v>7893</v>
      </c>
      <c r="K17" s="22">
        <v>2956</v>
      </c>
      <c r="L17" s="24">
        <v>472</v>
      </c>
    </row>
    <row r="18" spans="1:12" ht="13.5">
      <c r="A18" s="17"/>
      <c r="B18" s="18" t="s">
        <v>8</v>
      </c>
      <c r="C18" s="19"/>
      <c r="D18" s="20">
        <v>518574</v>
      </c>
      <c r="E18" s="21">
        <v>486146</v>
      </c>
      <c r="F18" s="22">
        <v>3376211</v>
      </c>
      <c r="G18" s="21">
        <v>3322318</v>
      </c>
      <c r="H18" s="23">
        <v>2304683</v>
      </c>
      <c r="I18" s="21">
        <v>2987</v>
      </c>
      <c r="J18" s="21">
        <v>2502</v>
      </c>
      <c r="K18" s="22">
        <v>1288</v>
      </c>
      <c r="L18" s="24">
        <v>150</v>
      </c>
    </row>
    <row r="19" spans="1:12" ht="13.5">
      <c r="A19" s="17"/>
      <c r="B19" s="18" t="s">
        <v>9</v>
      </c>
      <c r="C19" s="19"/>
      <c r="D19" s="20">
        <v>1136142</v>
      </c>
      <c r="E19" s="21">
        <v>1135712</v>
      </c>
      <c r="F19" s="22">
        <v>53114576</v>
      </c>
      <c r="G19" s="21">
        <v>53110520</v>
      </c>
      <c r="H19" s="23">
        <v>37071707</v>
      </c>
      <c r="I19" s="21">
        <v>3118</v>
      </c>
      <c r="J19" s="21">
        <v>3090</v>
      </c>
      <c r="K19" s="22">
        <v>1568</v>
      </c>
      <c r="L19" s="24">
        <v>187</v>
      </c>
    </row>
    <row r="20" spans="1:12" ht="13.5">
      <c r="A20" s="17"/>
      <c r="B20" s="18" t="s">
        <v>10</v>
      </c>
      <c r="C20" s="19"/>
      <c r="D20" s="20">
        <v>3821653</v>
      </c>
      <c r="E20" s="21">
        <v>3791481</v>
      </c>
      <c r="F20" s="22">
        <v>122774440</v>
      </c>
      <c r="G20" s="21">
        <v>122682587</v>
      </c>
      <c r="H20" s="23">
        <v>70572719</v>
      </c>
      <c r="I20" s="21">
        <v>5189</v>
      </c>
      <c r="J20" s="21">
        <v>4400</v>
      </c>
      <c r="K20" s="22">
        <v>2013</v>
      </c>
      <c r="L20" s="24">
        <v>281</v>
      </c>
    </row>
    <row r="21" spans="1:12" ht="13.5">
      <c r="A21" s="17"/>
      <c r="B21" s="18" t="s">
        <v>11</v>
      </c>
      <c r="C21" s="19"/>
      <c r="D21" s="20">
        <v>1625338</v>
      </c>
      <c r="E21" s="21">
        <v>1532091</v>
      </c>
      <c r="F21" s="22">
        <v>33537929</v>
      </c>
      <c r="G21" s="21">
        <v>33499137</v>
      </c>
      <c r="H21" s="23">
        <v>23203927</v>
      </c>
      <c r="I21" s="21">
        <v>5086</v>
      </c>
      <c r="J21" s="21">
        <v>4518</v>
      </c>
      <c r="K21" s="22">
        <v>1977</v>
      </c>
      <c r="L21" s="24">
        <v>189</v>
      </c>
    </row>
    <row r="22" spans="1:12" ht="13.5">
      <c r="A22" s="17"/>
      <c r="B22" s="18" t="s">
        <v>12</v>
      </c>
      <c r="C22" s="19"/>
      <c r="D22" s="20">
        <v>285761</v>
      </c>
      <c r="E22" s="21">
        <v>284320</v>
      </c>
      <c r="F22" s="22">
        <v>9551388</v>
      </c>
      <c r="G22" s="21">
        <v>9549176</v>
      </c>
      <c r="H22" s="23">
        <v>6480785</v>
      </c>
      <c r="I22" s="21">
        <v>827</v>
      </c>
      <c r="J22" s="21">
        <v>806</v>
      </c>
      <c r="K22" s="22">
        <v>361</v>
      </c>
      <c r="L22" s="24">
        <v>86</v>
      </c>
    </row>
    <row r="23" spans="1:12" ht="13.5">
      <c r="A23" s="17"/>
      <c r="B23" s="18" t="s">
        <v>13</v>
      </c>
      <c r="C23" s="19"/>
      <c r="D23" s="20">
        <v>924738</v>
      </c>
      <c r="E23" s="21">
        <v>919992</v>
      </c>
      <c r="F23" s="22">
        <v>13135059</v>
      </c>
      <c r="G23" s="21">
        <v>13109827</v>
      </c>
      <c r="H23" s="23">
        <v>9143695</v>
      </c>
      <c r="I23" s="21">
        <v>3188</v>
      </c>
      <c r="J23" s="21">
        <v>2951</v>
      </c>
      <c r="K23" s="22">
        <v>1156</v>
      </c>
      <c r="L23" s="24">
        <v>140</v>
      </c>
    </row>
    <row r="24" spans="1:12" ht="13.5">
      <c r="A24" s="17"/>
      <c r="B24" s="18" t="s">
        <v>14</v>
      </c>
      <c r="C24" s="19"/>
      <c r="D24" s="20">
        <v>651087</v>
      </c>
      <c r="E24" s="21">
        <v>650732</v>
      </c>
      <c r="F24" s="22">
        <v>32144913</v>
      </c>
      <c r="G24" s="21">
        <v>32141177</v>
      </c>
      <c r="H24" s="23">
        <v>22331151</v>
      </c>
      <c r="I24" s="21">
        <v>1736</v>
      </c>
      <c r="J24" s="21">
        <v>1711</v>
      </c>
      <c r="K24" s="22">
        <v>864</v>
      </c>
      <c r="L24" s="24">
        <v>137</v>
      </c>
    </row>
    <row r="25" spans="1:12" ht="13.5">
      <c r="A25" s="17"/>
      <c r="B25" s="18" t="s">
        <v>15</v>
      </c>
      <c r="C25" s="19"/>
      <c r="D25" s="20">
        <v>643248</v>
      </c>
      <c r="E25" s="21">
        <v>637689</v>
      </c>
      <c r="F25" s="22">
        <v>26349542</v>
      </c>
      <c r="G25" s="21">
        <v>26318056</v>
      </c>
      <c r="H25" s="23">
        <v>18264083</v>
      </c>
      <c r="I25" s="21">
        <v>3004</v>
      </c>
      <c r="J25" s="21">
        <v>2746</v>
      </c>
      <c r="K25" s="22">
        <v>1370</v>
      </c>
      <c r="L25" s="24">
        <v>151</v>
      </c>
    </row>
    <row r="26" spans="1:12" ht="13.5">
      <c r="A26" s="17"/>
      <c r="B26" s="18" t="s">
        <v>16</v>
      </c>
      <c r="C26" s="19"/>
      <c r="D26" s="20">
        <v>2552125</v>
      </c>
      <c r="E26" s="21">
        <v>2487382</v>
      </c>
      <c r="F26" s="22">
        <v>43463909</v>
      </c>
      <c r="G26" s="21">
        <v>43390743</v>
      </c>
      <c r="H26" s="23">
        <v>29847967</v>
      </c>
      <c r="I26" s="21">
        <v>6590</v>
      </c>
      <c r="J26" s="21">
        <v>5742</v>
      </c>
      <c r="K26" s="22">
        <v>2256</v>
      </c>
      <c r="L26" s="24">
        <v>275</v>
      </c>
    </row>
    <row r="27" spans="1:12" ht="13.5">
      <c r="A27" s="17"/>
      <c r="B27" s="18" t="s">
        <v>17</v>
      </c>
      <c r="C27" s="19"/>
      <c r="D27" s="20">
        <v>789439</v>
      </c>
      <c r="E27" s="21">
        <v>789011</v>
      </c>
      <c r="F27" s="22">
        <v>47513023</v>
      </c>
      <c r="G27" s="21">
        <v>47502443</v>
      </c>
      <c r="H27" s="23">
        <v>32674436</v>
      </c>
      <c r="I27" s="21">
        <v>2818</v>
      </c>
      <c r="J27" s="21">
        <v>2765</v>
      </c>
      <c r="K27" s="22">
        <v>1052</v>
      </c>
      <c r="L27" s="24">
        <v>166</v>
      </c>
    </row>
    <row r="28" spans="1:12" ht="13.5">
      <c r="A28" s="17"/>
      <c r="B28" s="18" t="s">
        <v>18</v>
      </c>
      <c r="C28" s="19"/>
      <c r="D28" s="20">
        <v>974495</v>
      </c>
      <c r="E28" s="21">
        <v>944776</v>
      </c>
      <c r="F28" s="22">
        <v>15798172</v>
      </c>
      <c r="G28" s="21">
        <v>15769824</v>
      </c>
      <c r="H28" s="23">
        <v>11030133</v>
      </c>
      <c r="I28" s="21">
        <v>2835</v>
      </c>
      <c r="J28" s="21">
        <v>2560</v>
      </c>
      <c r="K28" s="22">
        <v>993</v>
      </c>
      <c r="L28" s="24">
        <v>120</v>
      </c>
    </row>
    <row r="29" spans="1:12" ht="13.5">
      <c r="A29" s="17"/>
      <c r="B29" s="18" t="s">
        <v>19</v>
      </c>
      <c r="C29" s="19"/>
      <c r="D29" s="20">
        <v>1255151</v>
      </c>
      <c r="E29" s="21">
        <v>1243555</v>
      </c>
      <c r="F29" s="22">
        <v>28053312</v>
      </c>
      <c r="G29" s="21">
        <v>28028124</v>
      </c>
      <c r="H29" s="23">
        <v>19541365</v>
      </c>
      <c r="I29" s="21">
        <v>3740</v>
      </c>
      <c r="J29" s="21">
        <v>3400</v>
      </c>
      <c r="K29" s="22">
        <v>1455</v>
      </c>
      <c r="L29" s="24">
        <v>153</v>
      </c>
    </row>
    <row r="30" spans="1:12" ht="13.5">
      <c r="A30" s="17"/>
      <c r="B30" s="18" t="s">
        <v>20</v>
      </c>
      <c r="C30" s="19"/>
      <c r="D30" s="20">
        <v>346948</v>
      </c>
      <c r="E30" s="21">
        <v>346476</v>
      </c>
      <c r="F30" s="22">
        <v>22510409</v>
      </c>
      <c r="G30" s="21">
        <v>22504948</v>
      </c>
      <c r="H30" s="23">
        <v>15650896</v>
      </c>
      <c r="I30" s="21">
        <v>1484</v>
      </c>
      <c r="J30" s="21">
        <v>1425</v>
      </c>
      <c r="K30" s="22">
        <v>581</v>
      </c>
      <c r="L30" s="24">
        <v>93</v>
      </c>
    </row>
    <row r="31" spans="1:12" ht="13.5">
      <c r="A31" s="17"/>
      <c r="B31" s="18" t="s">
        <v>21</v>
      </c>
      <c r="C31" s="19"/>
      <c r="D31" s="20">
        <v>152103</v>
      </c>
      <c r="E31" s="21">
        <v>151961</v>
      </c>
      <c r="F31" s="22">
        <v>8366907</v>
      </c>
      <c r="G31" s="21">
        <v>8364308</v>
      </c>
      <c r="H31" s="23">
        <v>5794166</v>
      </c>
      <c r="I31" s="21">
        <v>564</v>
      </c>
      <c r="J31" s="21">
        <v>544</v>
      </c>
      <c r="K31" s="22">
        <v>209</v>
      </c>
      <c r="L31" s="24">
        <v>44</v>
      </c>
    </row>
    <row r="32" spans="1:12" ht="13.5">
      <c r="A32" s="17"/>
      <c r="B32" s="18" t="s">
        <v>22</v>
      </c>
      <c r="C32" s="19"/>
      <c r="D32" s="20">
        <v>199587</v>
      </c>
      <c r="E32" s="21">
        <v>189282</v>
      </c>
      <c r="F32" s="22">
        <v>10054532</v>
      </c>
      <c r="G32" s="21">
        <v>10034402</v>
      </c>
      <c r="H32" s="23">
        <v>6891718</v>
      </c>
      <c r="I32" s="21">
        <v>638</v>
      </c>
      <c r="J32" s="21">
        <v>483</v>
      </c>
      <c r="K32" s="22">
        <v>268</v>
      </c>
      <c r="L32" s="24">
        <v>29</v>
      </c>
    </row>
    <row r="33" spans="1:12" ht="13.5">
      <c r="A33" s="17"/>
      <c r="B33" s="18" t="s">
        <v>23</v>
      </c>
      <c r="C33" s="19"/>
      <c r="D33" s="20">
        <v>346905</v>
      </c>
      <c r="E33" s="21">
        <v>343215</v>
      </c>
      <c r="F33" s="22">
        <v>17523989</v>
      </c>
      <c r="G33" s="21">
        <v>17497108</v>
      </c>
      <c r="H33" s="23">
        <v>12204684</v>
      </c>
      <c r="I33" s="21">
        <v>2624</v>
      </c>
      <c r="J33" s="21">
        <v>2406</v>
      </c>
      <c r="K33" s="22">
        <v>1576</v>
      </c>
      <c r="L33" s="24">
        <v>105</v>
      </c>
    </row>
    <row r="34" spans="1:12" ht="13.5">
      <c r="A34" s="17"/>
      <c r="B34" s="18" t="s">
        <v>24</v>
      </c>
      <c r="C34" s="19"/>
      <c r="D34" s="20">
        <v>1157344</v>
      </c>
      <c r="E34" s="21">
        <v>1113470</v>
      </c>
      <c r="F34" s="22">
        <v>50932741</v>
      </c>
      <c r="G34" s="21">
        <v>50791543</v>
      </c>
      <c r="H34" s="23">
        <v>35437130</v>
      </c>
      <c r="I34" s="21">
        <v>8062</v>
      </c>
      <c r="J34" s="21">
        <v>6505</v>
      </c>
      <c r="K34" s="22">
        <v>3509</v>
      </c>
      <c r="L34" s="24">
        <v>433</v>
      </c>
    </row>
    <row r="35" spans="1:12" ht="13.5">
      <c r="A35" s="17"/>
      <c r="B35" s="18" t="s">
        <v>25</v>
      </c>
      <c r="C35" s="19"/>
      <c r="D35" s="20">
        <v>2761174</v>
      </c>
      <c r="E35" s="21">
        <v>2754723</v>
      </c>
      <c r="F35" s="22">
        <v>64462130</v>
      </c>
      <c r="G35" s="21">
        <v>64458069</v>
      </c>
      <c r="H35" s="23">
        <v>29586835</v>
      </c>
      <c r="I35" s="21">
        <v>1493</v>
      </c>
      <c r="J35" s="21">
        <v>1445</v>
      </c>
      <c r="K35" s="22">
        <v>573</v>
      </c>
      <c r="L35" s="24">
        <v>114</v>
      </c>
    </row>
    <row r="36" spans="1:12" ht="13.5">
      <c r="A36" s="17"/>
      <c r="B36" s="18" t="s">
        <v>26</v>
      </c>
      <c r="C36" s="19"/>
      <c r="D36" s="20">
        <v>748168</v>
      </c>
      <c r="E36" s="21">
        <v>740284</v>
      </c>
      <c r="F36" s="22">
        <v>17244438</v>
      </c>
      <c r="G36" s="21">
        <v>17234583</v>
      </c>
      <c r="H36" s="23">
        <v>11989778</v>
      </c>
      <c r="I36" s="21">
        <v>1779</v>
      </c>
      <c r="J36" s="21">
        <v>1680</v>
      </c>
      <c r="K36" s="22">
        <v>681</v>
      </c>
      <c r="L36" s="24">
        <v>104</v>
      </c>
    </row>
    <row r="37" spans="1:12" ht="13.5">
      <c r="A37" s="17"/>
      <c r="B37" s="18" t="s">
        <v>27</v>
      </c>
      <c r="C37" s="19"/>
      <c r="D37" s="20">
        <v>769054</v>
      </c>
      <c r="E37" s="21">
        <v>763276</v>
      </c>
      <c r="F37" s="22">
        <v>25474041</v>
      </c>
      <c r="G37" s="21">
        <v>25447664</v>
      </c>
      <c r="H37" s="23">
        <v>17404530</v>
      </c>
      <c r="I37" s="21">
        <v>3070</v>
      </c>
      <c r="J37" s="21">
        <v>2811</v>
      </c>
      <c r="K37" s="22">
        <v>1124</v>
      </c>
      <c r="L37" s="24">
        <v>156</v>
      </c>
    </row>
    <row r="38" spans="1:12" ht="13.5">
      <c r="A38" s="17"/>
      <c r="B38" s="18" t="s">
        <v>28</v>
      </c>
      <c r="C38" s="19"/>
      <c r="D38" s="20">
        <v>530690</v>
      </c>
      <c r="E38" s="21">
        <v>529074</v>
      </c>
      <c r="F38" s="22">
        <v>16678132</v>
      </c>
      <c r="G38" s="21">
        <v>16668288</v>
      </c>
      <c r="H38" s="23">
        <v>11512059</v>
      </c>
      <c r="I38" s="21">
        <v>1733</v>
      </c>
      <c r="J38" s="21">
        <v>1655</v>
      </c>
      <c r="K38" s="22">
        <v>657</v>
      </c>
      <c r="L38" s="24">
        <v>70</v>
      </c>
    </row>
    <row r="39" spans="1:12" ht="13.5">
      <c r="A39" s="17"/>
      <c r="B39" s="18" t="s">
        <v>29</v>
      </c>
      <c r="C39" s="19"/>
      <c r="D39" s="20">
        <v>817104</v>
      </c>
      <c r="E39" s="21">
        <v>805211</v>
      </c>
      <c r="F39" s="22">
        <v>9046094</v>
      </c>
      <c r="G39" s="21">
        <v>9031483</v>
      </c>
      <c r="H39" s="23">
        <v>6305188</v>
      </c>
      <c r="I39" s="21">
        <v>2380</v>
      </c>
      <c r="J39" s="21">
        <v>2231</v>
      </c>
      <c r="K39" s="22">
        <v>900</v>
      </c>
      <c r="L39" s="24">
        <v>123</v>
      </c>
    </row>
    <row r="40" spans="1:12" ht="13.5">
      <c r="A40" s="30"/>
      <c r="B40" s="31" t="s">
        <v>30</v>
      </c>
      <c r="C40" s="32"/>
      <c r="D40" s="33">
        <v>208241</v>
      </c>
      <c r="E40" s="34">
        <v>197686</v>
      </c>
      <c r="F40" s="35">
        <v>5232184</v>
      </c>
      <c r="G40" s="34">
        <v>5228719</v>
      </c>
      <c r="H40" s="36">
        <v>3573291</v>
      </c>
      <c r="I40" s="34">
        <v>675</v>
      </c>
      <c r="J40" s="34">
        <v>598</v>
      </c>
      <c r="K40" s="35">
        <v>226</v>
      </c>
      <c r="L40" s="37">
        <v>37</v>
      </c>
    </row>
    <row r="41" spans="1:12" ht="13.5">
      <c r="A41" s="17"/>
      <c r="B41" s="18" t="s">
        <v>31</v>
      </c>
      <c r="C41" s="19"/>
      <c r="D41" s="20">
        <v>302607</v>
      </c>
      <c r="E41" s="21">
        <v>271172</v>
      </c>
      <c r="F41" s="22">
        <v>742156</v>
      </c>
      <c r="G41" s="21">
        <v>737382</v>
      </c>
      <c r="H41" s="23">
        <v>518269</v>
      </c>
      <c r="I41" s="21">
        <v>767</v>
      </c>
      <c r="J41" s="21">
        <v>634</v>
      </c>
      <c r="K41" s="22">
        <v>233</v>
      </c>
      <c r="L41" s="24">
        <v>27</v>
      </c>
    </row>
    <row r="42" spans="1:12" ht="13.5">
      <c r="A42" s="17"/>
      <c r="B42" s="18" t="s">
        <v>32</v>
      </c>
      <c r="C42" s="19"/>
      <c r="D42" s="20">
        <v>956289</v>
      </c>
      <c r="E42" s="21">
        <v>905137</v>
      </c>
      <c r="F42" s="22">
        <v>2396225</v>
      </c>
      <c r="G42" s="21">
        <v>2304916</v>
      </c>
      <c r="H42" s="23">
        <v>1613277</v>
      </c>
      <c r="I42" s="21">
        <v>2535</v>
      </c>
      <c r="J42" s="21">
        <v>2145</v>
      </c>
      <c r="K42" s="22">
        <v>999</v>
      </c>
      <c r="L42" s="24">
        <v>132</v>
      </c>
    </row>
    <row r="43" spans="1:12" ht="13.5">
      <c r="A43" s="17"/>
      <c r="B43" s="18" t="s">
        <v>33</v>
      </c>
      <c r="C43" s="19"/>
      <c r="D43" s="20">
        <v>76549</v>
      </c>
      <c r="E43" s="21">
        <v>76068</v>
      </c>
      <c r="F43" s="22">
        <v>3531161</v>
      </c>
      <c r="G43" s="21">
        <v>3529622</v>
      </c>
      <c r="H43" s="23">
        <v>2433049</v>
      </c>
      <c r="I43" s="21">
        <v>395</v>
      </c>
      <c r="J43" s="21">
        <v>353</v>
      </c>
      <c r="K43" s="22">
        <v>157</v>
      </c>
      <c r="L43" s="24">
        <v>22</v>
      </c>
    </row>
    <row r="44" spans="1:12" ht="13.5">
      <c r="A44" s="17"/>
      <c r="B44" s="18" t="s">
        <v>34</v>
      </c>
      <c r="C44" s="19"/>
      <c r="D44" s="20">
        <v>568197</v>
      </c>
      <c r="E44" s="21">
        <v>553515</v>
      </c>
      <c r="F44" s="22">
        <v>5308610</v>
      </c>
      <c r="G44" s="21">
        <v>5295182</v>
      </c>
      <c r="H44" s="23">
        <v>3704609</v>
      </c>
      <c r="I44" s="21">
        <v>1899</v>
      </c>
      <c r="J44" s="21">
        <v>1712</v>
      </c>
      <c r="K44" s="22">
        <v>627</v>
      </c>
      <c r="L44" s="24">
        <v>88</v>
      </c>
    </row>
    <row r="45" spans="1:12" ht="13.5">
      <c r="A45" s="17"/>
      <c r="B45" s="18" t="s">
        <v>35</v>
      </c>
      <c r="C45" s="19"/>
      <c r="D45" s="20">
        <v>2912765</v>
      </c>
      <c r="E45" s="21">
        <v>2912765</v>
      </c>
      <c r="F45" s="22">
        <v>120775360</v>
      </c>
      <c r="G45" s="21">
        <v>120775360</v>
      </c>
      <c r="H45" s="23">
        <v>49219228</v>
      </c>
      <c r="I45" s="21">
        <v>178</v>
      </c>
      <c r="J45" s="21">
        <v>178</v>
      </c>
      <c r="K45" s="22">
        <v>48</v>
      </c>
      <c r="L45" s="24">
        <v>13</v>
      </c>
    </row>
    <row r="46" spans="1:12" ht="13.5">
      <c r="A46" s="17"/>
      <c r="B46" s="18" t="s">
        <v>36</v>
      </c>
      <c r="C46" s="19"/>
      <c r="D46" s="20">
        <v>525921</v>
      </c>
      <c r="E46" s="21">
        <v>522500</v>
      </c>
      <c r="F46" s="22">
        <v>3538002</v>
      </c>
      <c r="G46" s="21">
        <v>3530426</v>
      </c>
      <c r="H46" s="23">
        <v>2457227</v>
      </c>
      <c r="I46" s="21">
        <v>1601</v>
      </c>
      <c r="J46" s="21">
        <v>1511</v>
      </c>
      <c r="K46" s="22">
        <v>514</v>
      </c>
      <c r="L46" s="24">
        <v>70</v>
      </c>
    </row>
    <row r="47" spans="1:12" ht="13.5">
      <c r="A47" s="17"/>
      <c r="B47" s="18" t="s">
        <v>37</v>
      </c>
      <c r="C47" s="19"/>
      <c r="D47" s="20">
        <v>235667</v>
      </c>
      <c r="E47" s="21">
        <v>230370</v>
      </c>
      <c r="F47" s="22">
        <v>2659750</v>
      </c>
      <c r="G47" s="21">
        <v>2651100</v>
      </c>
      <c r="H47" s="23">
        <v>1858654</v>
      </c>
      <c r="I47" s="21">
        <v>830</v>
      </c>
      <c r="J47" s="21">
        <v>759</v>
      </c>
      <c r="K47" s="22">
        <v>318</v>
      </c>
      <c r="L47" s="24">
        <v>25</v>
      </c>
    </row>
    <row r="48" spans="1:12" ht="13.5">
      <c r="A48" s="17"/>
      <c r="B48" s="18" t="s">
        <v>38</v>
      </c>
      <c r="C48" s="19"/>
      <c r="D48" s="20">
        <v>631461</v>
      </c>
      <c r="E48" s="21">
        <v>625774</v>
      </c>
      <c r="F48" s="22">
        <v>2946779</v>
      </c>
      <c r="G48" s="21">
        <v>2941858</v>
      </c>
      <c r="H48" s="23">
        <v>2059494</v>
      </c>
      <c r="I48" s="21">
        <v>1425</v>
      </c>
      <c r="J48" s="21">
        <v>1364</v>
      </c>
      <c r="K48" s="22">
        <v>450</v>
      </c>
      <c r="L48" s="24">
        <v>42</v>
      </c>
    </row>
    <row r="49" spans="1:12" ht="13.5">
      <c r="A49" s="17"/>
      <c r="B49" s="18" t="s">
        <v>39</v>
      </c>
      <c r="C49" s="19"/>
      <c r="D49" s="20">
        <v>205756</v>
      </c>
      <c r="E49" s="21">
        <v>195708</v>
      </c>
      <c r="F49" s="22">
        <v>954059</v>
      </c>
      <c r="G49" s="21">
        <v>950270</v>
      </c>
      <c r="H49" s="23">
        <v>665022</v>
      </c>
      <c r="I49" s="21">
        <v>667</v>
      </c>
      <c r="J49" s="21">
        <v>524</v>
      </c>
      <c r="K49" s="22">
        <v>201</v>
      </c>
      <c r="L49" s="24">
        <v>24</v>
      </c>
    </row>
    <row r="50" spans="1:12" ht="27">
      <c r="A50" s="25"/>
      <c r="B50" s="49" t="s">
        <v>60</v>
      </c>
      <c r="C50" s="26"/>
      <c r="D50" s="27">
        <f>SUM(D9:D39)</f>
        <v>32482520</v>
      </c>
      <c r="E50" s="28">
        <f aca="true" t="shared" si="0" ref="E50:L50">SUM(E9:E39)</f>
        <v>32009562</v>
      </c>
      <c r="F50" s="28">
        <f t="shared" si="0"/>
        <v>1054045207</v>
      </c>
      <c r="G50" s="28">
        <f t="shared" si="0"/>
        <v>1053161676</v>
      </c>
      <c r="H50" s="28">
        <f t="shared" si="0"/>
        <v>689556277</v>
      </c>
      <c r="I50" s="28">
        <f t="shared" si="0"/>
        <v>96913</v>
      </c>
      <c r="J50" s="28">
        <f t="shared" si="0"/>
        <v>87883</v>
      </c>
      <c r="K50" s="28">
        <f t="shared" si="0"/>
        <v>39228</v>
      </c>
      <c r="L50" s="29">
        <f t="shared" si="0"/>
        <v>5032</v>
      </c>
    </row>
    <row r="51" spans="1:12" ht="27" customHeight="1">
      <c r="A51" s="50"/>
      <c r="B51" s="38" t="s">
        <v>55</v>
      </c>
      <c r="C51" s="39"/>
      <c r="D51" s="27">
        <f>SUM(D40:D49)</f>
        <v>6623453</v>
      </c>
      <c r="E51" s="28">
        <f aca="true" t="shared" si="1" ref="E51:L51">SUM(E40:E49)</f>
        <v>6490695</v>
      </c>
      <c r="F51" s="28">
        <f t="shared" si="1"/>
        <v>148084286</v>
      </c>
      <c r="G51" s="28">
        <f t="shared" si="1"/>
        <v>147944835</v>
      </c>
      <c r="H51" s="28">
        <f t="shared" si="1"/>
        <v>68102120</v>
      </c>
      <c r="I51" s="28">
        <f t="shared" si="1"/>
        <v>10972</v>
      </c>
      <c r="J51" s="28">
        <f t="shared" si="1"/>
        <v>9778</v>
      </c>
      <c r="K51" s="28">
        <f t="shared" si="1"/>
        <v>3773</v>
      </c>
      <c r="L51" s="29">
        <f t="shared" si="1"/>
        <v>480</v>
      </c>
    </row>
    <row r="52" spans="1:12" ht="27">
      <c r="A52" s="25"/>
      <c r="B52" s="49" t="s">
        <v>61</v>
      </c>
      <c r="C52" s="26"/>
      <c r="D52" s="27">
        <f>D50+D51</f>
        <v>39105973</v>
      </c>
      <c r="E52" s="28">
        <f aca="true" t="shared" si="2" ref="E52:L52">E50+E51</f>
        <v>38500257</v>
      </c>
      <c r="F52" s="28">
        <f t="shared" si="2"/>
        <v>1202129493</v>
      </c>
      <c r="G52" s="28">
        <f t="shared" si="2"/>
        <v>1201106511</v>
      </c>
      <c r="H52" s="28">
        <f t="shared" si="2"/>
        <v>757658397</v>
      </c>
      <c r="I52" s="28">
        <f t="shared" si="2"/>
        <v>107885</v>
      </c>
      <c r="J52" s="28">
        <f t="shared" si="2"/>
        <v>97661</v>
      </c>
      <c r="K52" s="28">
        <f t="shared" si="2"/>
        <v>43001</v>
      </c>
      <c r="L52" s="29">
        <f t="shared" si="2"/>
        <v>5512</v>
      </c>
    </row>
    <row r="53" spans="1:12" ht="27" customHeight="1" thickBot="1">
      <c r="A53" s="51"/>
      <c r="B53" s="40" t="s">
        <v>40</v>
      </c>
      <c r="C53" s="41"/>
      <c r="D53" s="42">
        <f>D52+D7+D8</f>
        <v>45433386</v>
      </c>
      <c r="E53" s="43">
        <f aca="true" t="shared" si="3" ref="E53:L53">E52+E7+E8</f>
        <v>43956531</v>
      </c>
      <c r="F53" s="43">
        <f t="shared" si="3"/>
        <v>1376064312</v>
      </c>
      <c r="G53" s="43">
        <f t="shared" si="3"/>
        <v>1374940306</v>
      </c>
      <c r="H53" s="43">
        <f t="shared" si="3"/>
        <v>876675217</v>
      </c>
      <c r="I53" s="43">
        <f t="shared" si="3"/>
        <v>150171</v>
      </c>
      <c r="J53" s="43">
        <f t="shared" si="3"/>
        <v>127938</v>
      </c>
      <c r="K53" s="43">
        <f t="shared" si="3"/>
        <v>63942</v>
      </c>
      <c r="L53" s="44">
        <f t="shared" si="3"/>
        <v>7523</v>
      </c>
    </row>
  </sheetData>
  <sheetProtection/>
  <mergeCells count="14">
    <mergeCell ref="L4:L6"/>
    <mergeCell ref="F4:F6"/>
    <mergeCell ref="G4:G6"/>
    <mergeCell ref="H4:H6"/>
    <mergeCell ref="B5:B6"/>
    <mergeCell ref="K3:L3"/>
    <mergeCell ref="D3:E3"/>
    <mergeCell ref="F3:H3"/>
    <mergeCell ref="I3:J3"/>
    <mergeCell ref="D4:D6"/>
    <mergeCell ref="E4:E6"/>
    <mergeCell ref="I4:I6"/>
    <mergeCell ref="J4:J6"/>
    <mergeCell ref="K4:K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2013-03-15T01:38:06Z</cp:lastPrinted>
  <dcterms:created xsi:type="dcterms:W3CDTF">2003-01-08T00:47:09Z</dcterms:created>
  <dcterms:modified xsi:type="dcterms:W3CDTF">2018-02-22T11:11:26Z</dcterms:modified>
  <cp:category/>
  <cp:version/>
  <cp:contentType/>
  <cp:contentStatus/>
</cp:coreProperties>
</file>