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宅地計" sheetId="1" r:id="rId1"/>
    <sheet name="宅地（小規模住宅用地）" sheetId="2" r:id="rId2"/>
    <sheet name="宅地（一般住宅用地）" sheetId="3" r:id="rId3"/>
    <sheet name="宅地（商業地等）" sheetId="4" r:id="rId4"/>
  </sheets>
  <definedNames/>
  <calcPr fullCalcOnLoad="1"/>
</workbook>
</file>

<file path=xl/sharedStrings.xml><?xml version="1.0" encoding="utf-8"?>
<sst xmlns="http://schemas.openxmlformats.org/spreadsheetml/2006/main" count="252" uniqueCount="64">
  <si>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</si>
  <si>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</si>
  <si>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</si>
  <si>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</si>
  <si>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</si>
  <si>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</si>
  <si>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</si>
  <si>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</si>
  <si>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</si>
  <si>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</si>
  <si>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</si>
  <si>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</si>
  <si>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</si>
  <si>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</si>
  <si>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</si>
  <si>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</si>
  <si>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</si>
  <si>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</si>
  <si>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</si>
  <si>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</si>
  <si>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</si>
  <si>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</si>
  <si>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</si>
  <si>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</si>
  <si>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</si>
  <si>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</si>
  <si>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</si>
  <si>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</si>
  <si>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</si>
  <si>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</si>
  <si>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</si>
  <si>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</si>
  <si>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</si>
  <si>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</si>
  <si>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</si>
  <si>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</si>
  <si>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</si>
  <si>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</si>
  <si>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</si>
  <si>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</si>
  <si>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</si>
  <si>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宅地（小規模住宅用地）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</si>
  <si>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</si>
  <si>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</si>
  <si>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</si>
  <si>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</si>
  <si>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</si>
  <si>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</si>
  <si>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</si>
  <si>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</si>
  <si>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</si>
  <si>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</si>
  <si>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</si>
  <si>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</si>
  <si>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</si>
  <si>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</si>
  <si>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　宅地（一般住宅用地）</t>
  </si>
  <si>
    <t>　宅地（商業地等）</t>
  </si>
  <si>
    <t>　宅地計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</si>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</sst>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Font="1" applyBorder="1" applyAlignment="1">
      <alignment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vertical="center"/>
    </xf>
    <xf numFmtId="176" fontId="0" fillId="0" borderId="37" xfId="0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41" xfId="0" applyBorder="1" applyAlignment="1">
      <alignment horizontal="distributed" vertical="center"/>
    </xf>
    <xf numFmtId="176" fontId="0" fillId="0" borderId="41" xfId="0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30" xfId="0" applyBorder="1" applyAlignment="1">
      <alignment horizontal="distributed" vertical="center" wrapText="1"/>
    </xf>
    <xf numFmtId="176" fontId="0" fillId="0" borderId="30" xfId="0" applyBorder="1" applyAlignment="1">
      <alignment vertical="center" wrapText="1"/>
    </xf>
    <xf numFmtId="176" fontId="4" fillId="0" borderId="0" xfId="0" applyFont="1" applyAlignment="1">
      <alignment horizontal="center" vertical="center"/>
    </xf>
    <xf numFmtId="176" fontId="0" fillId="0" borderId="18" xfId="0" applyFont="1" applyBorder="1" applyAlignment="1">
      <alignment vertical="center"/>
    </xf>
    <xf numFmtId="176" fontId="0" fillId="0" borderId="25" xfId="0" applyFont="1" applyBorder="1" applyAlignment="1">
      <alignment vertical="center"/>
    </xf>
    <xf numFmtId="176" fontId="0" fillId="0" borderId="30" xfId="0" applyFont="1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5" xfId="0" applyFont="1" applyBorder="1" applyAlignment="1">
      <alignment horizontal="center" vertical="center" wrapText="1"/>
    </xf>
    <xf numFmtId="176" fontId="0" fillId="0" borderId="46" xfId="0" applyFont="1" applyBorder="1" applyAlignment="1">
      <alignment horizontal="center" vertical="center" wrapText="1"/>
    </xf>
    <xf numFmtId="176" fontId="0" fillId="0" borderId="47" xfId="0" applyFont="1" applyBorder="1" applyAlignment="1">
      <alignment horizontal="center" vertical="center" wrapText="1"/>
    </xf>
    <xf numFmtId="176" fontId="0" fillId="0" borderId="45" xfId="0" applyBorder="1" applyAlignment="1">
      <alignment horizontal="center" vertical="center"/>
    </xf>
    <xf numFmtId="176" fontId="0" fillId="0" borderId="46" xfId="0" applyBorder="1" applyAlignment="1">
      <alignment horizontal="center" vertical="center"/>
    </xf>
    <xf numFmtId="176" fontId="0" fillId="0" borderId="47" xfId="0" applyBorder="1" applyAlignment="1">
      <alignment horizontal="center" vertical="center"/>
    </xf>
    <xf numFmtId="176" fontId="0" fillId="0" borderId="48" xfId="0" applyBorder="1" applyAlignment="1">
      <alignment horizontal="center" vertical="center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5" fillId="0" borderId="54" xfId="0" applyFont="1" applyBorder="1" applyAlignment="1">
      <alignment horizontal="center" vertical="center" wrapText="1" shrinkToFit="1"/>
    </xf>
    <xf numFmtId="176" fontId="5" fillId="0" borderId="55" xfId="0" applyFont="1" applyBorder="1" applyAlignment="1">
      <alignment horizontal="center" vertical="center" shrinkToFit="1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29">
      <selection activeCell="D51" sqref="D5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7"/>
    </row>
    <row r="2" ht="15" thickBot="1">
      <c r="A2" s="1" t="s">
        <v>58</v>
      </c>
    </row>
    <row r="3" spans="1:12" ht="20.25" customHeight="1">
      <c r="A3" s="2"/>
      <c r="B3" s="3" t="s">
        <v>42</v>
      </c>
      <c r="C3" s="4"/>
      <c r="D3" s="69" t="s">
        <v>62</v>
      </c>
      <c r="E3" s="70"/>
      <c r="F3" s="71" t="s">
        <v>63</v>
      </c>
      <c r="G3" s="71"/>
      <c r="H3" s="71"/>
      <c r="I3" s="72" t="s">
        <v>43</v>
      </c>
      <c r="J3" s="70"/>
      <c r="K3" s="67" t="s">
        <v>61</v>
      </c>
      <c r="L3" s="68"/>
    </row>
    <row r="4" spans="1:12" ht="20.25" customHeight="1">
      <c r="A4" s="5"/>
      <c r="B4" s="6"/>
      <c r="C4" s="6"/>
      <c r="D4" s="73" t="s">
        <v>44</v>
      </c>
      <c r="E4" s="53" t="s">
        <v>45</v>
      </c>
      <c r="F4" s="56" t="s">
        <v>46</v>
      </c>
      <c r="G4" s="53" t="s">
        <v>45</v>
      </c>
      <c r="H4" s="53" t="s">
        <v>47</v>
      </c>
      <c r="I4" s="56" t="s">
        <v>48</v>
      </c>
      <c r="J4" s="53" t="s">
        <v>45</v>
      </c>
      <c r="K4" s="59" t="s">
        <v>49</v>
      </c>
      <c r="L4" s="62" t="s">
        <v>50</v>
      </c>
    </row>
    <row r="5" spans="1:12" ht="13.5">
      <c r="A5" s="5"/>
      <c r="B5" s="65" t="s">
        <v>51</v>
      </c>
      <c r="C5" s="6"/>
      <c r="D5" s="74"/>
      <c r="E5" s="54"/>
      <c r="F5" s="57"/>
      <c r="G5" s="54"/>
      <c r="H5" s="54"/>
      <c r="I5" s="57"/>
      <c r="J5" s="54"/>
      <c r="K5" s="60"/>
      <c r="L5" s="63"/>
    </row>
    <row r="6" spans="1:12" ht="14.25" thickBot="1">
      <c r="A6" s="7"/>
      <c r="B6" s="66"/>
      <c r="C6" s="8"/>
      <c r="D6" s="75"/>
      <c r="E6" s="55"/>
      <c r="F6" s="58"/>
      <c r="G6" s="55"/>
      <c r="H6" s="55"/>
      <c r="I6" s="58"/>
      <c r="J6" s="55"/>
      <c r="K6" s="61"/>
      <c r="L6" s="64"/>
    </row>
    <row r="7" spans="1:12" ht="13.5">
      <c r="A7" s="9"/>
      <c r="B7" s="10" t="s">
        <v>52</v>
      </c>
      <c r="C7" s="11"/>
      <c r="D7" s="12">
        <v>104955735</v>
      </c>
      <c r="E7" s="13">
        <v>104838649</v>
      </c>
      <c r="F7" s="14">
        <v>16621307468</v>
      </c>
      <c r="G7" s="13">
        <v>16614596177</v>
      </c>
      <c r="H7" s="15">
        <v>7160236174</v>
      </c>
      <c r="I7" s="13">
        <v>702530</v>
      </c>
      <c r="J7" s="13">
        <v>695371</v>
      </c>
      <c r="K7" s="14">
        <v>755931</v>
      </c>
      <c r="L7" s="16">
        <v>52212</v>
      </c>
    </row>
    <row r="8" spans="1:12" ht="13.5">
      <c r="A8" s="17"/>
      <c r="B8" s="18" t="s">
        <v>53</v>
      </c>
      <c r="C8" s="19"/>
      <c r="D8" s="20">
        <v>63850765</v>
      </c>
      <c r="E8" s="21">
        <v>63765762</v>
      </c>
      <c r="F8" s="22">
        <v>3980059029</v>
      </c>
      <c r="G8" s="21">
        <v>3976913158</v>
      </c>
      <c r="H8" s="23">
        <v>1487878612</v>
      </c>
      <c r="I8" s="21">
        <v>320652</v>
      </c>
      <c r="J8" s="21">
        <v>316818</v>
      </c>
      <c r="K8" s="22">
        <v>224520</v>
      </c>
      <c r="L8" s="24">
        <v>8130</v>
      </c>
    </row>
    <row r="9" spans="1:12" ht="13.5">
      <c r="A9" s="17"/>
      <c r="B9" s="18" t="s">
        <v>54</v>
      </c>
      <c r="C9" s="19"/>
      <c r="D9" s="20">
        <v>16215839</v>
      </c>
      <c r="E9" s="21">
        <v>16165351</v>
      </c>
      <c r="F9" s="22">
        <v>733833398</v>
      </c>
      <c r="G9" s="21">
        <v>732726147</v>
      </c>
      <c r="H9" s="23">
        <v>260813753</v>
      </c>
      <c r="I9" s="21">
        <v>107065</v>
      </c>
      <c r="J9" s="21">
        <v>105441</v>
      </c>
      <c r="K9" s="22">
        <v>62669</v>
      </c>
      <c r="L9" s="24">
        <v>1983</v>
      </c>
    </row>
    <row r="10" spans="1:12" ht="13.5">
      <c r="A10" s="17"/>
      <c r="B10" s="18" t="s">
        <v>0</v>
      </c>
      <c r="C10" s="19"/>
      <c r="D10" s="20">
        <v>18815769</v>
      </c>
      <c r="E10" s="21">
        <v>18809839</v>
      </c>
      <c r="F10" s="22">
        <v>2285811122</v>
      </c>
      <c r="G10" s="21">
        <v>2285312076</v>
      </c>
      <c r="H10" s="23">
        <v>674547722</v>
      </c>
      <c r="I10" s="21">
        <v>110956</v>
      </c>
      <c r="J10" s="21">
        <v>110194</v>
      </c>
      <c r="K10" s="22">
        <v>72208</v>
      </c>
      <c r="L10" s="24">
        <v>3393</v>
      </c>
    </row>
    <row r="11" spans="1:12" ht="13.5">
      <c r="A11" s="17"/>
      <c r="B11" s="18" t="s">
        <v>1</v>
      </c>
      <c r="C11" s="19"/>
      <c r="D11" s="20">
        <v>5774294</v>
      </c>
      <c r="E11" s="21">
        <v>5767643</v>
      </c>
      <c r="F11" s="22">
        <v>575431164</v>
      </c>
      <c r="G11" s="21">
        <v>575135941</v>
      </c>
      <c r="H11" s="23">
        <v>157460841</v>
      </c>
      <c r="I11" s="21">
        <v>37675</v>
      </c>
      <c r="J11" s="21">
        <v>37259</v>
      </c>
      <c r="K11" s="22">
        <v>24810</v>
      </c>
      <c r="L11" s="24">
        <v>1065</v>
      </c>
    </row>
    <row r="12" spans="1:12" ht="13.5">
      <c r="A12" s="17"/>
      <c r="B12" s="18" t="s">
        <v>2</v>
      </c>
      <c r="C12" s="19"/>
      <c r="D12" s="20">
        <v>15636879</v>
      </c>
      <c r="E12" s="21">
        <v>15631708</v>
      </c>
      <c r="F12" s="22">
        <v>1912867491</v>
      </c>
      <c r="G12" s="21">
        <v>1912545210</v>
      </c>
      <c r="H12" s="23">
        <v>577163931</v>
      </c>
      <c r="I12" s="21">
        <v>78341</v>
      </c>
      <c r="J12" s="21">
        <v>77859</v>
      </c>
      <c r="K12" s="22">
        <v>53856</v>
      </c>
      <c r="L12" s="24">
        <v>2853</v>
      </c>
    </row>
    <row r="13" spans="1:12" ht="13.5">
      <c r="A13" s="17"/>
      <c r="B13" s="18" t="s">
        <v>3</v>
      </c>
      <c r="C13" s="19"/>
      <c r="D13" s="20">
        <v>5730971</v>
      </c>
      <c r="E13" s="21">
        <v>5722273</v>
      </c>
      <c r="F13" s="22">
        <v>326724021</v>
      </c>
      <c r="G13" s="21">
        <v>326331807</v>
      </c>
      <c r="H13" s="23">
        <v>127253213</v>
      </c>
      <c r="I13" s="21">
        <v>31175</v>
      </c>
      <c r="J13" s="21">
        <v>30680</v>
      </c>
      <c r="K13" s="22">
        <v>19216</v>
      </c>
      <c r="L13" s="24">
        <v>839</v>
      </c>
    </row>
    <row r="14" spans="1:12" ht="13.5">
      <c r="A14" s="17"/>
      <c r="B14" s="18" t="s">
        <v>4</v>
      </c>
      <c r="C14" s="19"/>
      <c r="D14" s="20">
        <v>19899226</v>
      </c>
      <c r="E14" s="21">
        <v>19887411</v>
      </c>
      <c r="F14" s="22">
        <v>1665874610</v>
      </c>
      <c r="G14" s="21">
        <v>1665455417</v>
      </c>
      <c r="H14" s="23">
        <v>502632436</v>
      </c>
      <c r="I14" s="21">
        <v>133863</v>
      </c>
      <c r="J14" s="21">
        <v>133272</v>
      </c>
      <c r="K14" s="22">
        <v>96955</v>
      </c>
      <c r="L14" s="24">
        <v>2293</v>
      </c>
    </row>
    <row r="15" spans="1:12" ht="13.5">
      <c r="A15" s="17"/>
      <c r="B15" s="18" t="s">
        <v>5</v>
      </c>
      <c r="C15" s="19"/>
      <c r="D15" s="20">
        <v>8136443</v>
      </c>
      <c r="E15" s="21">
        <v>8089454</v>
      </c>
      <c r="F15" s="22">
        <v>260764911</v>
      </c>
      <c r="G15" s="21">
        <v>259809035</v>
      </c>
      <c r="H15" s="23">
        <v>102623858</v>
      </c>
      <c r="I15" s="21">
        <v>55647</v>
      </c>
      <c r="J15" s="21">
        <v>54288</v>
      </c>
      <c r="K15" s="22">
        <v>32073</v>
      </c>
      <c r="L15" s="24">
        <v>818</v>
      </c>
    </row>
    <row r="16" spans="1:12" ht="13.5">
      <c r="A16" s="17"/>
      <c r="B16" s="18" t="s">
        <v>6</v>
      </c>
      <c r="C16" s="19"/>
      <c r="D16" s="20">
        <v>6692041</v>
      </c>
      <c r="E16" s="21">
        <v>6684546</v>
      </c>
      <c r="F16" s="22">
        <v>656673700</v>
      </c>
      <c r="G16" s="21">
        <v>656224113</v>
      </c>
      <c r="H16" s="23">
        <v>251618121</v>
      </c>
      <c r="I16" s="21">
        <v>64574</v>
      </c>
      <c r="J16" s="21">
        <v>64108</v>
      </c>
      <c r="K16" s="22">
        <v>40024</v>
      </c>
      <c r="L16" s="24">
        <v>1704</v>
      </c>
    </row>
    <row r="17" spans="1:12" ht="13.5">
      <c r="A17" s="17"/>
      <c r="B17" s="18" t="s">
        <v>7</v>
      </c>
      <c r="C17" s="19"/>
      <c r="D17" s="20">
        <v>24650355</v>
      </c>
      <c r="E17" s="21">
        <v>24621490</v>
      </c>
      <c r="F17" s="22">
        <v>1712445883</v>
      </c>
      <c r="G17" s="21">
        <v>1711177201</v>
      </c>
      <c r="H17" s="23">
        <v>532146845</v>
      </c>
      <c r="I17" s="21">
        <v>158135</v>
      </c>
      <c r="J17" s="21">
        <v>156830</v>
      </c>
      <c r="K17" s="22">
        <v>111019</v>
      </c>
      <c r="L17" s="24">
        <v>3092</v>
      </c>
    </row>
    <row r="18" spans="1:12" ht="13.5">
      <c r="A18" s="17"/>
      <c r="B18" s="18" t="s">
        <v>8</v>
      </c>
      <c r="C18" s="19"/>
      <c r="D18" s="20">
        <v>17444511</v>
      </c>
      <c r="E18" s="21">
        <v>17440378</v>
      </c>
      <c r="F18" s="22">
        <v>1531348888</v>
      </c>
      <c r="G18" s="21">
        <v>1531143004</v>
      </c>
      <c r="H18" s="23">
        <v>540414629</v>
      </c>
      <c r="I18" s="21">
        <v>88551</v>
      </c>
      <c r="J18" s="21">
        <v>88143</v>
      </c>
      <c r="K18" s="22">
        <v>57853</v>
      </c>
      <c r="L18" s="24">
        <v>2128</v>
      </c>
    </row>
    <row r="19" spans="1:12" ht="13.5">
      <c r="A19" s="17"/>
      <c r="B19" s="18" t="s">
        <v>9</v>
      </c>
      <c r="C19" s="19"/>
      <c r="D19" s="20">
        <v>17602148</v>
      </c>
      <c r="E19" s="21">
        <v>17560742</v>
      </c>
      <c r="F19" s="22">
        <v>1241782209</v>
      </c>
      <c r="G19" s="21">
        <v>1240796540</v>
      </c>
      <c r="H19" s="23">
        <v>461884958</v>
      </c>
      <c r="I19" s="21">
        <v>119564</v>
      </c>
      <c r="J19" s="21">
        <v>117974</v>
      </c>
      <c r="K19" s="22">
        <v>77558</v>
      </c>
      <c r="L19" s="24">
        <v>3087</v>
      </c>
    </row>
    <row r="20" spans="1:12" ht="13.5">
      <c r="A20" s="17"/>
      <c r="B20" s="18" t="s">
        <v>10</v>
      </c>
      <c r="C20" s="19"/>
      <c r="D20" s="20">
        <v>11073467</v>
      </c>
      <c r="E20" s="21">
        <v>10950317</v>
      </c>
      <c r="F20" s="22">
        <v>387791030</v>
      </c>
      <c r="G20" s="21">
        <v>385649844</v>
      </c>
      <c r="H20" s="23">
        <v>171256863</v>
      </c>
      <c r="I20" s="21">
        <v>60686</v>
      </c>
      <c r="J20" s="21">
        <v>58407</v>
      </c>
      <c r="K20" s="22">
        <v>34600</v>
      </c>
      <c r="L20" s="24">
        <v>1238</v>
      </c>
    </row>
    <row r="21" spans="1:12" ht="13.5">
      <c r="A21" s="17"/>
      <c r="B21" s="18" t="s">
        <v>11</v>
      </c>
      <c r="C21" s="19"/>
      <c r="D21" s="20">
        <v>8618651</v>
      </c>
      <c r="E21" s="21">
        <v>8575896</v>
      </c>
      <c r="F21" s="22">
        <v>386860616</v>
      </c>
      <c r="G21" s="21">
        <v>386040041</v>
      </c>
      <c r="H21" s="23">
        <v>111714877</v>
      </c>
      <c r="I21" s="21">
        <v>51971</v>
      </c>
      <c r="J21" s="21">
        <v>51091</v>
      </c>
      <c r="K21" s="22">
        <v>35064</v>
      </c>
      <c r="L21" s="24">
        <v>852</v>
      </c>
    </row>
    <row r="22" spans="1:12" ht="13.5">
      <c r="A22" s="17"/>
      <c r="B22" s="18" t="s">
        <v>12</v>
      </c>
      <c r="C22" s="19"/>
      <c r="D22" s="20">
        <v>12222165</v>
      </c>
      <c r="E22" s="21">
        <v>12208460</v>
      </c>
      <c r="F22" s="22">
        <v>947459132</v>
      </c>
      <c r="G22" s="21">
        <v>946691119</v>
      </c>
      <c r="H22" s="23">
        <v>324535757</v>
      </c>
      <c r="I22" s="21">
        <v>103930</v>
      </c>
      <c r="J22" s="21">
        <v>103058</v>
      </c>
      <c r="K22" s="22">
        <v>72117</v>
      </c>
      <c r="L22" s="24">
        <v>2423</v>
      </c>
    </row>
    <row r="23" spans="1:12" ht="13.5">
      <c r="A23" s="17"/>
      <c r="B23" s="18" t="s">
        <v>13</v>
      </c>
      <c r="C23" s="19"/>
      <c r="D23" s="20">
        <v>9366659</v>
      </c>
      <c r="E23" s="21">
        <v>9315271</v>
      </c>
      <c r="F23" s="22">
        <v>339826192</v>
      </c>
      <c r="G23" s="21">
        <v>339118544</v>
      </c>
      <c r="H23" s="23">
        <v>101373967</v>
      </c>
      <c r="I23" s="21">
        <v>66330</v>
      </c>
      <c r="J23" s="21">
        <v>65358</v>
      </c>
      <c r="K23" s="22">
        <v>47690</v>
      </c>
      <c r="L23" s="24">
        <v>636</v>
      </c>
    </row>
    <row r="24" spans="1:12" ht="13.5">
      <c r="A24" s="17"/>
      <c r="B24" s="18" t="s">
        <v>14</v>
      </c>
      <c r="C24" s="19"/>
      <c r="D24" s="20">
        <v>7267512</v>
      </c>
      <c r="E24" s="21">
        <v>7232776</v>
      </c>
      <c r="F24" s="22">
        <v>460695334</v>
      </c>
      <c r="G24" s="21">
        <v>459137457</v>
      </c>
      <c r="H24" s="23">
        <v>155523040</v>
      </c>
      <c r="I24" s="21">
        <v>56440</v>
      </c>
      <c r="J24" s="21">
        <v>55078</v>
      </c>
      <c r="K24" s="22">
        <v>39092</v>
      </c>
      <c r="L24" s="24">
        <v>1179</v>
      </c>
    </row>
    <row r="25" spans="1:12" ht="13.5">
      <c r="A25" s="17"/>
      <c r="B25" s="18" t="s">
        <v>15</v>
      </c>
      <c r="C25" s="19"/>
      <c r="D25" s="20">
        <v>7184839</v>
      </c>
      <c r="E25" s="21">
        <v>7169898</v>
      </c>
      <c r="F25" s="22">
        <v>527401154</v>
      </c>
      <c r="G25" s="21">
        <v>526792466</v>
      </c>
      <c r="H25" s="23">
        <v>205279579</v>
      </c>
      <c r="I25" s="21">
        <v>49625</v>
      </c>
      <c r="J25" s="21">
        <v>49022</v>
      </c>
      <c r="K25" s="22">
        <v>32296</v>
      </c>
      <c r="L25" s="24">
        <v>1333</v>
      </c>
    </row>
    <row r="26" spans="1:12" ht="13.5">
      <c r="A26" s="17"/>
      <c r="B26" s="18" t="s">
        <v>16</v>
      </c>
      <c r="C26" s="19"/>
      <c r="D26" s="20">
        <v>14743267</v>
      </c>
      <c r="E26" s="21">
        <v>14651715</v>
      </c>
      <c r="F26" s="22">
        <v>607221175</v>
      </c>
      <c r="G26" s="21">
        <v>605779797</v>
      </c>
      <c r="H26" s="23">
        <v>206560739</v>
      </c>
      <c r="I26" s="21">
        <v>87522</v>
      </c>
      <c r="J26" s="21">
        <v>85556</v>
      </c>
      <c r="K26" s="22">
        <v>57314</v>
      </c>
      <c r="L26" s="24">
        <v>1307</v>
      </c>
    </row>
    <row r="27" spans="1:12" ht="13.5">
      <c r="A27" s="17"/>
      <c r="B27" s="18" t="s">
        <v>17</v>
      </c>
      <c r="C27" s="19"/>
      <c r="D27" s="20">
        <v>8954230</v>
      </c>
      <c r="E27" s="21">
        <v>8951097</v>
      </c>
      <c r="F27" s="22">
        <v>900270775</v>
      </c>
      <c r="G27" s="21">
        <v>900138083</v>
      </c>
      <c r="H27" s="23">
        <v>267326742</v>
      </c>
      <c r="I27" s="21">
        <v>51378</v>
      </c>
      <c r="J27" s="21">
        <v>51131</v>
      </c>
      <c r="K27" s="22">
        <v>35986</v>
      </c>
      <c r="L27" s="24">
        <v>1329</v>
      </c>
    </row>
    <row r="28" spans="1:12" ht="13.5">
      <c r="A28" s="17"/>
      <c r="B28" s="18" t="s">
        <v>18</v>
      </c>
      <c r="C28" s="19"/>
      <c r="D28" s="20">
        <v>4816203</v>
      </c>
      <c r="E28" s="21">
        <v>4798202</v>
      </c>
      <c r="F28" s="22">
        <v>256025835</v>
      </c>
      <c r="G28" s="21">
        <v>255541640</v>
      </c>
      <c r="H28" s="23">
        <v>83359521</v>
      </c>
      <c r="I28" s="21">
        <v>34091</v>
      </c>
      <c r="J28" s="21">
        <v>33583</v>
      </c>
      <c r="K28" s="22">
        <v>22416</v>
      </c>
      <c r="L28" s="24">
        <v>706</v>
      </c>
    </row>
    <row r="29" spans="1:12" ht="13.5">
      <c r="A29" s="17"/>
      <c r="B29" s="18" t="s">
        <v>19</v>
      </c>
      <c r="C29" s="19"/>
      <c r="D29" s="20">
        <v>7950363</v>
      </c>
      <c r="E29" s="21">
        <v>7922391</v>
      </c>
      <c r="F29" s="22">
        <v>412661647</v>
      </c>
      <c r="G29" s="21">
        <v>411857276</v>
      </c>
      <c r="H29" s="23">
        <v>122594035</v>
      </c>
      <c r="I29" s="21">
        <v>60945</v>
      </c>
      <c r="J29" s="21">
        <v>60139</v>
      </c>
      <c r="K29" s="22">
        <v>41866</v>
      </c>
      <c r="L29" s="24">
        <v>952</v>
      </c>
    </row>
    <row r="30" spans="1:12" ht="13.5">
      <c r="A30" s="17"/>
      <c r="B30" s="18" t="s">
        <v>20</v>
      </c>
      <c r="C30" s="19"/>
      <c r="D30" s="20">
        <v>7048843</v>
      </c>
      <c r="E30" s="21">
        <v>7029174</v>
      </c>
      <c r="F30" s="22">
        <v>549876894</v>
      </c>
      <c r="G30" s="21">
        <v>548949581</v>
      </c>
      <c r="H30" s="23">
        <v>239078549</v>
      </c>
      <c r="I30" s="21">
        <v>51113</v>
      </c>
      <c r="J30" s="21">
        <v>50169</v>
      </c>
      <c r="K30" s="22">
        <v>29680</v>
      </c>
      <c r="L30" s="24">
        <v>1655</v>
      </c>
    </row>
    <row r="31" spans="1:12" ht="13.5">
      <c r="A31" s="17"/>
      <c r="B31" s="18" t="s">
        <v>21</v>
      </c>
      <c r="C31" s="19"/>
      <c r="D31" s="20">
        <v>7027658</v>
      </c>
      <c r="E31" s="21">
        <v>7026466</v>
      </c>
      <c r="F31" s="22">
        <v>586239519</v>
      </c>
      <c r="G31" s="21">
        <v>586151610</v>
      </c>
      <c r="H31" s="23">
        <v>268610890</v>
      </c>
      <c r="I31" s="21">
        <v>35246</v>
      </c>
      <c r="J31" s="21">
        <v>35095</v>
      </c>
      <c r="K31" s="22">
        <v>21807</v>
      </c>
      <c r="L31" s="24">
        <v>1196</v>
      </c>
    </row>
    <row r="32" spans="1:12" ht="13.5">
      <c r="A32" s="17"/>
      <c r="B32" s="18" t="s">
        <v>22</v>
      </c>
      <c r="C32" s="19"/>
      <c r="D32" s="20">
        <v>7413018</v>
      </c>
      <c r="E32" s="21">
        <v>7408146</v>
      </c>
      <c r="F32" s="22">
        <v>348949882</v>
      </c>
      <c r="G32" s="21">
        <v>348712665</v>
      </c>
      <c r="H32" s="23">
        <v>151936693</v>
      </c>
      <c r="I32" s="21">
        <v>29367</v>
      </c>
      <c r="J32" s="21">
        <v>29061</v>
      </c>
      <c r="K32" s="22">
        <v>20143</v>
      </c>
      <c r="L32" s="24">
        <v>598</v>
      </c>
    </row>
    <row r="33" spans="1:12" ht="13.5">
      <c r="A33" s="17"/>
      <c r="B33" s="18" t="s">
        <v>23</v>
      </c>
      <c r="C33" s="19"/>
      <c r="D33" s="20">
        <v>3841332</v>
      </c>
      <c r="E33" s="21">
        <v>3832123</v>
      </c>
      <c r="F33" s="22">
        <v>258566074</v>
      </c>
      <c r="G33" s="21">
        <v>258139100</v>
      </c>
      <c r="H33" s="23">
        <v>76746708</v>
      </c>
      <c r="I33" s="21">
        <v>29586</v>
      </c>
      <c r="J33" s="21">
        <v>29198</v>
      </c>
      <c r="K33" s="22">
        <v>21256</v>
      </c>
      <c r="L33" s="24">
        <v>624</v>
      </c>
    </row>
    <row r="34" spans="1:12" ht="13.5">
      <c r="A34" s="17"/>
      <c r="B34" s="18" t="s">
        <v>24</v>
      </c>
      <c r="C34" s="19"/>
      <c r="D34" s="20">
        <v>30376632</v>
      </c>
      <c r="E34" s="21">
        <v>30276475</v>
      </c>
      <c r="F34" s="22">
        <v>2542503541</v>
      </c>
      <c r="G34" s="21">
        <v>2538683868</v>
      </c>
      <c r="H34" s="23">
        <v>1042472572</v>
      </c>
      <c r="I34" s="21">
        <v>207355</v>
      </c>
      <c r="J34" s="21">
        <v>203804</v>
      </c>
      <c r="K34" s="22">
        <v>128653</v>
      </c>
      <c r="L34" s="24">
        <v>7368</v>
      </c>
    </row>
    <row r="35" spans="1:12" ht="13.5">
      <c r="A35" s="17"/>
      <c r="B35" s="18" t="s">
        <v>25</v>
      </c>
      <c r="C35" s="19"/>
      <c r="D35" s="20">
        <v>7291685</v>
      </c>
      <c r="E35" s="21">
        <v>7231717</v>
      </c>
      <c r="F35" s="22">
        <v>239309092</v>
      </c>
      <c r="G35" s="21">
        <v>238359756</v>
      </c>
      <c r="H35" s="23">
        <v>107417989</v>
      </c>
      <c r="I35" s="21">
        <v>36362</v>
      </c>
      <c r="J35" s="21">
        <v>35255</v>
      </c>
      <c r="K35" s="22">
        <v>22822</v>
      </c>
      <c r="L35" s="24">
        <v>641</v>
      </c>
    </row>
    <row r="36" spans="1:12" ht="13.5">
      <c r="A36" s="17"/>
      <c r="B36" s="18" t="s">
        <v>26</v>
      </c>
      <c r="C36" s="19"/>
      <c r="D36" s="20">
        <v>3602522</v>
      </c>
      <c r="E36" s="21">
        <v>3594927</v>
      </c>
      <c r="F36" s="22">
        <v>213890310</v>
      </c>
      <c r="G36" s="21">
        <v>213526032</v>
      </c>
      <c r="H36" s="23">
        <v>67724178</v>
      </c>
      <c r="I36" s="21">
        <v>25826</v>
      </c>
      <c r="J36" s="21">
        <v>25506</v>
      </c>
      <c r="K36" s="22">
        <v>17877</v>
      </c>
      <c r="L36" s="24">
        <v>442</v>
      </c>
    </row>
    <row r="37" spans="1:12" ht="13.5">
      <c r="A37" s="17"/>
      <c r="B37" s="18" t="s">
        <v>27</v>
      </c>
      <c r="C37" s="19"/>
      <c r="D37" s="20">
        <v>4982323</v>
      </c>
      <c r="E37" s="21">
        <v>4977513</v>
      </c>
      <c r="F37" s="22">
        <v>291163964</v>
      </c>
      <c r="G37" s="21">
        <v>290958587</v>
      </c>
      <c r="H37" s="23">
        <v>82239219</v>
      </c>
      <c r="I37" s="21">
        <v>36302</v>
      </c>
      <c r="J37" s="21">
        <v>36031</v>
      </c>
      <c r="K37" s="22">
        <v>26239</v>
      </c>
      <c r="L37" s="24">
        <v>590</v>
      </c>
    </row>
    <row r="38" spans="1:12" ht="13.5">
      <c r="A38" s="17"/>
      <c r="B38" s="18" t="s">
        <v>28</v>
      </c>
      <c r="C38" s="19"/>
      <c r="D38" s="20">
        <v>4234641</v>
      </c>
      <c r="E38" s="21">
        <v>4230702</v>
      </c>
      <c r="F38" s="22">
        <v>229999700</v>
      </c>
      <c r="G38" s="21">
        <v>229852947</v>
      </c>
      <c r="H38" s="23">
        <v>68294187</v>
      </c>
      <c r="I38" s="21">
        <v>26251</v>
      </c>
      <c r="J38" s="21">
        <v>26050</v>
      </c>
      <c r="K38" s="22">
        <v>19067</v>
      </c>
      <c r="L38" s="24">
        <v>368</v>
      </c>
    </row>
    <row r="39" spans="1:12" ht="13.5">
      <c r="A39" s="17"/>
      <c r="B39" s="18" t="s">
        <v>29</v>
      </c>
      <c r="C39" s="19"/>
      <c r="D39" s="20">
        <v>5298088</v>
      </c>
      <c r="E39" s="21">
        <v>5264062</v>
      </c>
      <c r="F39" s="22">
        <v>128936757</v>
      </c>
      <c r="G39" s="21">
        <v>128300553</v>
      </c>
      <c r="H39" s="23">
        <v>39002713</v>
      </c>
      <c r="I39" s="21">
        <v>36359</v>
      </c>
      <c r="J39" s="21">
        <v>35630</v>
      </c>
      <c r="K39" s="22">
        <v>24932</v>
      </c>
      <c r="L39" s="24">
        <v>489</v>
      </c>
    </row>
    <row r="40" spans="1:12" ht="13.5">
      <c r="A40" s="30"/>
      <c r="B40" s="31" t="s">
        <v>30</v>
      </c>
      <c r="C40" s="32"/>
      <c r="D40" s="33">
        <v>1731049</v>
      </c>
      <c r="E40" s="34">
        <v>1730514</v>
      </c>
      <c r="F40" s="35">
        <v>128579224</v>
      </c>
      <c r="G40" s="34">
        <v>128551041</v>
      </c>
      <c r="H40" s="36">
        <v>38590828</v>
      </c>
      <c r="I40" s="34">
        <v>9126</v>
      </c>
      <c r="J40" s="34">
        <v>9081</v>
      </c>
      <c r="K40" s="35">
        <v>6258</v>
      </c>
      <c r="L40" s="37">
        <v>171</v>
      </c>
    </row>
    <row r="41" spans="1:12" ht="13.5">
      <c r="A41" s="17"/>
      <c r="B41" s="18" t="s">
        <v>31</v>
      </c>
      <c r="C41" s="19"/>
      <c r="D41" s="20">
        <v>2114623</v>
      </c>
      <c r="E41" s="21">
        <v>2105642</v>
      </c>
      <c r="F41" s="22">
        <v>55689457</v>
      </c>
      <c r="G41" s="21">
        <v>55611265</v>
      </c>
      <c r="H41" s="23">
        <v>12420693</v>
      </c>
      <c r="I41" s="21">
        <v>15613</v>
      </c>
      <c r="J41" s="21">
        <v>15500</v>
      </c>
      <c r="K41" s="22">
        <v>13917</v>
      </c>
      <c r="L41" s="24">
        <v>120</v>
      </c>
    </row>
    <row r="42" spans="1:12" ht="13.5">
      <c r="A42" s="17"/>
      <c r="B42" s="18" t="s">
        <v>32</v>
      </c>
      <c r="C42" s="19"/>
      <c r="D42" s="20">
        <v>2037638</v>
      </c>
      <c r="E42" s="21">
        <v>1823591</v>
      </c>
      <c r="F42" s="22">
        <v>15313932</v>
      </c>
      <c r="G42" s="21">
        <v>13573342</v>
      </c>
      <c r="H42" s="23">
        <v>4953117</v>
      </c>
      <c r="I42" s="21">
        <v>12435</v>
      </c>
      <c r="J42" s="21">
        <v>10588</v>
      </c>
      <c r="K42" s="22">
        <v>5899</v>
      </c>
      <c r="L42" s="24">
        <v>189</v>
      </c>
    </row>
    <row r="43" spans="1:12" ht="13.5">
      <c r="A43" s="17"/>
      <c r="B43" s="18" t="s">
        <v>33</v>
      </c>
      <c r="C43" s="19"/>
      <c r="D43" s="20">
        <v>1733415</v>
      </c>
      <c r="E43" s="21">
        <v>1731266</v>
      </c>
      <c r="F43" s="22">
        <v>81055807</v>
      </c>
      <c r="G43" s="21">
        <v>80987988</v>
      </c>
      <c r="H43" s="23">
        <v>32745447</v>
      </c>
      <c r="I43" s="21">
        <v>9208</v>
      </c>
      <c r="J43" s="21">
        <v>9094</v>
      </c>
      <c r="K43" s="22">
        <v>5894</v>
      </c>
      <c r="L43" s="24">
        <v>277</v>
      </c>
    </row>
    <row r="44" spans="1:12" ht="13.5">
      <c r="A44" s="17"/>
      <c r="B44" s="18" t="s">
        <v>34</v>
      </c>
      <c r="C44" s="19"/>
      <c r="D44" s="20">
        <v>3924250</v>
      </c>
      <c r="E44" s="21">
        <v>3907915</v>
      </c>
      <c r="F44" s="22">
        <v>118791305</v>
      </c>
      <c r="G44" s="21">
        <v>118516170</v>
      </c>
      <c r="H44" s="23">
        <v>34590311</v>
      </c>
      <c r="I44" s="21">
        <v>28667</v>
      </c>
      <c r="J44" s="21">
        <v>28282</v>
      </c>
      <c r="K44" s="22">
        <v>18284</v>
      </c>
      <c r="L44" s="24">
        <v>288</v>
      </c>
    </row>
    <row r="45" spans="1:12" ht="13.5">
      <c r="A45" s="17"/>
      <c r="B45" s="18" t="s">
        <v>35</v>
      </c>
      <c r="C45" s="19"/>
      <c r="D45" s="20">
        <v>996385</v>
      </c>
      <c r="E45" s="21">
        <v>990965</v>
      </c>
      <c r="F45" s="22">
        <v>93113024</v>
      </c>
      <c r="G45" s="21">
        <v>92996757</v>
      </c>
      <c r="H45" s="23">
        <v>52274952</v>
      </c>
      <c r="I45" s="21">
        <v>3875</v>
      </c>
      <c r="J45" s="21">
        <v>3744</v>
      </c>
      <c r="K45" s="22">
        <v>2576</v>
      </c>
      <c r="L45" s="24">
        <v>85</v>
      </c>
    </row>
    <row r="46" spans="1:12" ht="13.5">
      <c r="A46" s="17"/>
      <c r="B46" s="18" t="s">
        <v>36</v>
      </c>
      <c r="C46" s="19"/>
      <c r="D46" s="20">
        <v>3105182</v>
      </c>
      <c r="E46" s="21">
        <v>3005105</v>
      </c>
      <c r="F46" s="22">
        <v>49091470</v>
      </c>
      <c r="G46" s="21">
        <v>47911828</v>
      </c>
      <c r="H46" s="23">
        <v>20312977</v>
      </c>
      <c r="I46" s="21">
        <v>16362</v>
      </c>
      <c r="J46" s="21">
        <v>15010</v>
      </c>
      <c r="K46" s="22">
        <v>9312</v>
      </c>
      <c r="L46" s="24">
        <v>239</v>
      </c>
    </row>
    <row r="47" spans="1:12" ht="13.5">
      <c r="A47" s="17"/>
      <c r="B47" s="18" t="s">
        <v>37</v>
      </c>
      <c r="C47" s="19"/>
      <c r="D47" s="20">
        <v>1322135</v>
      </c>
      <c r="E47" s="21">
        <v>1305306</v>
      </c>
      <c r="F47" s="22">
        <v>35874778</v>
      </c>
      <c r="G47" s="21">
        <v>35620597</v>
      </c>
      <c r="H47" s="23">
        <v>9826556</v>
      </c>
      <c r="I47" s="21">
        <v>9760</v>
      </c>
      <c r="J47" s="21">
        <v>9438</v>
      </c>
      <c r="K47" s="22">
        <v>6300</v>
      </c>
      <c r="L47" s="24">
        <v>56</v>
      </c>
    </row>
    <row r="48" spans="1:12" ht="13.5">
      <c r="A48" s="17"/>
      <c r="B48" s="18" t="s">
        <v>38</v>
      </c>
      <c r="C48" s="19"/>
      <c r="D48" s="20">
        <v>1887002</v>
      </c>
      <c r="E48" s="21">
        <v>1860007</v>
      </c>
      <c r="F48" s="22">
        <v>36193106</v>
      </c>
      <c r="G48" s="21">
        <v>35866291</v>
      </c>
      <c r="H48" s="23">
        <v>10129373</v>
      </c>
      <c r="I48" s="21">
        <v>13382</v>
      </c>
      <c r="J48" s="21">
        <v>13011</v>
      </c>
      <c r="K48" s="22">
        <v>9151</v>
      </c>
      <c r="L48" s="24">
        <v>136</v>
      </c>
    </row>
    <row r="49" spans="1:12" ht="13.5">
      <c r="A49" s="17"/>
      <c r="B49" s="18" t="s">
        <v>39</v>
      </c>
      <c r="C49" s="19"/>
      <c r="D49" s="20">
        <v>829496</v>
      </c>
      <c r="E49" s="21">
        <v>802811</v>
      </c>
      <c r="F49" s="22">
        <v>11040091</v>
      </c>
      <c r="G49" s="21">
        <v>10848902</v>
      </c>
      <c r="H49" s="23">
        <v>3393379</v>
      </c>
      <c r="I49" s="21">
        <v>5775</v>
      </c>
      <c r="J49" s="21">
        <v>5445</v>
      </c>
      <c r="K49" s="22">
        <v>3548</v>
      </c>
      <c r="L49" s="24">
        <v>56</v>
      </c>
    </row>
    <row r="50" spans="1:12" ht="27">
      <c r="A50" s="25"/>
      <c r="B50" s="50" t="s">
        <v>59</v>
      </c>
      <c r="C50" s="46"/>
      <c r="D50" s="27">
        <f>SUM(D9:D39)</f>
        <v>329912574</v>
      </c>
      <c r="E50" s="28">
        <f aca="true" t="shared" si="0" ref="E50:L50">SUM(E9:E39)</f>
        <v>329028163</v>
      </c>
      <c r="F50" s="28">
        <f t="shared" si="0"/>
        <v>23519206020</v>
      </c>
      <c r="G50" s="28">
        <f t="shared" si="0"/>
        <v>23495037457</v>
      </c>
      <c r="H50" s="28">
        <f t="shared" si="0"/>
        <v>8081609125</v>
      </c>
      <c r="I50" s="28">
        <f t="shared" si="0"/>
        <v>2122231</v>
      </c>
      <c r="J50" s="28">
        <f t="shared" si="0"/>
        <v>2094270</v>
      </c>
      <c r="K50" s="28">
        <f t="shared" si="0"/>
        <v>1399158</v>
      </c>
      <c r="L50" s="29">
        <f t="shared" si="0"/>
        <v>49181</v>
      </c>
    </row>
    <row r="51" spans="1:12" ht="27" customHeight="1">
      <c r="A51" s="51"/>
      <c r="B51" s="38" t="s">
        <v>55</v>
      </c>
      <c r="C51" s="39"/>
      <c r="D51" s="27">
        <f>SUM(D40:D49)</f>
        <v>19681175</v>
      </c>
      <c r="E51" s="28">
        <f aca="true" t="shared" si="1" ref="E51:L51">SUM(E40:E49)</f>
        <v>19263122</v>
      </c>
      <c r="F51" s="28">
        <f t="shared" si="1"/>
        <v>624742194</v>
      </c>
      <c r="G51" s="28">
        <f t="shared" si="1"/>
        <v>620484181</v>
      </c>
      <c r="H51" s="28">
        <f t="shared" si="1"/>
        <v>219237633</v>
      </c>
      <c r="I51" s="28">
        <f t="shared" si="1"/>
        <v>124203</v>
      </c>
      <c r="J51" s="28">
        <f t="shared" si="1"/>
        <v>119193</v>
      </c>
      <c r="K51" s="28">
        <f t="shared" si="1"/>
        <v>81139</v>
      </c>
      <c r="L51" s="29">
        <f t="shared" si="1"/>
        <v>1617</v>
      </c>
    </row>
    <row r="52" spans="1:12" ht="27">
      <c r="A52" s="25"/>
      <c r="B52" s="50" t="s">
        <v>60</v>
      </c>
      <c r="C52" s="46"/>
      <c r="D52" s="27">
        <f>D50+D51</f>
        <v>349593749</v>
      </c>
      <c r="E52" s="28">
        <f aca="true" t="shared" si="2" ref="E52:L52">E50+E51</f>
        <v>348291285</v>
      </c>
      <c r="F52" s="28">
        <f t="shared" si="2"/>
        <v>24143948214</v>
      </c>
      <c r="G52" s="28">
        <f t="shared" si="2"/>
        <v>24115521638</v>
      </c>
      <c r="H52" s="28">
        <f t="shared" si="2"/>
        <v>8300846758</v>
      </c>
      <c r="I52" s="28">
        <f t="shared" si="2"/>
        <v>2246434</v>
      </c>
      <c r="J52" s="28">
        <f t="shared" si="2"/>
        <v>2213463</v>
      </c>
      <c r="K52" s="28">
        <f t="shared" si="2"/>
        <v>1480297</v>
      </c>
      <c r="L52" s="29">
        <f t="shared" si="2"/>
        <v>50798</v>
      </c>
    </row>
    <row r="53" spans="1:12" ht="27" customHeight="1" thickBot="1">
      <c r="A53" s="52"/>
      <c r="B53" s="40" t="s">
        <v>40</v>
      </c>
      <c r="C53" s="41"/>
      <c r="D53" s="42">
        <f>D52+D7+D8</f>
        <v>518400249</v>
      </c>
      <c r="E53" s="43">
        <f aca="true" t="shared" si="3" ref="E53:L53">E52+E7+E8</f>
        <v>516895696</v>
      </c>
      <c r="F53" s="43">
        <f t="shared" si="3"/>
        <v>44745314711</v>
      </c>
      <c r="G53" s="43">
        <f t="shared" si="3"/>
        <v>44707030973</v>
      </c>
      <c r="H53" s="43">
        <f t="shared" si="3"/>
        <v>16948961544</v>
      </c>
      <c r="I53" s="43">
        <f t="shared" si="3"/>
        <v>3269616</v>
      </c>
      <c r="J53" s="43">
        <f t="shared" si="3"/>
        <v>3225652</v>
      </c>
      <c r="K53" s="43">
        <f t="shared" si="3"/>
        <v>2460748</v>
      </c>
      <c r="L53" s="44">
        <f t="shared" si="3"/>
        <v>111140</v>
      </c>
    </row>
  </sheetData>
  <sheetProtection/>
  <mergeCells count="14">
    <mergeCell ref="B5:B6"/>
    <mergeCell ref="K3:L3"/>
    <mergeCell ref="D3:E3"/>
    <mergeCell ref="F3:H3"/>
    <mergeCell ref="I3:J3"/>
    <mergeCell ref="I4:I6"/>
    <mergeCell ref="J4:J6"/>
    <mergeCell ref="D4:D6"/>
    <mergeCell ref="E4:E6"/>
    <mergeCell ref="F4:F6"/>
    <mergeCell ref="G4:G6"/>
    <mergeCell ref="H4:H6"/>
    <mergeCell ref="K4:K6"/>
    <mergeCell ref="L4:L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31">
      <selection activeCell="D50" sqref="D50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7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69" t="s">
        <v>62</v>
      </c>
      <c r="E3" s="70"/>
      <c r="F3" s="71" t="s">
        <v>63</v>
      </c>
      <c r="G3" s="71"/>
      <c r="H3" s="71"/>
      <c r="I3" s="72" t="s">
        <v>43</v>
      </c>
      <c r="J3" s="70"/>
      <c r="K3" s="67" t="s">
        <v>61</v>
      </c>
      <c r="L3" s="68"/>
    </row>
    <row r="4" spans="1:12" ht="20.25" customHeight="1">
      <c r="A4" s="5"/>
      <c r="B4" s="6"/>
      <c r="C4" s="6"/>
      <c r="D4" s="73" t="s">
        <v>44</v>
      </c>
      <c r="E4" s="53" t="s">
        <v>45</v>
      </c>
      <c r="F4" s="56" t="s">
        <v>46</v>
      </c>
      <c r="G4" s="53" t="s">
        <v>45</v>
      </c>
      <c r="H4" s="53" t="s">
        <v>47</v>
      </c>
      <c r="I4" s="56" t="s">
        <v>48</v>
      </c>
      <c r="J4" s="53" t="s">
        <v>45</v>
      </c>
      <c r="K4" s="59" t="s">
        <v>49</v>
      </c>
      <c r="L4" s="62" t="s">
        <v>50</v>
      </c>
    </row>
    <row r="5" spans="1:12" ht="13.5">
      <c r="A5" s="5"/>
      <c r="B5" s="65" t="s">
        <v>51</v>
      </c>
      <c r="C5" s="6"/>
      <c r="D5" s="74"/>
      <c r="E5" s="54"/>
      <c r="F5" s="57"/>
      <c r="G5" s="54"/>
      <c r="H5" s="54"/>
      <c r="I5" s="57"/>
      <c r="J5" s="54"/>
      <c r="K5" s="60"/>
      <c r="L5" s="63"/>
    </row>
    <row r="6" spans="1:12" ht="14.25" thickBot="1">
      <c r="A6" s="7"/>
      <c r="B6" s="66"/>
      <c r="C6" s="8"/>
      <c r="D6" s="75"/>
      <c r="E6" s="55"/>
      <c r="F6" s="58"/>
      <c r="G6" s="55"/>
      <c r="H6" s="55"/>
      <c r="I6" s="58"/>
      <c r="J6" s="55"/>
      <c r="K6" s="61"/>
      <c r="L6" s="64"/>
    </row>
    <row r="7" spans="1:12" ht="13.5">
      <c r="A7" s="9"/>
      <c r="B7" s="10" t="s">
        <v>52</v>
      </c>
      <c r="C7" s="11"/>
      <c r="D7" s="12">
        <v>54059927</v>
      </c>
      <c r="E7" s="13">
        <v>53947474</v>
      </c>
      <c r="F7" s="14">
        <v>7543605728</v>
      </c>
      <c r="G7" s="13">
        <v>7537430662</v>
      </c>
      <c r="H7" s="15">
        <v>1254861607</v>
      </c>
      <c r="I7" s="48">
        <v>515791</v>
      </c>
      <c r="J7" s="13">
        <v>510006</v>
      </c>
      <c r="K7" s="14">
        <v>666083</v>
      </c>
      <c r="L7" s="16">
        <v>24354</v>
      </c>
    </row>
    <row r="8" spans="1:12" ht="13.5">
      <c r="A8" s="17"/>
      <c r="B8" s="18" t="s">
        <v>53</v>
      </c>
      <c r="C8" s="19"/>
      <c r="D8" s="20">
        <v>31272126</v>
      </c>
      <c r="E8" s="21">
        <v>31191310</v>
      </c>
      <c r="F8" s="22">
        <v>2189737449</v>
      </c>
      <c r="G8" s="21">
        <v>2186663524</v>
      </c>
      <c r="H8" s="23">
        <v>364305170</v>
      </c>
      <c r="I8" s="49">
        <v>229327</v>
      </c>
      <c r="J8" s="21">
        <v>226245</v>
      </c>
      <c r="K8" s="22">
        <v>172657</v>
      </c>
      <c r="L8" s="24">
        <v>2879</v>
      </c>
    </row>
    <row r="9" spans="1:12" ht="13.5">
      <c r="A9" s="17"/>
      <c r="B9" s="18" t="s">
        <v>54</v>
      </c>
      <c r="C9" s="19"/>
      <c r="D9" s="20">
        <v>8690264</v>
      </c>
      <c r="E9" s="21">
        <v>8643055</v>
      </c>
      <c r="F9" s="22">
        <v>424371735</v>
      </c>
      <c r="G9" s="21">
        <v>423312245</v>
      </c>
      <c r="H9" s="23">
        <v>70549207</v>
      </c>
      <c r="I9" s="49">
        <v>70505</v>
      </c>
      <c r="J9" s="21">
        <v>69246</v>
      </c>
      <c r="K9" s="22">
        <v>44598</v>
      </c>
      <c r="L9" s="24">
        <v>595</v>
      </c>
    </row>
    <row r="10" spans="1:12" ht="13.5">
      <c r="A10" s="17"/>
      <c r="B10" s="18" t="s">
        <v>0</v>
      </c>
      <c r="C10" s="19"/>
      <c r="D10" s="20">
        <v>12816914</v>
      </c>
      <c r="E10" s="21">
        <v>12811133</v>
      </c>
      <c r="F10" s="22">
        <v>1589458739</v>
      </c>
      <c r="G10" s="21">
        <v>1588972715</v>
      </c>
      <c r="H10" s="23">
        <v>264785306</v>
      </c>
      <c r="I10" s="49">
        <v>83923</v>
      </c>
      <c r="J10" s="21">
        <v>83248</v>
      </c>
      <c r="K10" s="22">
        <v>57936</v>
      </c>
      <c r="L10" s="24">
        <v>1625</v>
      </c>
    </row>
    <row r="11" spans="1:12" ht="13.5">
      <c r="A11" s="17"/>
      <c r="B11" s="18" t="s">
        <v>1</v>
      </c>
      <c r="C11" s="19"/>
      <c r="D11" s="20">
        <v>4102043</v>
      </c>
      <c r="E11" s="21">
        <v>4095525</v>
      </c>
      <c r="F11" s="22">
        <v>425606885</v>
      </c>
      <c r="G11" s="21">
        <v>425319354</v>
      </c>
      <c r="H11" s="23">
        <v>70886559</v>
      </c>
      <c r="I11" s="49">
        <v>28540</v>
      </c>
      <c r="J11" s="21">
        <v>28166</v>
      </c>
      <c r="K11" s="22">
        <v>19716</v>
      </c>
      <c r="L11" s="24">
        <v>524</v>
      </c>
    </row>
    <row r="12" spans="1:12" ht="13.5">
      <c r="A12" s="17"/>
      <c r="B12" s="18" t="s">
        <v>2</v>
      </c>
      <c r="C12" s="19"/>
      <c r="D12" s="20">
        <v>10780667</v>
      </c>
      <c r="E12" s="21">
        <v>10775703</v>
      </c>
      <c r="F12" s="22">
        <v>1301945903</v>
      </c>
      <c r="G12" s="21">
        <v>1301639182</v>
      </c>
      <c r="H12" s="23">
        <v>216896594</v>
      </c>
      <c r="I12" s="49">
        <v>58292</v>
      </c>
      <c r="J12" s="21">
        <v>57888</v>
      </c>
      <c r="K12" s="22">
        <v>41873</v>
      </c>
      <c r="L12" s="24">
        <v>1264</v>
      </c>
    </row>
    <row r="13" spans="1:12" ht="13.5">
      <c r="A13" s="17"/>
      <c r="B13" s="18" t="s">
        <v>3</v>
      </c>
      <c r="C13" s="19"/>
      <c r="D13" s="20">
        <v>2846083</v>
      </c>
      <c r="E13" s="21">
        <v>2837637</v>
      </c>
      <c r="F13" s="22">
        <v>173226128</v>
      </c>
      <c r="G13" s="21">
        <v>172843536</v>
      </c>
      <c r="H13" s="23">
        <v>28801340</v>
      </c>
      <c r="I13" s="49">
        <v>21684</v>
      </c>
      <c r="J13" s="21">
        <v>21261</v>
      </c>
      <c r="K13" s="22">
        <v>14810</v>
      </c>
      <c r="L13" s="24">
        <v>337</v>
      </c>
    </row>
    <row r="14" spans="1:12" ht="13.5">
      <c r="A14" s="17"/>
      <c r="B14" s="18" t="s">
        <v>4</v>
      </c>
      <c r="C14" s="19"/>
      <c r="D14" s="20">
        <v>13324234</v>
      </c>
      <c r="E14" s="21">
        <v>13313525</v>
      </c>
      <c r="F14" s="22">
        <v>1161561202</v>
      </c>
      <c r="G14" s="21">
        <v>1161161973</v>
      </c>
      <c r="H14" s="23">
        <v>193233000</v>
      </c>
      <c r="I14" s="49">
        <v>104961</v>
      </c>
      <c r="J14" s="21">
        <v>104496</v>
      </c>
      <c r="K14" s="22">
        <v>80857</v>
      </c>
      <c r="L14" s="24">
        <v>937</v>
      </c>
    </row>
    <row r="15" spans="1:12" ht="13.5">
      <c r="A15" s="17"/>
      <c r="B15" s="18" t="s">
        <v>5</v>
      </c>
      <c r="C15" s="19"/>
      <c r="D15" s="20">
        <v>3789985</v>
      </c>
      <c r="E15" s="21">
        <v>3745285</v>
      </c>
      <c r="F15" s="22">
        <v>131641907</v>
      </c>
      <c r="G15" s="21">
        <v>130727081</v>
      </c>
      <c r="H15" s="23">
        <v>21761870</v>
      </c>
      <c r="I15" s="49">
        <v>35360</v>
      </c>
      <c r="J15" s="21">
        <v>34265</v>
      </c>
      <c r="K15" s="22">
        <v>22687</v>
      </c>
      <c r="L15" s="24">
        <v>252</v>
      </c>
    </row>
    <row r="16" spans="1:12" ht="13.5">
      <c r="A16" s="17"/>
      <c r="B16" s="18" t="s">
        <v>6</v>
      </c>
      <c r="C16" s="19"/>
      <c r="D16" s="20">
        <v>3842996</v>
      </c>
      <c r="E16" s="21">
        <v>3835683</v>
      </c>
      <c r="F16" s="22">
        <v>374249415</v>
      </c>
      <c r="G16" s="21">
        <v>373807109</v>
      </c>
      <c r="H16" s="23">
        <v>62250155</v>
      </c>
      <c r="I16" s="49">
        <v>53984</v>
      </c>
      <c r="J16" s="21">
        <v>53559</v>
      </c>
      <c r="K16" s="22">
        <v>35727</v>
      </c>
      <c r="L16" s="24">
        <v>823</v>
      </c>
    </row>
    <row r="17" spans="1:12" ht="13.5">
      <c r="A17" s="17"/>
      <c r="B17" s="18" t="s">
        <v>7</v>
      </c>
      <c r="C17" s="19"/>
      <c r="D17" s="20">
        <v>15388632</v>
      </c>
      <c r="E17" s="21">
        <v>15360357</v>
      </c>
      <c r="F17" s="22">
        <v>1144193602</v>
      </c>
      <c r="G17" s="21">
        <v>1142947672</v>
      </c>
      <c r="H17" s="23">
        <v>190392210</v>
      </c>
      <c r="I17" s="49">
        <v>123150</v>
      </c>
      <c r="J17" s="21">
        <v>121956</v>
      </c>
      <c r="K17" s="22">
        <v>91901</v>
      </c>
      <c r="L17" s="24">
        <v>1420</v>
      </c>
    </row>
    <row r="18" spans="1:12" ht="13.5">
      <c r="A18" s="17"/>
      <c r="B18" s="18" t="s">
        <v>8</v>
      </c>
      <c r="C18" s="19"/>
      <c r="D18" s="20">
        <v>9636812</v>
      </c>
      <c r="E18" s="21">
        <v>9633212</v>
      </c>
      <c r="F18" s="22">
        <v>917186892</v>
      </c>
      <c r="G18" s="21">
        <v>916999877</v>
      </c>
      <c r="H18" s="23">
        <v>152820995</v>
      </c>
      <c r="I18" s="49">
        <v>62345</v>
      </c>
      <c r="J18" s="21">
        <v>62041</v>
      </c>
      <c r="K18" s="22">
        <v>44585</v>
      </c>
      <c r="L18" s="24">
        <v>785</v>
      </c>
    </row>
    <row r="19" spans="1:12" ht="13.5">
      <c r="A19" s="17"/>
      <c r="B19" s="18" t="s">
        <v>9</v>
      </c>
      <c r="C19" s="19"/>
      <c r="D19" s="20">
        <v>9588352</v>
      </c>
      <c r="E19" s="21">
        <v>9548419</v>
      </c>
      <c r="F19" s="22">
        <v>709109570</v>
      </c>
      <c r="G19" s="21">
        <v>708146992</v>
      </c>
      <c r="H19" s="23">
        <v>118014769</v>
      </c>
      <c r="I19" s="49">
        <v>87876</v>
      </c>
      <c r="J19" s="21">
        <v>86466</v>
      </c>
      <c r="K19" s="22">
        <v>62382</v>
      </c>
      <c r="L19" s="24">
        <v>970</v>
      </c>
    </row>
    <row r="20" spans="1:12" ht="13.5">
      <c r="A20" s="17"/>
      <c r="B20" s="18" t="s">
        <v>10</v>
      </c>
      <c r="C20" s="19"/>
      <c r="D20" s="20">
        <v>4755117</v>
      </c>
      <c r="E20" s="21">
        <v>4636303</v>
      </c>
      <c r="F20" s="22">
        <v>141216244</v>
      </c>
      <c r="G20" s="21">
        <v>139111509</v>
      </c>
      <c r="H20" s="23">
        <v>23182600</v>
      </c>
      <c r="I20" s="49">
        <v>36817</v>
      </c>
      <c r="J20" s="21">
        <v>34801</v>
      </c>
      <c r="K20" s="22">
        <v>22805</v>
      </c>
      <c r="L20" s="24">
        <v>367</v>
      </c>
    </row>
    <row r="21" spans="1:12" ht="13.5">
      <c r="A21" s="17"/>
      <c r="B21" s="18" t="s">
        <v>11</v>
      </c>
      <c r="C21" s="19"/>
      <c r="D21" s="20">
        <v>5486434</v>
      </c>
      <c r="E21" s="21">
        <v>5444852</v>
      </c>
      <c r="F21" s="22">
        <v>259962048</v>
      </c>
      <c r="G21" s="21">
        <v>259158112</v>
      </c>
      <c r="H21" s="23">
        <v>43148678</v>
      </c>
      <c r="I21" s="49">
        <v>34143</v>
      </c>
      <c r="J21" s="21">
        <v>33365</v>
      </c>
      <c r="K21" s="22">
        <v>24125</v>
      </c>
      <c r="L21" s="24">
        <v>279</v>
      </c>
    </row>
    <row r="22" spans="1:12" ht="13.5">
      <c r="A22" s="17"/>
      <c r="B22" s="18" t="s">
        <v>12</v>
      </c>
      <c r="C22" s="19"/>
      <c r="D22" s="20">
        <v>7540572</v>
      </c>
      <c r="E22" s="21">
        <v>7527319</v>
      </c>
      <c r="F22" s="22">
        <v>593291717</v>
      </c>
      <c r="G22" s="21">
        <v>592585195</v>
      </c>
      <c r="H22" s="23">
        <v>98676205</v>
      </c>
      <c r="I22" s="49">
        <v>84866</v>
      </c>
      <c r="J22" s="21">
        <v>84111</v>
      </c>
      <c r="K22" s="22">
        <v>62017</v>
      </c>
      <c r="L22" s="24">
        <v>1063</v>
      </c>
    </row>
    <row r="23" spans="1:12" ht="13.5">
      <c r="A23" s="17"/>
      <c r="B23" s="18" t="s">
        <v>13</v>
      </c>
      <c r="C23" s="19"/>
      <c r="D23" s="20">
        <v>6160436</v>
      </c>
      <c r="E23" s="21">
        <v>6112258</v>
      </c>
      <c r="F23" s="22">
        <v>225475505</v>
      </c>
      <c r="G23" s="21">
        <v>224803136</v>
      </c>
      <c r="H23" s="23">
        <v>37457211</v>
      </c>
      <c r="I23" s="49">
        <v>39701</v>
      </c>
      <c r="J23" s="21">
        <v>38945</v>
      </c>
      <c r="K23" s="22">
        <v>29591</v>
      </c>
      <c r="L23" s="24">
        <v>195</v>
      </c>
    </row>
    <row r="24" spans="1:12" ht="13.5">
      <c r="A24" s="17"/>
      <c r="B24" s="18" t="s">
        <v>14</v>
      </c>
      <c r="C24" s="19"/>
      <c r="D24" s="20">
        <v>4466335</v>
      </c>
      <c r="E24" s="21">
        <v>4433389</v>
      </c>
      <c r="F24" s="22">
        <v>289501522</v>
      </c>
      <c r="G24" s="21">
        <v>287965636</v>
      </c>
      <c r="H24" s="23">
        <v>47985281</v>
      </c>
      <c r="I24" s="49">
        <v>44179</v>
      </c>
      <c r="J24" s="21">
        <v>42983</v>
      </c>
      <c r="K24" s="22">
        <v>32332</v>
      </c>
      <c r="L24" s="24">
        <v>489</v>
      </c>
    </row>
    <row r="25" spans="1:12" ht="13.5">
      <c r="A25" s="17"/>
      <c r="B25" s="18" t="s">
        <v>15</v>
      </c>
      <c r="C25" s="19"/>
      <c r="D25" s="20">
        <v>3799022</v>
      </c>
      <c r="E25" s="21">
        <v>3784394</v>
      </c>
      <c r="F25" s="22">
        <v>289052069</v>
      </c>
      <c r="G25" s="21">
        <v>288452594</v>
      </c>
      <c r="H25" s="23">
        <v>48013992</v>
      </c>
      <c r="I25" s="49">
        <v>38674</v>
      </c>
      <c r="J25" s="21">
        <v>38138</v>
      </c>
      <c r="K25" s="22">
        <v>27643</v>
      </c>
      <c r="L25" s="24">
        <v>503</v>
      </c>
    </row>
    <row r="26" spans="1:12" ht="13.5">
      <c r="A26" s="17"/>
      <c r="B26" s="18" t="s">
        <v>16</v>
      </c>
      <c r="C26" s="19"/>
      <c r="D26" s="20">
        <v>8227519</v>
      </c>
      <c r="E26" s="21">
        <v>8141666</v>
      </c>
      <c r="F26" s="22">
        <v>359779541</v>
      </c>
      <c r="G26" s="21">
        <v>358404649</v>
      </c>
      <c r="H26" s="23">
        <v>59698530</v>
      </c>
      <c r="I26" s="49">
        <v>55367</v>
      </c>
      <c r="J26" s="21">
        <v>53816</v>
      </c>
      <c r="K26" s="22">
        <v>38582</v>
      </c>
      <c r="L26" s="24">
        <v>429</v>
      </c>
    </row>
    <row r="27" spans="1:12" ht="13.5">
      <c r="A27" s="17"/>
      <c r="B27" s="18" t="s">
        <v>17</v>
      </c>
      <c r="C27" s="19"/>
      <c r="D27" s="20">
        <v>6125769</v>
      </c>
      <c r="E27" s="21">
        <v>6122807</v>
      </c>
      <c r="F27" s="22">
        <v>616250775</v>
      </c>
      <c r="G27" s="21">
        <v>616126469</v>
      </c>
      <c r="H27" s="23">
        <v>102660270</v>
      </c>
      <c r="I27" s="49">
        <v>36590</v>
      </c>
      <c r="J27" s="21">
        <v>36401</v>
      </c>
      <c r="K27" s="22">
        <v>26964</v>
      </c>
      <c r="L27" s="24">
        <v>560</v>
      </c>
    </row>
    <row r="28" spans="1:12" ht="13.5">
      <c r="A28" s="17"/>
      <c r="B28" s="18" t="s">
        <v>18</v>
      </c>
      <c r="C28" s="19"/>
      <c r="D28" s="20">
        <v>2882123</v>
      </c>
      <c r="E28" s="21">
        <v>2864544</v>
      </c>
      <c r="F28" s="22">
        <v>165050716</v>
      </c>
      <c r="G28" s="21">
        <v>164574598</v>
      </c>
      <c r="H28" s="23">
        <v>27426547</v>
      </c>
      <c r="I28" s="49">
        <v>25422</v>
      </c>
      <c r="J28" s="21">
        <v>24977</v>
      </c>
      <c r="K28" s="22">
        <v>18204</v>
      </c>
      <c r="L28" s="24">
        <v>253</v>
      </c>
    </row>
    <row r="29" spans="1:12" ht="13.5">
      <c r="A29" s="17"/>
      <c r="B29" s="18" t="s">
        <v>19</v>
      </c>
      <c r="C29" s="19"/>
      <c r="D29" s="20">
        <v>5055385</v>
      </c>
      <c r="E29" s="21">
        <v>5028259</v>
      </c>
      <c r="F29" s="22">
        <v>280098526</v>
      </c>
      <c r="G29" s="21">
        <v>279310566</v>
      </c>
      <c r="H29" s="23">
        <v>46551278</v>
      </c>
      <c r="I29" s="49">
        <v>45030</v>
      </c>
      <c r="J29" s="21">
        <v>44336</v>
      </c>
      <c r="K29" s="22">
        <v>33002</v>
      </c>
      <c r="L29" s="24">
        <v>367</v>
      </c>
    </row>
    <row r="30" spans="1:12" ht="13.5">
      <c r="A30" s="17"/>
      <c r="B30" s="18" t="s">
        <v>20</v>
      </c>
      <c r="C30" s="19"/>
      <c r="D30" s="20">
        <v>3331660</v>
      </c>
      <c r="E30" s="21">
        <v>3312413</v>
      </c>
      <c r="F30" s="22">
        <v>259755194</v>
      </c>
      <c r="G30" s="21">
        <v>258840966</v>
      </c>
      <c r="H30" s="23">
        <v>43093314</v>
      </c>
      <c r="I30" s="49">
        <v>38894</v>
      </c>
      <c r="J30" s="21">
        <v>38060</v>
      </c>
      <c r="K30" s="22">
        <v>25291</v>
      </c>
      <c r="L30" s="24">
        <v>764</v>
      </c>
    </row>
    <row r="31" spans="1:12" ht="13.5">
      <c r="A31" s="17"/>
      <c r="B31" s="18" t="s">
        <v>21</v>
      </c>
      <c r="C31" s="19"/>
      <c r="D31" s="20">
        <v>2621676</v>
      </c>
      <c r="E31" s="21">
        <v>2620556</v>
      </c>
      <c r="F31" s="22">
        <v>244577929</v>
      </c>
      <c r="G31" s="21">
        <v>244495027</v>
      </c>
      <c r="H31" s="23">
        <v>40730231</v>
      </c>
      <c r="I31" s="49">
        <v>25715</v>
      </c>
      <c r="J31" s="21">
        <v>25591</v>
      </c>
      <c r="K31" s="22">
        <v>18039</v>
      </c>
      <c r="L31" s="24">
        <v>344</v>
      </c>
    </row>
    <row r="32" spans="1:12" ht="13.5">
      <c r="A32" s="17"/>
      <c r="B32" s="18" t="s">
        <v>22</v>
      </c>
      <c r="C32" s="19"/>
      <c r="D32" s="20">
        <v>2250515</v>
      </c>
      <c r="E32" s="21">
        <v>2245848</v>
      </c>
      <c r="F32" s="22">
        <v>157703484</v>
      </c>
      <c r="G32" s="21">
        <v>157472999</v>
      </c>
      <c r="H32" s="23">
        <v>26230741</v>
      </c>
      <c r="I32" s="49">
        <v>22798</v>
      </c>
      <c r="J32" s="21">
        <v>22529</v>
      </c>
      <c r="K32" s="22">
        <v>16757</v>
      </c>
      <c r="L32" s="24">
        <v>253</v>
      </c>
    </row>
    <row r="33" spans="1:12" ht="13.5">
      <c r="A33" s="17"/>
      <c r="B33" s="18" t="s">
        <v>23</v>
      </c>
      <c r="C33" s="19"/>
      <c r="D33" s="20">
        <v>2585151</v>
      </c>
      <c r="E33" s="21">
        <v>2576633</v>
      </c>
      <c r="F33" s="22">
        <v>177162585</v>
      </c>
      <c r="G33" s="21">
        <v>176770395</v>
      </c>
      <c r="H33" s="23">
        <v>29440963</v>
      </c>
      <c r="I33" s="49">
        <v>22730</v>
      </c>
      <c r="J33" s="21">
        <v>22393</v>
      </c>
      <c r="K33" s="22">
        <v>17306</v>
      </c>
      <c r="L33" s="24">
        <v>278</v>
      </c>
    </row>
    <row r="34" spans="1:12" ht="13.5">
      <c r="A34" s="17"/>
      <c r="B34" s="18" t="s">
        <v>24</v>
      </c>
      <c r="C34" s="19"/>
      <c r="D34" s="20">
        <v>15532370</v>
      </c>
      <c r="E34" s="21">
        <v>15433954</v>
      </c>
      <c r="F34" s="22">
        <v>1290025827</v>
      </c>
      <c r="G34" s="21">
        <v>1286243455</v>
      </c>
      <c r="H34" s="23">
        <v>214281278</v>
      </c>
      <c r="I34" s="49">
        <v>151444</v>
      </c>
      <c r="J34" s="21">
        <v>148154</v>
      </c>
      <c r="K34" s="22">
        <v>105271</v>
      </c>
      <c r="L34" s="24">
        <v>2644</v>
      </c>
    </row>
    <row r="35" spans="1:12" ht="13.5">
      <c r="A35" s="17"/>
      <c r="B35" s="18" t="s">
        <v>25</v>
      </c>
      <c r="C35" s="19"/>
      <c r="D35" s="20">
        <v>3315251</v>
      </c>
      <c r="E35" s="21">
        <v>3259327</v>
      </c>
      <c r="F35" s="22">
        <v>83123655</v>
      </c>
      <c r="G35" s="21">
        <v>82222830</v>
      </c>
      <c r="H35" s="23">
        <v>13703796</v>
      </c>
      <c r="I35" s="49">
        <v>22070</v>
      </c>
      <c r="J35" s="21">
        <v>21199</v>
      </c>
      <c r="K35" s="22">
        <v>15160</v>
      </c>
      <c r="L35" s="24">
        <v>184</v>
      </c>
    </row>
    <row r="36" spans="1:12" ht="13.5">
      <c r="A36" s="17"/>
      <c r="B36" s="18" t="s">
        <v>26</v>
      </c>
      <c r="C36" s="19"/>
      <c r="D36" s="20">
        <v>2212504</v>
      </c>
      <c r="E36" s="21">
        <v>2205044</v>
      </c>
      <c r="F36" s="22">
        <v>138096181</v>
      </c>
      <c r="G36" s="21">
        <v>137737258</v>
      </c>
      <c r="H36" s="23">
        <v>22950165</v>
      </c>
      <c r="I36" s="49">
        <v>18669</v>
      </c>
      <c r="J36" s="21">
        <v>18385</v>
      </c>
      <c r="K36" s="22">
        <v>13697</v>
      </c>
      <c r="L36" s="24">
        <v>181</v>
      </c>
    </row>
    <row r="37" spans="1:12" ht="13.5">
      <c r="A37" s="17"/>
      <c r="B37" s="18" t="s">
        <v>27</v>
      </c>
      <c r="C37" s="19"/>
      <c r="D37" s="20">
        <v>3296125</v>
      </c>
      <c r="E37" s="21">
        <v>3291577</v>
      </c>
      <c r="F37" s="22">
        <v>202253276</v>
      </c>
      <c r="G37" s="21">
        <v>202055851</v>
      </c>
      <c r="H37" s="23">
        <v>33595368</v>
      </c>
      <c r="I37" s="49">
        <v>27020</v>
      </c>
      <c r="J37" s="21">
        <v>26803</v>
      </c>
      <c r="K37" s="22">
        <v>20782</v>
      </c>
      <c r="L37" s="24">
        <v>221</v>
      </c>
    </row>
    <row r="38" spans="1:12" ht="13.5">
      <c r="A38" s="17"/>
      <c r="B38" s="18" t="s">
        <v>28</v>
      </c>
      <c r="C38" s="19"/>
      <c r="D38" s="20">
        <v>2668478</v>
      </c>
      <c r="E38" s="21">
        <v>2664717</v>
      </c>
      <c r="F38" s="22">
        <v>150796005</v>
      </c>
      <c r="G38" s="21">
        <v>150654653</v>
      </c>
      <c r="H38" s="23">
        <v>25105151</v>
      </c>
      <c r="I38" s="49">
        <v>16785</v>
      </c>
      <c r="J38" s="21">
        <v>16629</v>
      </c>
      <c r="K38" s="22">
        <v>13034</v>
      </c>
      <c r="L38" s="24">
        <v>122</v>
      </c>
    </row>
    <row r="39" spans="1:12" ht="13.5">
      <c r="A39" s="17"/>
      <c r="B39" s="18" t="s">
        <v>29</v>
      </c>
      <c r="C39" s="19"/>
      <c r="D39" s="20">
        <v>3361790</v>
      </c>
      <c r="E39" s="21">
        <v>3329565</v>
      </c>
      <c r="F39" s="22">
        <v>83374204</v>
      </c>
      <c r="G39" s="21">
        <v>82758073</v>
      </c>
      <c r="H39" s="23">
        <v>13793003</v>
      </c>
      <c r="I39" s="49">
        <v>23765</v>
      </c>
      <c r="J39" s="21">
        <v>23159</v>
      </c>
      <c r="K39" s="22">
        <v>17201</v>
      </c>
      <c r="L39" s="24">
        <v>164</v>
      </c>
    </row>
    <row r="40" spans="1:12" ht="13.5">
      <c r="A40" s="30"/>
      <c r="B40" s="31" t="s">
        <v>30</v>
      </c>
      <c r="C40" s="32"/>
      <c r="D40" s="33">
        <v>1151374</v>
      </c>
      <c r="E40" s="34">
        <v>1150900</v>
      </c>
      <c r="F40" s="35">
        <v>89871158</v>
      </c>
      <c r="G40" s="34">
        <v>89845195</v>
      </c>
      <c r="H40" s="36">
        <v>14966760</v>
      </c>
      <c r="I40" s="34">
        <v>6724</v>
      </c>
      <c r="J40" s="34">
        <v>6690</v>
      </c>
      <c r="K40" s="35">
        <v>5017</v>
      </c>
      <c r="L40" s="37">
        <v>66</v>
      </c>
    </row>
    <row r="41" spans="1:12" ht="13.5">
      <c r="A41" s="17"/>
      <c r="B41" s="18" t="s">
        <v>31</v>
      </c>
      <c r="C41" s="19"/>
      <c r="D41" s="20">
        <v>1583888</v>
      </c>
      <c r="E41" s="21">
        <v>1576010</v>
      </c>
      <c r="F41" s="22">
        <v>45758400</v>
      </c>
      <c r="G41" s="21">
        <v>45685713</v>
      </c>
      <c r="H41" s="23">
        <v>7614282</v>
      </c>
      <c r="I41" s="21">
        <v>8583</v>
      </c>
      <c r="J41" s="21">
        <v>8505</v>
      </c>
      <c r="K41" s="22">
        <v>7769</v>
      </c>
      <c r="L41" s="24">
        <v>38</v>
      </c>
    </row>
    <row r="42" spans="1:12" ht="13.5">
      <c r="A42" s="17"/>
      <c r="B42" s="18" t="s">
        <v>32</v>
      </c>
      <c r="C42" s="19"/>
      <c r="D42" s="20">
        <v>870905</v>
      </c>
      <c r="E42" s="21">
        <v>663287</v>
      </c>
      <c r="F42" s="22">
        <v>6871282</v>
      </c>
      <c r="G42" s="21">
        <v>5164597</v>
      </c>
      <c r="H42" s="23">
        <v>860629</v>
      </c>
      <c r="I42" s="21">
        <v>6589</v>
      </c>
      <c r="J42" s="21">
        <v>4962</v>
      </c>
      <c r="K42" s="22">
        <v>2744</v>
      </c>
      <c r="L42" s="24">
        <v>48</v>
      </c>
    </row>
    <row r="43" spans="1:12" ht="13.5">
      <c r="A43" s="17"/>
      <c r="B43" s="18" t="s">
        <v>33</v>
      </c>
      <c r="C43" s="19"/>
      <c r="D43" s="20">
        <v>762931</v>
      </c>
      <c r="E43" s="21">
        <v>760912</v>
      </c>
      <c r="F43" s="22">
        <v>40721246</v>
      </c>
      <c r="G43" s="21">
        <v>40656990</v>
      </c>
      <c r="H43" s="23">
        <v>6775648</v>
      </c>
      <c r="I43" s="21">
        <v>6358</v>
      </c>
      <c r="J43" s="21">
        <v>6270</v>
      </c>
      <c r="K43" s="22">
        <v>4537</v>
      </c>
      <c r="L43" s="24">
        <v>78</v>
      </c>
    </row>
    <row r="44" spans="1:12" ht="13.5">
      <c r="A44" s="17"/>
      <c r="B44" s="18" t="s">
        <v>34</v>
      </c>
      <c r="C44" s="19"/>
      <c r="D44" s="20">
        <v>2475850</v>
      </c>
      <c r="E44" s="21">
        <v>2460196</v>
      </c>
      <c r="F44" s="22">
        <v>80884187</v>
      </c>
      <c r="G44" s="21">
        <v>80620872</v>
      </c>
      <c r="H44" s="23">
        <v>13436765</v>
      </c>
      <c r="I44" s="21">
        <v>18290</v>
      </c>
      <c r="J44" s="21">
        <v>17980</v>
      </c>
      <c r="K44" s="22">
        <v>12709</v>
      </c>
      <c r="L44" s="24">
        <v>103</v>
      </c>
    </row>
    <row r="45" spans="1:12" ht="13.5">
      <c r="A45" s="17"/>
      <c r="B45" s="18" t="s">
        <v>35</v>
      </c>
      <c r="C45" s="19"/>
      <c r="D45" s="20">
        <v>374568</v>
      </c>
      <c r="E45" s="21">
        <v>369427</v>
      </c>
      <c r="F45" s="22">
        <v>11897848</v>
      </c>
      <c r="G45" s="21">
        <v>11785742</v>
      </c>
      <c r="H45" s="23">
        <v>1964289</v>
      </c>
      <c r="I45" s="21">
        <v>2426</v>
      </c>
      <c r="J45" s="21">
        <v>2325</v>
      </c>
      <c r="K45" s="22">
        <v>1734</v>
      </c>
      <c r="L45" s="24">
        <v>18</v>
      </c>
    </row>
    <row r="46" spans="1:12" ht="13.5">
      <c r="A46" s="17"/>
      <c r="B46" s="18" t="s">
        <v>36</v>
      </c>
      <c r="C46" s="19"/>
      <c r="D46" s="20">
        <v>1301324</v>
      </c>
      <c r="E46" s="21">
        <v>1204103</v>
      </c>
      <c r="F46" s="22">
        <v>21223852</v>
      </c>
      <c r="G46" s="21">
        <v>20066827</v>
      </c>
      <c r="H46" s="23">
        <v>3344468</v>
      </c>
      <c r="I46" s="21">
        <v>9256</v>
      </c>
      <c r="J46" s="21">
        <v>8040</v>
      </c>
      <c r="K46" s="22">
        <v>5248</v>
      </c>
      <c r="L46" s="24">
        <v>51</v>
      </c>
    </row>
    <row r="47" spans="1:12" ht="13.5">
      <c r="A47" s="17"/>
      <c r="B47" s="18" t="s">
        <v>37</v>
      </c>
      <c r="C47" s="19"/>
      <c r="D47" s="20">
        <v>789003</v>
      </c>
      <c r="E47" s="21">
        <v>773551</v>
      </c>
      <c r="F47" s="22">
        <v>23282649</v>
      </c>
      <c r="G47" s="21">
        <v>23037483</v>
      </c>
      <c r="H47" s="23">
        <v>3839377</v>
      </c>
      <c r="I47" s="21">
        <v>6050</v>
      </c>
      <c r="J47" s="21">
        <v>5802</v>
      </c>
      <c r="K47" s="22">
        <v>4040</v>
      </c>
      <c r="L47" s="24">
        <v>13</v>
      </c>
    </row>
    <row r="48" spans="1:12" ht="13.5">
      <c r="A48" s="17"/>
      <c r="B48" s="18" t="s">
        <v>38</v>
      </c>
      <c r="C48" s="19"/>
      <c r="D48" s="20">
        <v>1085845</v>
      </c>
      <c r="E48" s="21">
        <v>1059588</v>
      </c>
      <c r="F48" s="22">
        <v>22619053</v>
      </c>
      <c r="G48" s="21">
        <v>22299022</v>
      </c>
      <c r="H48" s="23">
        <v>3715005</v>
      </c>
      <c r="I48" s="21">
        <v>7264</v>
      </c>
      <c r="J48" s="21">
        <v>6944</v>
      </c>
      <c r="K48" s="22">
        <v>4933</v>
      </c>
      <c r="L48" s="24">
        <v>45</v>
      </c>
    </row>
    <row r="49" spans="1:12" ht="13.5">
      <c r="A49" s="17"/>
      <c r="B49" s="18" t="s">
        <v>39</v>
      </c>
      <c r="C49" s="19"/>
      <c r="D49" s="20">
        <v>410075</v>
      </c>
      <c r="E49" s="21">
        <v>385275</v>
      </c>
      <c r="F49" s="22">
        <v>6383147</v>
      </c>
      <c r="G49" s="21">
        <v>6202372</v>
      </c>
      <c r="H49" s="23">
        <v>1033728</v>
      </c>
      <c r="I49" s="21">
        <v>2979</v>
      </c>
      <c r="J49" s="21">
        <v>2721</v>
      </c>
      <c r="K49" s="22">
        <v>1837</v>
      </c>
      <c r="L49" s="24">
        <v>11</v>
      </c>
    </row>
    <row r="50" spans="1:12" ht="27">
      <c r="A50" s="25"/>
      <c r="B50" s="50" t="s">
        <v>59</v>
      </c>
      <c r="C50" s="26"/>
      <c r="D50" s="27">
        <f>SUM(D9:D39)</f>
        <v>190481214</v>
      </c>
      <c r="E50" s="28">
        <f aca="true" t="shared" si="0" ref="E50:L50">SUM(E9:E39)</f>
        <v>189634959</v>
      </c>
      <c r="F50" s="28">
        <f t="shared" si="0"/>
        <v>14359098981</v>
      </c>
      <c r="G50" s="28">
        <f t="shared" si="0"/>
        <v>14335621707</v>
      </c>
      <c r="H50" s="28">
        <f t="shared" si="0"/>
        <v>2388116607</v>
      </c>
      <c r="I50" s="28">
        <f t="shared" si="0"/>
        <v>1541299</v>
      </c>
      <c r="J50" s="28">
        <f t="shared" si="0"/>
        <v>1517367</v>
      </c>
      <c r="K50" s="28">
        <f t="shared" si="0"/>
        <v>1094875</v>
      </c>
      <c r="L50" s="29">
        <f t="shared" si="0"/>
        <v>19192</v>
      </c>
    </row>
    <row r="51" spans="1:12" ht="27" customHeight="1">
      <c r="A51" s="51"/>
      <c r="B51" s="38" t="s">
        <v>55</v>
      </c>
      <c r="C51" s="39"/>
      <c r="D51" s="27">
        <f>SUM(D40:D49)</f>
        <v>10805763</v>
      </c>
      <c r="E51" s="28">
        <f aca="true" t="shared" si="1" ref="E51:L51">SUM(E40:E49)</f>
        <v>10403249</v>
      </c>
      <c r="F51" s="28">
        <f t="shared" si="1"/>
        <v>349512822</v>
      </c>
      <c r="G51" s="28">
        <f t="shared" si="1"/>
        <v>345364813</v>
      </c>
      <c r="H51" s="28">
        <f t="shared" si="1"/>
        <v>57550951</v>
      </c>
      <c r="I51" s="28">
        <f t="shared" si="1"/>
        <v>74519</v>
      </c>
      <c r="J51" s="28">
        <f t="shared" si="1"/>
        <v>70239</v>
      </c>
      <c r="K51" s="28">
        <f t="shared" si="1"/>
        <v>50568</v>
      </c>
      <c r="L51" s="29">
        <f t="shared" si="1"/>
        <v>471</v>
      </c>
    </row>
    <row r="52" spans="1:12" ht="27">
      <c r="A52" s="25"/>
      <c r="B52" s="50" t="s">
        <v>60</v>
      </c>
      <c r="C52" s="26"/>
      <c r="D52" s="27">
        <f>D50+D51</f>
        <v>201286977</v>
      </c>
      <c r="E52" s="28">
        <f aca="true" t="shared" si="2" ref="E52:L52">E50+E51</f>
        <v>200038208</v>
      </c>
      <c r="F52" s="28">
        <f t="shared" si="2"/>
        <v>14708611803</v>
      </c>
      <c r="G52" s="28">
        <f t="shared" si="2"/>
        <v>14680986520</v>
      </c>
      <c r="H52" s="28">
        <f t="shared" si="2"/>
        <v>2445667558</v>
      </c>
      <c r="I52" s="28">
        <f t="shared" si="2"/>
        <v>1615818</v>
      </c>
      <c r="J52" s="28">
        <f t="shared" si="2"/>
        <v>1587606</v>
      </c>
      <c r="K52" s="28">
        <f t="shared" si="2"/>
        <v>1145443</v>
      </c>
      <c r="L52" s="29">
        <f t="shared" si="2"/>
        <v>19663</v>
      </c>
    </row>
    <row r="53" spans="1:12" ht="27" customHeight="1" thickBot="1">
      <c r="A53" s="52"/>
      <c r="B53" s="40" t="s">
        <v>40</v>
      </c>
      <c r="C53" s="41"/>
      <c r="D53" s="42">
        <f>D52+D7+D8</f>
        <v>286619030</v>
      </c>
      <c r="E53" s="43">
        <f aca="true" t="shared" si="3" ref="E53:L53">E52+E7+E8</f>
        <v>285176992</v>
      </c>
      <c r="F53" s="43">
        <f t="shared" si="3"/>
        <v>24441954980</v>
      </c>
      <c r="G53" s="43">
        <f t="shared" si="3"/>
        <v>24405080706</v>
      </c>
      <c r="H53" s="43">
        <f t="shared" si="3"/>
        <v>4064834335</v>
      </c>
      <c r="I53" s="43">
        <f t="shared" si="3"/>
        <v>2360936</v>
      </c>
      <c r="J53" s="43">
        <f t="shared" si="3"/>
        <v>2323857</v>
      </c>
      <c r="K53" s="43">
        <f t="shared" si="3"/>
        <v>1984183</v>
      </c>
      <c r="L53" s="44">
        <f t="shared" si="3"/>
        <v>46896</v>
      </c>
    </row>
  </sheetData>
  <sheetProtection/>
  <mergeCells count="14">
    <mergeCell ref="I4:I6"/>
    <mergeCell ref="J4:J6"/>
    <mergeCell ref="D4:D6"/>
    <mergeCell ref="E4:E6"/>
    <mergeCell ref="B5:B6"/>
    <mergeCell ref="F4:F6"/>
    <mergeCell ref="G4:G6"/>
    <mergeCell ref="H4:H6"/>
    <mergeCell ref="K3:L3"/>
    <mergeCell ref="D3:E3"/>
    <mergeCell ref="F3:H3"/>
    <mergeCell ref="I3:J3"/>
    <mergeCell ref="K4:K6"/>
    <mergeCell ref="L4:L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G12" sqref="G1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7"/>
    </row>
    <row r="2" ht="15" thickBot="1">
      <c r="A2" s="1" t="s">
        <v>56</v>
      </c>
    </row>
    <row r="3" spans="1:12" ht="20.25" customHeight="1">
      <c r="A3" s="2"/>
      <c r="B3" s="3" t="s">
        <v>42</v>
      </c>
      <c r="C3" s="4"/>
      <c r="D3" s="69" t="s">
        <v>62</v>
      </c>
      <c r="E3" s="70"/>
      <c r="F3" s="71" t="s">
        <v>63</v>
      </c>
      <c r="G3" s="71"/>
      <c r="H3" s="71"/>
      <c r="I3" s="72" t="s">
        <v>43</v>
      </c>
      <c r="J3" s="70"/>
      <c r="K3" s="67" t="s">
        <v>61</v>
      </c>
      <c r="L3" s="68"/>
    </row>
    <row r="4" spans="1:12" ht="20.25" customHeight="1">
      <c r="A4" s="5"/>
      <c r="B4" s="6"/>
      <c r="C4" s="6"/>
      <c r="D4" s="73" t="s">
        <v>44</v>
      </c>
      <c r="E4" s="53" t="s">
        <v>45</v>
      </c>
      <c r="F4" s="56" t="s">
        <v>46</v>
      </c>
      <c r="G4" s="53" t="s">
        <v>45</v>
      </c>
      <c r="H4" s="53" t="s">
        <v>47</v>
      </c>
      <c r="I4" s="56" t="s">
        <v>48</v>
      </c>
      <c r="J4" s="53" t="s">
        <v>45</v>
      </c>
      <c r="K4" s="59" t="s">
        <v>49</v>
      </c>
      <c r="L4" s="62" t="s">
        <v>50</v>
      </c>
    </row>
    <row r="5" spans="1:12" ht="13.5">
      <c r="A5" s="5"/>
      <c r="B5" s="65" t="s">
        <v>51</v>
      </c>
      <c r="C5" s="6"/>
      <c r="D5" s="74"/>
      <c r="E5" s="54"/>
      <c r="F5" s="57"/>
      <c r="G5" s="54"/>
      <c r="H5" s="54"/>
      <c r="I5" s="57"/>
      <c r="J5" s="54"/>
      <c r="K5" s="60"/>
      <c r="L5" s="63"/>
    </row>
    <row r="6" spans="1:12" ht="14.25" thickBot="1">
      <c r="A6" s="7"/>
      <c r="B6" s="66"/>
      <c r="C6" s="8"/>
      <c r="D6" s="75"/>
      <c r="E6" s="55"/>
      <c r="F6" s="58"/>
      <c r="G6" s="55"/>
      <c r="H6" s="55"/>
      <c r="I6" s="58"/>
      <c r="J6" s="55"/>
      <c r="K6" s="61"/>
      <c r="L6" s="64"/>
    </row>
    <row r="7" spans="1:12" ht="13.5">
      <c r="A7" s="9"/>
      <c r="B7" s="10" t="s">
        <v>52</v>
      </c>
      <c r="C7" s="11"/>
      <c r="D7" s="12">
        <v>1571016</v>
      </c>
      <c r="E7" s="13">
        <v>1570914</v>
      </c>
      <c r="F7" s="14">
        <v>203019082</v>
      </c>
      <c r="G7" s="13">
        <v>203008360</v>
      </c>
      <c r="H7" s="15">
        <v>67650646</v>
      </c>
      <c r="I7" s="13">
        <v>22522</v>
      </c>
      <c r="J7" s="13">
        <v>22444</v>
      </c>
      <c r="K7" s="14">
        <v>14209</v>
      </c>
      <c r="L7" s="16">
        <v>743</v>
      </c>
    </row>
    <row r="8" spans="1:12" ht="13.5">
      <c r="A8" s="17"/>
      <c r="B8" s="18" t="s">
        <v>53</v>
      </c>
      <c r="C8" s="19"/>
      <c r="D8" s="20">
        <v>4844730</v>
      </c>
      <c r="E8" s="21">
        <v>4843672</v>
      </c>
      <c r="F8" s="22">
        <v>292789867</v>
      </c>
      <c r="G8" s="21">
        <v>292750926</v>
      </c>
      <c r="H8" s="23">
        <v>97572618</v>
      </c>
      <c r="I8" s="21">
        <v>47690</v>
      </c>
      <c r="J8" s="21">
        <v>47472</v>
      </c>
      <c r="K8" s="22">
        <v>35273</v>
      </c>
      <c r="L8" s="24">
        <v>508</v>
      </c>
    </row>
    <row r="9" spans="1:12" ht="13.5">
      <c r="A9" s="17"/>
      <c r="B9" s="18" t="s">
        <v>54</v>
      </c>
      <c r="C9" s="19"/>
      <c r="D9" s="20">
        <v>1812794</v>
      </c>
      <c r="E9" s="21">
        <v>1810758</v>
      </c>
      <c r="F9" s="22">
        <v>69931419</v>
      </c>
      <c r="G9" s="21">
        <v>69895991</v>
      </c>
      <c r="H9" s="23">
        <v>23296639</v>
      </c>
      <c r="I9" s="21">
        <v>18992</v>
      </c>
      <c r="J9" s="21">
        <v>18772</v>
      </c>
      <c r="K9" s="22">
        <v>11315</v>
      </c>
      <c r="L9" s="24">
        <v>161</v>
      </c>
    </row>
    <row r="10" spans="1:12" ht="13.5">
      <c r="A10" s="17"/>
      <c r="B10" s="18" t="s">
        <v>0</v>
      </c>
      <c r="C10" s="19"/>
      <c r="D10" s="20">
        <v>1313610</v>
      </c>
      <c r="E10" s="21">
        <v>1313566</v>
      </c>
      <c r="F10" s="22">
        <v>172818852</v>
      </c>
      <c r="G10" s="21">
        <v>172813176</v>
      </c>
      <c r="H10" s="23">
        <v>57600795</v>
      </c>
      <c r="I10" s="21">
        <v>13048</v>
      </c>
      <c r="J10" s="21">
        <v>13005</v>
      </c>
      <c r="K10" s="22">
        <v>9390</v>
      </c>
      <c r="L10" s="24">
        <v>234</v>
      </c>
    </row>
    <row r="11" spans="1:12" ht="13.5">
      <c r="A11" s="17"/>
      <c r="B11" s="18" t="s">
        <v>1</v>
      </c>
      <c r="C11" s="19"/>
      <c r="D11" s="20">
        <v>495866</v>
      </c>
      <c r="E11" s="21">
        <v>495772</v>
      </c>
      <c r="F11" s="22">
        <v>47448118</v>
      </c>
      <c r="G11" s="21">
        <v>47443164</v>
      </c>
      <c r="H11" s="23">
        <v>15814388</v>
      </c>
      <c r="I11" s="21">
        <v>5500</v>
      </c>
      <c r="J11" s="21">
        <v>5474</v>
      </c>
      <c r="K11" s="22">
        <v>3729</v>
      </c>
      <c r="L11" s="24">
        <v>60</v>
      </c>
    </row>
    <row r="12" spans="1:12" ht="13.5">
      <c r="A12" s="17"/>
      <c r="B12" s="18" t="s">
        <v>2</v>
      </c>
      <c r="C12" s="19"/>
      <c r="D12" s="20">
        <v>1238411</v>
      </c>
      <c r="E12" s="21">
        <v>1238340</v>
      </c>
      <c r="F12" s="22">
        <v>152772878</v>
      </c>
      <c r="G12" s="21">
        <v>152765276</v>
      </c>
      <c r="H12" s="23">
        <v>50909121</v>
      </c>
      <c r="I12" s="21">
        <v>10829</v>
      </c>
      <c r="J12" s="21">
        <v>10801</v>
      </c>
      <c r="K12" s="22">
        <v>8707</v>
      </c>
      <c r="L12" s="24">
        <v>218</v>
      </c>
    </row>
    <row r="13" spans="1:12" ht="13.5">
      <c r="A13" s="17"/>
      <c r="B13" s="18" t="s">
        <v>3</v>
      </c>
      <c r="C13" s="19"/>
      <c r="D13" s="20">
        <v>381517</v>
      </c>
      <c r="E13" s="21">
        <v>381459</v>
      </c>
      <c r="F13" s="22">
        <v>22920220</v>
      </c>
      <c r="G13" s="21">
        <v>22917240</v>
      </c>
      <c r="H13" s="23">
        <v>7638497</v>
      </c>
      <c r="I13" s="21">
        <v>3768</v>
      </c>
      <c r="J13" s="21">
        <v>3745</v>
      </c>
      <c r="K13" s="22">
        <v>2268</v>
      </c>
      <c r="L13" s="24">
        <v>58</v>
      </c>
    </row>
    <row r="14" spans="1:12" ht="13.5">
      <c r="A14" s="17"/>
      <c r="B14" s="18" t="s">
        <v>4</v>
      </c>
      <c r="C14" s="19"/>
      <c r="D14" s="20">
        <v>1294088</v>
      </c>
      <c r="E14" s="21">
        <v>1293894</v>
      </c>
      <c r="F14" s="22">
        <v>92865408</v>
      </c>
      <c r="G14" s="21">
        <v>92856477</v>
      </c>
      <c r="H14" s="23">
        <v>30950263</v>
      </c>
      <c r="I14" s="21">
        <v>15933</v>
      </c>
      <c r="J14" s="21">
        <v>15874</v>
      </c>
      <c r="K14" s="22">
        <v>11269</v>
      </c>
      <c r="L14" s="24">
        <v>110</v>
      </c>
    </row>
    <row r="15" spans="1:12" ht="13.5">
      <c r="A15" s="17"/>
      <c r="B15" s="18" t="s">
        <v>5</v>
      </c>
      <c r="C15" s="19"/>
      <c r="D15" s="20">
        <v>870966</v>
      </c>
      <c r="E15" s="21">
        <v>869521</v>
      </c>
      <c r="F15" s="22">
        <v>25425946</v>
      </c>
      <c r="G15" s="21">
        <v>25400469</v>
      </c>
      <c r="H15" s="23">
        <v>8463979</v>
      </c>
      <c r="I15" s="21">
        <v>9079</v>
      </c>
      <c r="J15" s="21">
        <v>8922</v>
      </c>
      <c r="K15" s="22">
        <v>5019</v>
      </c>
      <c r="L15" s="24">
        <v>61</v>
      </c>
    </row>
    <row r="16" spans="1:12" ht="13.5">
      <c r="A16" s="17"/>
      <c r="B16" s="18" t="s">
        <v>6</v>
      </c>
      <c r="C16" s="19"/>
      <c r="D16" s="20">
        <v>205447</v>
      </c>
      <c r="E16" s="21">
        <v>205436</v>
      </c>
      <c r="F16" s="22">
        <v>18372932</v>
      </c>
      <c r="G16" s="21">
        <v>18372061</v>
      </c>
      <c r="H16" s="23">
        <v>6121694</v>
      </c>
      <c r="I16" s="21">
        <v>1878</v>
      </c>
      <c r="J16" s="21">
        <v>1874</v>
      </c>
      <c r="K16" s="22">
        <v>1191</v>
      </c>
      <c r="L16" s="24">
        <v>32</v>
      </c>
    </row>
    <row r="17" spans="1:12" ht="13.5">
      <c r="A17" s="17"/>
      <c r="B17" s="18" t="s">
        <v>7</v>
      </c>
      <c r="C17" s="19"/>
      <c r="D17" s="20">
        <v>2037669</v>
      </c>
      <c r="E17" s="21">
        <v>2037393</v>
      </c>
      <c r="F17" s="22">
        <v>138203848</v>
      </c>
      <c r="G17" s="21">
        <v>138192271</v>
      </c>
      <c r="H17" s="23">
        <v>46058096</v>
      </c>
      <c r="I17" s="21">
        <v>20642</v>
      </c>
      <c r="J17" s="21">
        <v>20579</v>
      </c>
      <c r="K17" s="22">
        <v>14673</v>
      </c>
      <c r="L17" s="24">
        <v>210</v>
      </c>
    </row>
    <row r="18" spans="1:12" ht="13.5">
      <c r="A18" s="17"/>
      <c r="B18" s="18" t="s">
        <v>8</v>
      </c>
      <c r="C18" s="19"/>
      <c r="D18" s="20">
        <v>1210108</v>
      </c>
      <c r="E18" s="21">
        <v>1209953</v>
      </c>
      <c r="F18" s="22">
        <v>88100572</v>
      </c>
      <c r="G18" s="21">
        <v>88094133</v>
      </c>
      <c r="H18" s="23">
        <v>29364469</v>
      </c>
      <c r="I18" s="21">
        <v>12862</v>
      </c>
      <c r="J18" s="21">
        <v>12825</v>
      </c>
      <c r="K18" s="22">
        <v>8621</v>
      </c>
      <c r="L18" s="24">
        <v>120</v>
      </c>
    </row>
    <row r="19" spans="1:12" ht="13.5">
      <c r="A19" s="17"/>
      <c r="B19" s="18" t="s">
        <v>9</v>
      </c>
      <c r="C19" s="19"/>
      <c r="D19" s="20">
        <v>1081232</v>
      </c>
      <c r="E19" s="21">
        <v>1081023</v>
      </c>
      <c r="F19" s="22">
        <v>71969895</v>
      </c>
      <c r="G19" s="21">
        <v>71962246</v>
      </c>
      <c r="H19" s="23">
        <v>23986768</v>
      </c>
      <c r="I19" s="21">
        <v>11785</v>
      </c>
      <c r="J19" s="21">
        <v>11743</v>
      </c>
      <c r="K19" s="22">
        <v>7791</v>
      </c>
      <c r="L19" s="24">
        <v>160</v>
      </c>
    </row>
    <row r="20" spans="1:12" ht="13.5">
      <c r="A20" s="17"/>
      <c r="B20" s="18" t="s">
        <v>10</v>
      </c>
      <c r="C20" s="19"/>
      <c r="D20" s="20">
        <v>1482735</v>
      </c>
      <c r="E20" s="21">
        <v>1479919</v>
      </c>
      <c r="F20" s="22">
        <v>35714886</v>
      </c>
      <c r="G20" s="21">
        <v>35690332</v>
      </c>
      <c r="H20" s="23">
        <v>11896690</v>
      </c>
      <c r="I20" s="21">
        <v>13016</v>
      </c>
      <c r="J20" s="21">
        <v>12848</v>
      </c>
      <c r="K20" s="22">
        <v>7484</v>
      </c>
      <c r="L20" s="24">
        <v>101</v>
      </c>
    </row>
    <row r="21" spans="1:12" ht="13.5">
      <c r="A21" s="17"/>
      <c r="B21" s="18" t="s">
        <v>11</v>
      </c>
      <c r="C21" s="19"/>
      <c r="D21" s="20">
        <v>1301635</v>
      </c>
      <c r="E21" s="21">
        <v>1300886</v>
      </c>
      <c r="F21" s="22">
        <v>53822172</v>
      </c>
      <c r="G21" s="21">
        <v>53810430</v>
      </c>
      <c r="H21" s="23">
        <v>17930968</v>
      </c>
      <c r="I21" s="21">
        <v>12693</v>
      </c>
      <c r="J21" s="21">
        <v>12626</v>
      </c>
      <c r="K21" s="22">
        <v>8901</v>
      </c>
      <c r="L21" s="24">
        <v>92</v>
      </c>
    </row>
    <row r="22" spans="1:12" ht="13.5">
      <c r="A22" s="17"/>
      <c r="B22" s="18" t="s">
        <v>12</v>
      </c>
      <c r="C22" s="19"/>
      <c r="D22" s="20">
        <v>723058</v>
      </c>
      <c r="E22" s="21">
        <v>723000</v>
      </c>
      <c r="F22" s="22">
        <v>52583650</v>
      </c>
      <c r="G22" s="21">
        <v>52579989</v>
      </c>
      <c r="H22" s="23">
        <v>17508822</v>
      </c>
      <c r="I22" s="21">
        <v>7129</v>
      </c>
      <c r="J22" s="21">
        <v>7114</v>
      </c>
      <c r="K22" s="22">
        <v>4978</v>
      </c>
      <c r="L22" s="24">
        <v>109</v>
      </c>
    </row>
    <row r="23" spans="1:12" ht="13.5">
      <c r="A23" s="17"/>
      <c r="B23" s="18" t="s">
        <v>13</v>
      </c>
      <c r="C23" s="19"/>
      <c r="D23" s="20">
        <v>1445899</v>
      </c>
      <c r="E23" s="21">
        <v>1443911</v>
      </c>
      <c r="F23" s="22">
        <v>43160748</v>
      </c>
      <c r="G23" s="21">
        <v>43138121</v>
      </c>
      <c r="H23" s="23">
        <v>14376581</v>
      </c>
      <c r="I23" s="21">
        <v>20299</v>
      </c>
      <c r="J23" s="21">
        <v>20164</v>
      </c>
      <c r="K23" s="22">
        <v>15543</v>
      </c>
      <c r="L23" s="24">
        <v>84</v>
      </c>
    </row>
    <row r="24" spans="1:12" ht="13.5">
      <c r="A24" s="17"/>
      <c r="B24" s="18" t="s">
        <v>14</v>
      </c>
      <c r="C24" s="19"/>
      <c r="D24" s="20">
        <v>526831</v>
      </c>
      <c r="E24" s="21">
        <v>526776</v>
      </c>
      <c r="F24" s="22">
        <v>32604005</v>
      </c>
      <c r="G24" s="21">
        <v>32601613</v>
      </c>
      <c r="H24" s="23">
        <v>10866707</v>
      </c>
      <c r="I24" s="21">
        <v>4933</v>
      </c>
      <c r="J24" s="21">
        <v>4919</v>
      </c>
      <c r="K24" s="22">
        <v>3536</v>
      </c>
      <c r="L24" s="24">
        <v>59</v>
      </c>
    </row>
    <row r="25" spans="1:12" ht="13.5">
      <c r="A25" s="17"/>
      <c r="B25" s="18" t="s">
        <v>15</v>
      </c>
      <c r="C25" s="19"/>
      <c r="D25" s="20">
        <v>383434</v>
      </c>
      <c r="E25" s="21">
        <v>383283</v>
      </c>
      <c r="F25" s="22">
        <v>23845069</v>
      </c>
      <c r="G25" s="21">
        <v>23840394</v>
      </c>
      <c r="H25" s="23">
        <v>7943976</v>
      </c>
      <c r="I25" s="21">
        <v>3906</v>
      </c>
      <c r="J25" s="21">
        <v>3884</v>
      </c>
      <c r="K25" s="22">
        <v>2278</v>
      </c>
      <c r="L25" s="24">
        <v>50</v>
      </c>
    </row>
    <row r="26" spans="1:12" ht="13.5">
      <c r="A26" s="17"/>
      <c r="B26" s="18" t="s">
        <v>16</v>
      </c>
      <c r="C26" s="19"/>
      <c r="D26" s="20">
        <v>1920148</v>
      </c>
      <c r="E26" s="21">
        <v>1916746</v>
      </c>
      <c r="F26" s="22">
        <v>65808143</v>
      </c>
      <c r="G26" s="21">
        <v>65772272</v>
      </c>
      <c r="H26" s="23">
        <v>21900911</v>
      </c>
      <c r="I26" s="21">
        <v>20390</v>
      </c>
      <c r="J26" s="21">
        <v>20181</v>
      </c>
      <c r="K26" s="22">
        <v>14146</v>
      </c>
      <c r="L26" s="24">
        <v>151</v>
      </c>
    </row>
    <row r="27" spans="1:12" ht="13.5">
      <c r="A27" s="17"/>
      <c r="B27" s="18" t="s">
        <v>17</v>
      </c>
      <c r="C27" s="19"/>
      <c r="D27" s="20">
        <v>830933</v>
      </c>
      <c r="E27" s="21">
        <v>830877</v>
      </c>
      <c r="F27" s="22">
        <v>85863177</v>
      </c>
      <c r="G27" s="21">
        <v>85861047</v>
      </c>
      <c r="H27" s="23">
        <v>28611772</v>
      </c>
      <c r="I27" s="21">
        <v>10091</v>
      </c>
      <c r="J27" s="21">
        <v>10068</v>
      </c>
      <c r="K27" s="22">
        <v>7402</v>
      </c>
      <c r="L27" s="24">
        <v>130</v>
      </c>
    </row>
    <row r="28" spans="1:12" ht="13.5">
      <c r="A28" s="17"/>
      <c r="B28" s="18" t="s">
        <v>18</v>
      </c>
      <c r="C28" s="19"/>
      <c r="D28" s="20">
        <v>407850</v>
      </c>
      <c r="E28" s="21">
        <v>407642</v>
      </c>
      <c r="F28" s="22">
        <v>20959625</v>
      </c>
      <c r="G28" s="21">
        <v>20955719</v>
      </c>
      <c r="H28" s="23">
        <v>6984714</v>
      </c>
      <c r="I28" s="21">
        <v>4372</v>
      </c>
      <c r="J28" s="21">
        <v>4351</v>
      </c>
      <c r="K28" s="22">
        <v>2701</v>
      </c>
      <c r="L28" s="24">
        <v>49</v>
      </c>
    </row>
    <row r="29" spans="1:12" ht="13.5">
      <c r="A29" s="17"/>
      <c r="B29" s="18" t="s">
        <v>19</v>
      </c>
      <c r="C29" s="19"/>
      <c r="D29" s="20">
        <v>947942</v>
      </c>
      <c r="E29" s="21">
        <v>947715</v>
      </c>
      <c r="F29" s="22">
        <v>45615514</v>
      </c>
      <c r="G29" s="21">
        <v>45606445</v>
      </c>
      <c r="H29" s="23">
        <v>15202135</v>
      </c>
      <c r="I29" s="21">
        <v>9725</v>
      </c>
      <c r="J29" s="21">
        <v>9677</v>
      </c>
      <c r="K29" s="22">
        <v>6410</v>
      </c>
      <c r="L29" s="24">
        <v>73</v>
      </c>
    </row>
    <row r="30" spans="1:12" ht="13.5">
      <c r="A30" s="17"/>
      <c r="B30" s="18" t="s">
        <v>20</v>
      </c>
      <c r="C30" s="19"/>
      <c r="D30" s="20">
        <v>227665</v>
      </c>
      <c r="E30" s="21">
        <v>227620</v>
      </c>
      <c r="F30" s="22">
        <v>16924434</v>
      </c>
      <c r="G30" s="21">
        <v>16921441</v>
      </c>
      <c r="H30" s="23">
        <v>5638155</v>
      </c>
      <c r="I30" s="21">
        <v>2895</v>
      </c>
      <c r="J30" s="21">
        <v>2870</v>
      </c>
      <c r="K30" s="22">
        <v>1689</v>
      </c>
      <c r="L30" s="24">
        <v>44</v>
      </c>
    </row>
    <row r="31" spans="1:12" ht="13.5">
      <c r="A31" s="17"/>
      <c r="B31" s="18" t="s">
        <v>21</v>
      </c>
      <c r="C31" s="19"/>
      <c r="D31" s="20">
        <v>281213</v>
      </c>
      <c r="E31" s="21">
        <v>281193</v>
      </c>
      <c r="F31" s="22">
        <v>24005871</v>
      </c>
      <c r="G31" s="21">
        <v>24004335</v>
      </c>
      <c r="H31" s="23">
        <v>7995148</v>
      </c>
      <c r="I31" s="21">
        <v>2779</v>
      </c>
      <c r="J31" s="21">
        <v>2770</v>
      </c>
      <c r="K31" s="22">
        <v>1628</v>
      </c>
      <c r="L31" s="24">
        <v>34</v>
      </c>
    </row>
    <row r="32" spans="1:12" ht="13.5">
      <c r="A32" s="17"/>
      <c r="B32" s="18" t="s">
        <v>22</v>
      </c>
      <c r="C32" s="19"/>
      <c r="D32" s="20">
        <v>288386</v>
      </c>
      <c r="E32" s="21">
        <v>288307</v>
      </c>
      <c r="F32" s="22">
        <v>20266733</v>
      </c>
      <c r="G32" s="21">
        <v>20261705</v>
      </c>
      <c r="H32" s="23">
        <v>6753425</v>
      </c>
      <c r="I32" s="21">
        <v>3265</v>
      </c>
      <c r="J32" s="21">
        <v>3240</v>
      </c>
      <c r="K32" s="22">
        <v>2061</v>
      </c>
      <c r="L32" s="24">
        <v>27</v>
      </c>
    </row>
    <row r="33" spans="1:12" ht="13.5">
      <c r="A33" s="17"/>
      <c r="B33" s="18" t="s">
        <v>23</v>
      </c>
      <c r="C33" s="19"/>
      <c r="D33" s="20">
        <v>353107</v>
      </c>
      <c r="E33" s="21">
        <v>352610</v>
      </c>
      <c r="F33" s="22">
        <v>25891764</v>
      </c>
      <c r="G33" s="21">
        <v>25864693</v>
      </c>
      <c r="H33" s="23">
        <v>8614337</v>
      </c>
      <c r="I33" s="21">
        <v>3976</v>
      </c>
      <c r="J33" s="21">
        <v>3949</v>
      </c>
      <c r="K33" s="22">
        <v>2793</v>
      </c>
      <c r="L33" s="24">
        <v>48</v>
      </c>
    </row>
    <row r="34" spans="1:12" ht="13.5">
      <c r="A34" s="17"/>
      <c r="B34" s="18" t="s">
        <v>24</v>
      </c>
      <c r="C34" s="19"/>
      <c r="D34" s="20">
        <v>1449574</v>
      </c>
      <c r="E34" s="21">
        <v>1449272</v>
      </c>
      <c r="F34" s="22">
        <v>109163205</v>
      </c>
      <c r="G34" s="21">
        <v>109153004</v>
      </c>
      <c r="H34" s="23">
        <v>36369123</v>
      </c>
      <c r="I34" s="21">
        <v>15676</v>
      </c>
      <c r="J34" s="21">
        <v>15598</v>
      </c>
      <c r="K34" s="22">
        <v>9378</v>
      </c>
      <c r="L34" s="24">
        <v>255</v>
      </c>
    </row>
    <row r="35" spans="1:12" ht="13.5">
      <c r="A35" s="17"/>
      <c r="B35" s="18" t="s">
        <v>25</v>
      </c>
      <c r="C35" s="19"/>
      <c r="D35" s="20">
        <v>841347</v>
      </c>
      <c r="E35" s="21">
        <v>838341</v>
      </c>
      <c r="F35" s="22">
        <v>17801703</v>
      </c>
      <c r="G35" s="21">
        <v>17762617</v>
      </c>
      <c r="H35" s="23">
        <v>5920870</v>
      </c>
      <c r="I35" s="21">
        <v>8153</v>
      </c>
      <c r="J35" s="21">
        <v>7997</v>
      </c>
      <c r="K35" s="22">
        <v>5283</v>
      </c>
      <c r="L35" s="24">
        <v>82</v>
      </c>
    </row>
    <row r="36" spans="1:12" ht="13.5">
      <c r="A36" s="17"/>
      <c r="B36" s="18" t="s">
        <v>26</v>
      </c>
      <c r="C36" s="19"/>
      <c r="D36" s="20">
        <v>438572</v>
      </c>
      <c r="E36" s="21">
        <v>438509</v>
      </c>
      <c r="F36" s="22">
        <v>22053856</v>
      </c>
      <c r="G36" s="21">
        <v>22051660</v>
      </c>
      <c r="H36" s="23">
        <v>7348858</v>
      </c>
      <c r="I36" s="21">
        <v>4319</v>
      </c>
      <c r="J36" s="21">
        <v>4306</v>
      </c>
      <c r="K36" s="22">
        <v>3067</v>
      </c>
      <c r="L36" s="24">
        <v>29</v>
      </c>
    </row>
    <row r="37" spans="1:12" ht="13.5">
      <c r="A37" s="17"/>
      <c r="B37" s="18" t="s">
        <v>27</v>
      </c>
      <c r="C37" s="19"/>
      <c r="D37" s="20">
        <v>649093</v>
      </c>
      <c r="E37" s="21">
        <v>648975</v>
      </c>
      <c r="F37" s="22">
        <v>34916622</v>
      </c>
      <c r="G37" s="21">
        <v>34911525</v>
      </c>
      <c r="H37" s="23">
        <v>11630449</v>
      </c>
      <c r="I37" s="21">
        <v>6316</v>
      </c>
      <c r="J37" s="21">
        <v>6282</v>
      </c>
      <c r="K37" s="22">
        <v>4465</v>
      </c>
      <c r="L37" s="24">
        <v>52</v>
      </c>
    </row>
    <row r="38" spans="1:12" ht="13.5">
      <c r="A38" s="17"/>
      <c r="B38" s="18" t="s">
        <v>28</v>
      </c>
      <c r="C38" s="19"/>
      <c r="D38" s="20">
        <v>610654</v>
      </c>
      <c r="E38" s="21">
        <v>610551</v>
      </c>
      <c r="F38" s="22">
        <v>32177884</v>
      </c>
      <c r="G38" s="21">
        <v>32173654</v>
      </c>
      <c r="H38" s="23">
        <v>10723531</v>
      </c>
      <c r="I38" s="21">
        <v>6391</v>
      </c>
      <c r="J38" s="21">
        <v>6369</v>
      </c>
      <c r="K38" s="22">
        <v>4940</v>
      </c>
      <c r="L38" s="24">
        <v>42</v>
      </c>
    </row>
    <row r="39" spans="1:12" ht="13.5">
      <c r="A39" s="17"/>
      <c r="B39" s="18" t="s">
        <v>29</v>
      </c>
      <c r="C39" s="19"/>
      <c r="D39" s="20">
        <v>785346</v>
      </c>
      <c r="E39" s="21">
        <v>784646</v>
      </c>
      <c r="F39" s="22">
        <v>18083709</v>
      </c>
      <c r="G39" s="21">
        <v>18071052</v>
      </c>
      <c r="H39" s="23">
        <v>6023681</v>
      </c>
      <c r="I39" s="21">
        <v>8273</v>
      </c>
      <c r="J39" s="21">
        <v>8201</v>
      </c>
      <c r="K39" s="22">
        <v>5697</v>
      </c>
      <c r="L39" s="24">
        <v>56</v>
      </c>
    </row>
    <row r="40" spans="1:12" ht="13.5">
      <c r="A40" s="30"/>
      <c r="B40" s="31" t="s">
        <v>30</v>
      </c>
      <c r="C40" s="32"/>
      <c r="D40" s="33">
        <v>113205</v>
      </c>
      <c r="E40" s="34">
        <v>113182</v>
      </c>
      <c r="F40" s="35">
        <v>8086929</v>
      </c>
      <c r="G40" s="34">
        <v>8085332</v>
      </c>
      <c r="H40" s="36">
        <v>2694792</v>
      </c>
      <c r="I40" s="49">
        <v>1517</v>
      </c>
      <c r="J40" s="34">
        <v>1510</v>
      </c>
      <c r="K40" s="35">
        <v>993</v>
      </c>
      <c r="L40" s="37">
        <v>14</v>
      </c>
    </row>
    <row r="41" spans="1:12" ht="13.5">
      <c r="A41" s="17"/>
      <c r="B41" s="18" t="s">
        <v>31</v>
      </c>
      <c r="C41" s="19"/>
      <c r="D41" s="20">
        <v>338632</v>
      </c>
      <c r="E41" s="21">
        <v>338374</v>
      </c>
      <c r="F41" s="22">
        <v>5834140</v>
      </c>
      <c r="G41" s="21">
        <v>5832876</v>
      </c>
      <c r="H41" s="23">
        <v>1944290</v>
      </c>
      <c r="I41" s="49">
        <v>6263</v>
      </c>
      <c r="J41" s="21">
        <v>6256</v>
      </c>
      <c r="K41" s="22">
        <v>5696</v>
      </c>
      <c r="L41" s="24">
        <v>30</v>
      </c>
    </row>
    <row r="42" spans="1:12" ht="13.5">
      <c r="A42" s="17"/>
      <c r="B42" s="18" t="s">
        <v>32</v>
      </c>
      <c r="C42" s="19"/>
      <c r="D42" s="20">
        <v>702464</v>
      </c>
      <c r="E42" s="21">
        <v>697767</v>
      </c>
      <c r="F42" s="22">
        <v>4886256</v>
      </c>
      <c r="G42" s="21">
        <v>4861041</v>
      </c>
      <c r="H42" s="23">
        <v>1620287</v>
      </c>
      <c r="I42" s="49">
        <v>4202</v>
      </c>
      <c r="J42" s="21">
        <v>4039</v>
      </c>
      <c r="K42" s="22">
        <v>2257</v>
      </c>
      <c r="L42" s="24">
        <v>36</v>
      </c>
    </row>
    <row r="43" spans="1:12" ht="13.5">
      <c r="A43" s="17"/>
      <c r="B43" s="18" t="s">
        <v>33</v>
      </c>
      <c r="C43" s="19"/>
      <c r="D43" s="20">
        <v>116367</v>
      </c>
      <c r="E43" s="21">
        <v>116317</v>
      </c>
      <c r="F43" s="22">
        <v>5962679</v>
      </c>
      <c r="G43" s="21">
        <v>5961086</v>
      </c>
      <c r="H43" s="23">
        <v>1986334</v>
      </c>
      <c r="I43" s="49">
        <v>1328</v>
      </c>
      <c r="J43" s="21">
        <v>1313</v>
      </c>
      <c r="K43" s="22">
        <v>828</v>
      </c>
      <c r="L43" s="24">
        <v>13</v>
      </c>
    </row>
    <row r="44" spans="1:12" ht="13.5">
      <c r="A44" s="17"/>
      <c r="B44" s="18" t="s">
        <v>34</v>
      </c>
      <c r="C44" s="19"/>
      <c r="D44" s="20">
        <v>561169</v>
      </c>
      <c r="E44" s="21">
        <v>560742</v>
      </c>
      <c r="F44" s="22">
        <v>14608323</v>
      </c>
      <c r="G44" s="21">
        <v>14600914</v>
      </c>
      <c r="H44" s="23">
        <v>4866923</v>
      </c>
      <c r="I44" s="49">
        <v>6686</v>
      </c>
      <c r="J44" s="21">
        <v>6639</v>
      </c>
      <c r="K44" s="22">
        <v>4250</v>
      </c>
      <c r="L44" s="24">
        <v>35</v>
      </c>
    </row>
    <row r="45" spans="1:12" ht="13.5">
      <c r="A45" s="17"/>
      <c r="B45" s="18" t="s">
        <v>35</v>
      </c>
      <c r="C45" s="19"/>
      <c r="D45" s="20">
        <v>79506</v>
      </c>
      <c r="E45" s="21">
        <v>79372</v>
      </c>
      <c r="F45" s="22">
        <v>2265388</v>
      </c>
      <c r="G45" s="21">
        <v>2262531</v>
      </c>
      <c r="H45" s="23">
        <v>754177</v>
      </c>
      <c r="I45" s="49">
        <v>732</v>
      </c>
      <c r="J45" s="21">
        <v>717</v>
      </c>
      <c r="K45" s="22">
        <v>519</v>
      </c>
      <c r="L45" s="24">
        <v>4</v>
      </c>
    </row>
    <row r="46" spans="1:12" ht="13.5">
      <c r="A46" s="17"/>
      <c r="B46" s="18" t="s">
        <v>36</v>
      </c>
      <c r="C46" s="19"/>
      <c r="D46" s="20">
        <v>482921</v>
      </c>
      <c r="E46" s="21">
        <v>481185</v>
      </c>
      <c r="F46" s="22">
        <v>6859751</v>
      </c>
      <c r="G46" s="21">
        <v>6846543</v>
      </c>
      <c r="H46" s="23">
        <v>2282001</v>
      </c>
      <c r="I46" s="49">
        <v>4694</v>
      </c>
      <c r="J46" s="21">
        <v>4619</v>
      </c>
      <c r="K46" s="22">
        <v>3004</v>
      </c>
      <c r="L46" s="24">
        <v>35</v>
      </c>
    </row>
    <row r="47" spans="1:12" ht="13.5">
      <c r="A47" s="17"/>
      <c r="B47" s="18" t="s">
        <v>37</v>
      </c>
      <c r="C47" s="19"/>
      <c r="D47" s="20">
        <v>305540</v>
      </c>
      <c r="E47" s="21">
        <v>305323</v>
      </c>
      <c r="F47" s="22">
        <v>7676305</v>
      </c>
      <c r="G47" s="21">
        <v>7674367</v>
      </c>
      <c r="H47" s="23">
        <v>2558067</v>
      </c>
      <c r="I47" s="49">
        <v>2822</v>
      </c>
      <c r="J47" s="21">
        <v>2810</v>
      </c>
      <c r="K47" s="22">
        <v>1859</v>
      </c>
      <c r="L47" s="24">
        <v>6</v>
      </c>
    </row>
    <row r="48" spans="1:12" ht="13.5">
      <c r="A48" s="17"/>
      <c r="B48" s="18" t="s">
        <v>38</v>
      </c>
      <c r="C48" s="19"/>
      <c r="D48" s="20">
        <v>483002</v>
      </c>
      <c r="E48" s="21">
        <v>482586</v>
      </c>
      <c r="F48" s="22">
        <v>8371723</v>
      </c>
      <c r="G48" s="21">
        <v>8367578</v>
      </c>
      <c r="H48" s="23">
        <v>2789124</v>
      </c>
      <c r="I48" s="49">
        <v>4925</v>
      </c>
      <c r="J48" s="21">
        <v>4895</v>
      </c>
      <c r="K48" s="22">
        <v>3572</v>
      </c>
      <c r="L48" s="24">
        <v>21</v>
      </c>
    </row>
    <row r="49" spans="1:12" ht="13.5">
      <c r="A49" s="17"/>
      <c r="B49" s="18" t="s">
        <v>39</v>
      </c>
      <c r="C49" s="19"/>
      <c r="D49" s="20">
        <v>203315</v>
      </c>
      <c r="E49" s="21">
        <v>202448</v>
      </c>
      <c r="F49" s="22">
        <v>2438294</v>
      </c>
      <c r="G49" s="21">
        <v>2433796</v>
      </c>
      <c r="H49" s="23">
        <v>811265</v>
      </c>
      <c r="I49" s="49">
        <v>2082</v>
      </c>
      <c r="J49" s="21">
        <v>2043</v>
      </c>
      <c r="K49" s="22">
        <v>1402</v>
      </c>
      <c r="L49" s="24">
        <v>10</v>
      </c>
    </row>
    <row r="50" spans="1:12" ht="27">
      <c r="A50" s="25"/>
      <c r="B50" s="50" t="s">
        <v>59</v>
      </c>
      <c r="C50" s="26"/>
      <c r="D50" s="27">
        <f>SUM(D9:D39)</f>
        <v>27837130</v>
      </c>
      <c r="E50" s="28">
        <f aca="true" t="shared" si="0" ref="E50:L50">SUM(E9:E39)</f>
        <v>27817894</v>
      </c>
      <c r="F50" s="28">
        <f t="shared" si="0"/>
        <v>1682092858</v>
      </c>
      <c r="G50" s="28">
        <f t="shared" si="0"/>
        <v>1681744552</v>
      </c>
      <c r="H50" s="28">
        <f t="shared" si="0"/>
        <v>560445562</v>
      </c>
      <c r="I50" s="28">
        <f t="shared" si="0"/>
        <v>292913</v>
      </c>
      <c r="J50" s="28">
        <f t="shared" si="0"/>
        <v>291028</v>
      </c>
      <c r="K50" s="28">
        <f t="shared" si="0"/>
        <v>198353</v>
      </c>
      <c r="L50" s="29">
        <f t="shared" si="0"/>
        <v>2991</v>
      </c>
    </row>
    <row r="51" spans="1:12" ht="27" customHeight="1">
      <c r="A51" s="51"/>
      <c r="B51" s="38" t="s">
        <v>55</v>
      </c>
      <c r="C51" s="39"/>
      <c r="D51" s="27">
        <f>SUM(D40:D49)</f>
        <v>3386121</v>
      </c>
      <c r="E51" s="28">
        <f aca="true" t="shared" si="1" ref="E51:L51">SUM(E40:E49)</f>
        <v>3377296</v>
      </c>
      <c r="F51" s="28">
        <f t="shared" si="1"/>
        <v>66989788</v>
      </c>
      <c r="G51" s="28">
        <f t="shared" si="1"/>
        <v>66926064</v>
      </c>
      <c r="H51" s="28">
        <f t="shared" si="1"/>
        <v>22307260</v>
      </c>
      <c r="I51" s="28">
        <f t="shared" si="1"/>
        <v>35251</v>
      </c>
      <c r="J51" s="28">
        <f t="shared" si="1"/>
        <v>34841</v>
      </c>
      <c r="K51" s="28">
        <f t="shared" si="1"/>
        <v>24380</v>
      </c>
      <c r="L51" s="29">
        <f t="shared" si="1"/>
        <v>204</v>
      </c>
    </row>
    <row r="52" spans="1:12" ht="27">
      <c r="A52" s="25"/>
      <c r="B52" s="50" t="s">
        <v>60</v>
      </c>
      <c r="C52" s="26"/>
      <c r="D52" s="27">
        <f>D50+D51</f>
        <v>31223251</v>
      </c>
      <c r="E52" s="28">
        <f aca="true" t="shared" si="2" ref="E52:L52">E50+E51</f>
        <v>31195190</v>
      </c>
      <c r="F52" s="28">
        <f t="shared" si="2"/>
        <v>1749082646</v>
      </c>
      <c r="G52" s="28">
        <f t="shared" si="2"/>
        <v>1748670616</v>
      </c>
      <c r="H52" s="28">
        <f t="shared" si="2"/>
        <v>582752822</v>
      </c>
      <c r="I52" s="28">
        <f t="shared" si="2"/>
        <v>328164</v>
      </c>
      <c r="J52" s="28">
        <f t="shared" si="2"/>
        <v>325869</v>
      </c>
      <c r="K52" s="28">
        <f t="shared" si="2"/>
        <v>222733</v>
      </c>
      <c r="L52" s="29">
        <f t="shared" si="2"/>
        <v>3195</v>
      </c>
    </row>
    <row r="53" spans="1:12" ht="27" customHeight="1" thickBot="1">
      <c r="A53" s="52"/>
      <c r="B53" s="40" t="s">
        <v>40</v>
      </c>
      <c r="C53" s="41"/>
      <c r="D53" s="42">
        <f>D52+D7+D8</f>
        <v>37638997</v>
      </c>
      <c r="E53" s="43">
        <f aca="true" t="shared" si="3" ref="E53:L53">E52+E7+E8</f>
        <v>37609776</v>
      </c>
      <c r="F53" s="43">
        <f t="shared" si="3"/>
        <v>2244891595</v>
      </c>
      <c r="G53" s="43">
        <f t="shared" si="3"/>
        <v>2244429902</v>
      </c>
      <c r="H53" s="43">
        <f t="shared" si="3"/>
        <v>747976086</v>
      </c>
      <c r="I53" s="43">
        <f t="shared" si="3"/>
        <v>398376</v>
      </c>
      <c r="J53" s="43">
        <f t="shared" si="3"/>
        <v>395785</v>
      </c>
      <c r="K53" s="43">
        <f t="shared" si="3"/>
        <v>272215</v>
      </c>
      <c r="L53" s="44">
        <f t="shared" si="3"/>
        <v>4446</v>
      </c>
    </row>
  </sheetData>
  <sheetProtection/>
  <mergeCells count="14">
    <mergeCell ref="B5:B6"/>
    <mergeCell ref="K3:L3"/>
    <mergeCell ref="D3:E3"/>
    <mergeCell ref="F3:H3"/>
    <mergeCell ref="I3:J3"/>
    <mergeCell ref="I4:I6"/>
    <mergeCell ref="J4:J6"/>
    <mergeCell ref="D4:D6"/>
    <mergeCell ref="E4:E6"/>
    <mergeCell ref="F4:F6"/>
    <mergeCell ref="G4:G6"/>
    <mergeCell ref="H4:H6"/>
    <mergeCell ref="K4:K6"/>
    <mergeCell ref="L4:L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34">
      <selection activeCell="K7" sqref="K7:L49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7"/>
    </row>
    <row r="2" ht="15" thickBot="1">
      <c r="A2" s="1" t="s">
        <v>57</v>
      </c>
    </row>
    <row r="3" spans="1:12" ht="20.25" customHeight="1">
      <c r="A3" s="2"/>
      <c r="B3" s="3" t="s">
        <v>42</v>
      </c>
      <c r="C3" s="4"/>
      <c r="D3" s="69" t="s">
        <v>62</v>
      </c>
      <c r="E3" s="70"/>
      <c r="F3" s="71" t="s">
        <v>63</v>
      </c>
      <c r="G3" s="71"/>
      <c r="H3" s="71"/>
      <c r="I3" s="72" t="s">
        <v>43</v>
      </c>
      <c r="J3" s="70"/>
      <c r="K3" s="67" t="s">
        <v>61</v>
      </c>
      <c r="L3" s="68"/>
    </row>
    <row r="4" spans="1:12" ht="20.25" customHeight="1">
      <c r="A4" s="5"/>
      <c r="B4" s="6"/>
      <c r="C4" s="6"/>
      <c r="D4" s="73" t="s">
        <v>44</v>
      </c>
      <c r="E4" s="53" t="s">
        <v>45</v>
      </c>
      <c r="F4" s="56" t="s">
        <v>46</v>
      </c>
      <c r="G4" s="53" t="s">
        <v>45</v>
      </c>
      <c r="H4" s="53" t="s">
        <v>47</v>
      </c>
      <c r="I4" s="56" t="s">
        <v>48</v>
      </c>
      <c r="J4" s="53" t="s">
        <v>45</v>
      </c>
      <c r="K4" s="59" t="s">
        <v>49</v>
      </c>
      <c r="L4" s="62" t="s">
        <v>50</v>
      </c>
    </row>
    <row r="5" spans="1:12" ht="13.5">
      <c r="A5" s="5"/>
      <c r="B5" s="65" t="s">
        <v>51</v>
      </c>
      <c r="C5" s="6"/>
      <c r="D5" s="74"/>
      <c r="E5" s="54"/>
      <c r="F5" s="57"/>
      <c r="G5" s="54"/>
      <c r="H5" s="54"/>
      <c r="I5" s="57"/>
      <c r="J5" s="54"/>
      <c r="K5" s="60"/>
      <c r="L5" s="63"/>
    </row>
    <row r="6" spans="1:12" ht="14.25" thickBot="1">
      <c r="A6" s="7"/>
      <c r="B6" s="66"/>
      <c r="C6" s="8"/>
      <c r="D6" s="75"/>
      <c r="E6" s="55"/>
      <c r="F6" s="58"/>
      <c r="G6" s="55"/>
      <c r="H6" s="55"/>
      <c r="I6" s="58"/>
      <c r="J6" s="55"/>
      <c r="K6" s="61"/>
      <c r="L6" s="64"/>
    </row>
    <row r="7" spans="1:12" ht="13.5">
      <c r="A7" s="9"/>
      <c r="B7" s="10" t="s">
        <v>52</v>
      </c>
      <c r="C7" s="11"/>
      <c r="D7" s="12">
        <v>49324792</v>
      </c>
      <c r="E7" s="13">
        <v>49320261</v>
      </c>
      <c r="F7" s="14">
        <v>8874682658</v>
      </c>
      <c r="G7" s="13">
        <v>8874157155</v>
      </c>
      <c r="H7" s="15">
        <v>5837723921</v>
      </c>
      <c r="I7" s="13">
        <v>164217</v>
      </c>
      <c r="J7" s="13">
        <v>162921</v>
      </c>
      <c r="K7" s="14">
        <v>75639</v>
      </c>
      <c r="L7" s="16">
        <v>27115</v>
      </c>
    </row>
    <row r="8" spans="1:12" ht="13.5">
      <c r="A8" s="17"/>
      <c r="B8" s="18" t="s">
        <v>53</v>
      </c>
      <c r="C8" s="19"/>
      <c r="D8" s="20">
        <v>27733909</v>
      </c>
      <c r="E8" s="21">
        <v>27730780</v>
      </c>
      <c r="F8" s="22">
        <v>1497531713</v>
      </c>
      <c r="G8" s="21">
        <v>1497498708</v>
      </c>
      <c r="H8" s="23">
        <v>1026000824</v>
      </c>
      <c r="I8" s="21">
        <v>43635</v>
      </c>
      <c r="J8" s="21">
        <v>43101</v>
      </c>
      <c r="K8" s="22">
        <v>16590</v>
      </c>
      <c r="L8" s="24">
        <v>4743</v>
      </c>
    </row>
    <row r="9" spans="1:12" ht="13.5">
      <c r="A9" s="17"/>
      <c r="B9" s="18" t="s">
        <v>54</v>
      </c>
      <c r="C9" s="19"/>
      <c r="D9" s="20">
        <v>5712781</v>
      </c>
      <c r="E9" s="21">
        <v>5711538</v>
      </c>
      <c r="F9" s="22">
        <v>239530244</v>
      </c>
      <c r="G9" s="21">
        <v>239517911</v>
      </c>
      <c r="H9" s="23">
        <v>166967907</v>
      </c>
      <c r="I9" s="21">
        <v>17568</v>
      </c>
      <c r="J9" s="21">
        <v>17423</v>
      </c>
      <c r="K9" s="22">
        <v>6756</v>
      </c>
      <c r="L9" s="24">
        <v>1227</v>
      </c>
    </row>
    <row r="10" spans="1:12" ht="13.5">
      <c r="A10" s="17"/>
      <c r="B10" s="18" t="s">
        <v>0</v>
      </c>
      <c r="C10" s="19"/>
      <c r="D10" s="20">
        <v>4685245</v>
      </c>
      <c r="E10" s="21">
        <v>4685140</v>
      </c>
      <c r="F10" s="22">
        <v>523533531</v>
      </c>
      <c r="G10" s="21">
        <v>523526185</v>
      </c>
      <c r="H10" s="23">
        <v>352161621</v>
      </c>
      <c r="I10" s="21">
        <v>13985</v>
      </c>
      <c r="J10" s="21">
        <v>13941</v>
      </c>
      <c r="K10" s="22">
        <v>4882</v>
      </c>
      <c r="L10" s="24">
        <v>1534</v>
      </c>
    </row>
    <row r="11" spans="1:12" ht="13.5">
      <c r="A11" s="17"/>
      <c r="B11" s="18" t="s">
        <v>1</v>
      </c>
      <c r="C11" s="19"/>
      <c r="D11" s="20">
        <v>1176385</v>
      </c>
      <c r="E11" s="21">
        <v>1176346</v>
      </c>
      <c r="F11" s="22">
        <v>102376161</v>
      </c>
      <c r="G11" s="21">
        <v>102373423</v>
      </c>
      <c r="H11" s="23">
        <v>70759894</v>
      </c>
      <c r="I11" s="21">
        <v>3635</v>
      </c>
      <c r="J11" s="21">
        <v>3619</v>
      </c>
      <c r="K11" s="22">
        <v>1365</v>
      </c>
      <c r="L11" s="24">
        <v>481</v>
      </c>
    </row>
    <row r="12" spans="1:12" ht="13.5">
      <c r="A12" s="17"/>
      <c r="B12" s="18" t="s">
        <v>2</v>
      </c>
      <c r="C12" s="19"/>
      <c r="D12" s="20">
        <v>3617801</v>
      </c>
      <c r="E12" s="21">
        <v>3617665</v>
      </c>
      <c r="F12" s="22">
        <v>458148710</v>
      </c>
      <c r="G12" s="21">
        <v>458140752</v>
      </c>
      <c r="H12" s="23">
        <v>309358216</v>
      </c>
      <c r="I12" s="21">
        <v>9220</v>
      </c>
      <c r="J12" s="21">
        <v>9170</v>
      </c>
      <c r="K12" s="22">
        <v>3276</v>
      </c>
      <c r="L12" s="24">
        <v>1371</v>
      </c>
    </row>
    <row r="13" spans="1:12" ht="13.5">
      <c r="A13" s="17"/>
      <c r="B13" s="18" t="s">
        <v>3</v>
      </c>
      <c r="C13" s="19"/>
      <c r="D13" s="20">
        <v>2503371</v>
      </c>
      <c r="E13" s="21">
        <v>2503177</v>
      </c>
      <c r="F13" s="22">
        <v>130577673</v>
      </c>
      <c r="G13" s="21">
        <v>130571031</v>
      </c>
      <c r="H13" s="23">
        <v>90813376</v>
      </c>
      <c r="I13" s="21">
        <v>5723</v>
      </c>
      <c r="J13" s="21">
        <v>5674</v>
      </c>
      <c r="K13" s="22">
        <v>2138</v>
      </c>
      <c r="L13" s="24">
        <v>444</v>
      </c>
    </row>
    <row r="14" spans="1:12" ht="13.5">
      <c r="A14" s="17"/>
      <c r="B14" s="18" t="s">
        <v>4</v>
      </c>
      <c r="C14" s="19"/>
      <c r="D14" s="20">
        <v>5280904</v>
      </c>
      <c r="E14" s="21">
        <v>5279992</v>
      </c>
      <c r="F14" s="22">
        <v>411448000</v>
      </c>
      <c r="G14" s="21">
        <v>411436967</v>
      </c>
      <c r="H14" s="23">
        <v>278449173</v>
      </c>
      <c r="I14" s="21">
        <v>12969</v>
      </c>
      <c r="J14" s="21">
        <v>12902</v>
      </c>
      <c r="K14" s="22">
        <v>4829</v>
      </c>
      <c r="L14" s="24">
        <v>1246</v>
      </c>
    </row>
    <row r="15" spans="1:12" ht="13.5">
      <c r="A15" s="17"/>
      <c r="B15" s="18" t="s">
        <v>5</v>
      </c>
      <c r="C15" s="19"/>
      <c r="D15" s="20">
        <v>3475492</v>
      </c>
      <c r="E15" s="21">
        <v>3474648</v>
      </c>
      <c r="F15" s="22">
        <v>103697058</v>
      </c>
      <c r="G15" s="21">
        <v>103681485</v>
      </c>
      <c r="H15" s="23">
        <v>72398009</v>
      </c>
      <c r="I15" s="21">
        <v>11208</v>
      </c>
      <c r="J15" s="21">
        <v>11101</v>
      </c>
      <c r="K15" s="22">
        <v>4367</v>
      </c>
      <c r="L15" s="24">
        <v>505</v>
      </c>
    </row>
    <row r="16" spans="1:12" ht="13.5">
      <c r="A16" s="17"/>
      <c r="B16" s="18" t="s">
        <v>6</v>
      </c>
      <c r="C16" s="19"/>
      <c r="D16" s="20">
        <v>2643598</v>
      </c>
      <c r="E16" s="21">
        <v>2643427</v>
      </c>
      <c r="F16" s="22">
        <v>264051353</v>
      </c>
      <c r="G16" s="21">
        <v>264044943</v>
      </c>
      <c r="H16" s="23">
        <v>183246272</v>
      </c>
      <c r="I16" s="21">
        <v>8712</v>
      </c>
      <c r="J16" s="21">
        <v>8675</v>
      </c>
      <c r="K16" s="22">
        <v>3106</v>
      </c>
      <c r="L16" s="24">
        <v>849</v>
      </c>
    </row>
    <row r="17" spans="1:12" ht="13.5">
      <c r="A17" s="17"/>
      <c r="B17" s="18" t="s">
        <v>7</v>
      </c>
      <c r="C17" s="19"/>
      <c r="D17" s="20">
        <v>7224054</v>
      </c>
      <c r="E17" s="21">
        <v>7223740</v>
      </c>
      <c r="F17" s="22">
        <v>430048433</v>
      </c>
      <c r="G17" s="21">
        <v>430037258</v>
      </c>
      <c r="H17" s="23">
        <v>295696539</v>
      </c>
      <c r="I17" s="21">
        <v>14343</v>
      </c>
      <c r="J17" s="21">
        <v>14295</v>
      </c>
      <c r="K17" s="22">
        <v>4445</v>
      </c>
      <c r="L17" s="24">
        <v>1462</v>
      </c>
    </row>
    <row r="18" spans="1:12" ht="13.5">
      <c r="A18" s="17"/>
      <c r="B18" s="18" t="s">
        <v>8</v>
      </c>
      <c r="C18" s="19"/>
      <c r="D18" s="20">
        <v>6597591</v>
      </c>
      <c r="E18" s="21">
        <v>6597213</v>
      </c>
      <c r="F18" s="22">
        <v>526061424</v>
      </c>
      <c r="G18" s="21">
        <v>526048994</v>
      </c>
      <c r="H18" s="23">
        <v>358229165</v>
      </c>
      <c r="I18" s="21">
        <v>13344</v>
      </c>
      <c r="J18" s="21">
        <v>13277</v>
      </c>
      <c r="K18" s="22">
        <v>4647</v>
      </c>
      <c r="L18" s="24">
        <v>1223</v>
      </c>
    </row>
    <row r="19" spans="1:12" ht="13.5">
      <c r="A19" s="17"/>
      <c r="B19" s="18" t="s">
        <v>9</v>
      </c>
      <c r="C19" s="19"/>
      <c r="D19" s="20">
        <v>6932564</v>
      </c>
      <c r="E19" s="21">
        <v>6931300</v>
      </c>
      <c r="F19" s="22">
        <v>460702744</v>
      </c>
      <c r="G19" s="21">
        <v>460687302</v>
      </c>
      <c r="H19" s="23">
        <v>319883421</v>
      </c>
      <c r="I19" s="21">
        <v>19903</v>
      </c>
      <c r="J19" s="21">
        <v>19765</v>
      </c>
      <c r="K19" s="22">
        <v>7385</v>
      </c>
      <c r="L19" s="24">
        <v>1957</v>
      </c>
    </row>
    <row r="20" spans="1:12" ht="13.5">
      <c r="A20" s="17"/>
      <c r="B20" s="18" t="s">
        <v>10</v>
      </c>
      <c r="C20" s="19"/>
      <c r="D20" s="20">
        <v>4835615</v>
      </c>
      <c r="E20" s="21">
        <v>4834095</v>
      </c>
      <c r="F20" s="22">
        <v>210859900</v>
      </c>
      <c r="G20" s="21">
        <v>210848003</v>
      </c>
      <c r="H20" s="23">
        <v>136177573</v>
      </c>
      <c r="I20" s="21">
        <v>10853</v>
      </c>
      <c r="J20" s="21">
        <v>10758</v>
      </c>
      <c r="K20" s="22">
        <v>4311</v>
      </c>
      <c r="L20" s="24">
        <v>770</v>
      </c>
    </row>
    <row r="21" spans="1:12" ht="13.5">
      <c r="A21" s="17"/>
      <c r="B21" s="18" t="s">
        <v>11</v>
      </c>
      <c r="C21" s="19"/>
      <c r="D21" s="20">
        <v>1830582</v>
      </c>
      <c r="E21" s="21">
        <v>1830158</v>
      </c>
      <c r="F21" s="22">
        <v>73076396</v>
      </c>
      <c r="G21" s="21">
        <v>73071499</v>
      </c>
      <c r="H21" s="23">
        <v>50635231</v>
      </c>
      <c r="I21" s="21">
        <v>5135</v>
      </c>
      <c r="J21" s="21">
        <v>5100</v>
      </c>
      <c r="K21" s="22">
        <v>2038</v>
      </c>
      <c r="L21" s="24">
        <v>481</v>
      </c>
    </row>
    <row r="22" spans="1:12" ht="13.5">
      <c r="A22" s="17"/>
      <c r="B22" s="18" t="s">
        <v>12</v>
      </c>
      <c r="C22" s="19"/>
      <c r="D22" s="20">
        <v>3958535</v>
      </c>
      <c r="E22" s="21">
        <v>3958141</v>
      </c>
      <c r="F22" s="22">
        <v>301583765</v>
      </c>
      <c r="G22" s="21">
        <v>301525935</v>
      </c>
      <c r="H22" s="23">
        <v>208350730</v>
      </c>
      <c r="I22" s="21">
        <v>11935</v>
      </c>
      <c r="J22" s="21">
        <v>11833</v>
      </c>
      <c r="K22" s="22">
        <v>5122</v>
      </c>
      <c r="L22" s="24">
        <v>1251</v>
      </c>
    </row>
    <row r="23" spans="1:12" ht="13.5">
      <c r="A23" s="17"/>
      <c r="B23" s="18" t="s">
        <v>13</v>
      </c>
      <c r="C23" s="19"/>
      <c r="D23" s="20">
        <v>1760324</v>
      </c>
      <c r="E23" s="21">
        <v>1759102</v>
      </c>
      <c r="F23" s="22">
        <v>71189939</v>
      </c>
      <c r="G23" s="21">
        <v>71177287</v>
      </c>
      <c r="H23" s="23">
        <v>49540175</v>
      </c>
      <c r="I23" s="21">
        <v>6330</v>
      </c>
      <c r="J23" s="21">
        <v>6249</v>
      </c>
      <c r="K23" s="22">
        <v>2556</v>
      </c>
      <c r="L23" s="24">
        <v>357</v>
      </c>
    </row>
    <row r="24" spans="1:12" ht="13.5">
      <c r="A24" s="17"/>
      <c r="B24" s="18" t="s">
        <v>14</v>
      </c>
      <c r="C24" s="19"/>
      <c r="D24" s="20">
        <v>2274346</v>
      </c>
      <c r="E24" s="21">
        <v>2272611</v>
      </c>
      <c r="F24" s="22">
        <v>138589807</v>
      </c>
      <c r="G24" s="21">
        <v>138570208</v>
      </c>
      <c r="H24" s="23">
        <v>96671052</v>
      </c>
      <c r="I24" s="21">
        <v>7328</v>
      </c>
      <c r="J24" s="21">
        <v>7176</v>
      </c>
      <c r="K24" s="22">
        <v>3224</v>
      </c>
      <c r="L24" s="24">
        <v>631</v>
      </c>
    </row>
    <row r="25" spans="1:12" ht="13.5">
      <c r="A25" s="17"/>
      <c r="B25" s="18" t="s">
        <v>15</v>
      </c>
      <c r="C25" s="19"/>
      <c r="D25" s="20">
        <v>3002383</v>
      </c>
      <c r="E25" s="21">
        <v>3002221</v>
      </c>
      <c r="F25" s="22">
        <v>214504016</v>
      </c>
      <c r="G25" s="21">
        <v>214499478</v>
      </c>
      <c r="H25" s="23">
        <v>149321611</v>
      </c>
      <c r="I25" s="21">
        <v>7045</v>
      </c>
      <c r="J25" s="21">
        <v>7000</v>
      </c>
      <c r="K25" s="22">
        <v>2375</v>
      </c>
      <c r="L25" s="24">
        <v>780</v>
      </c>
    </row>
    <row r="26" spans="1:12" ht="13.5">
      <c r="A26" s="17"/>
      <c r="B26" s="18" t="s">
        <v>16</v>
      </c>
      <c r="C26" s="19"/>
      <c r="D26" s="20">
        <v>4595600</v>
      </c>
      <c r="E26" s="21">
        <v>4593303</v>
      </c>
      <c r="F26" s="22">
        <v>181633491</v>
      </c>
      <c r="G26" s="21">
        <v>181602876</v>
      </c>
      <c r="H26" s="23">
        <v>124961298</v>
      </c>
      <c r="I26" s="21">
        <v>11765</v>
      </c>
      <c r="J26" s="21">
        <v>11559</v>
      </c>
      <c r="K26" s="22">
        <v>4586</v>
      </c>
      <c r="L26" s="24">
        <v>727</v>
      </c>
    </row>
    <row r="27" spans="1:12" ht="13.5">
      <c r="A27" s="17"/>
      <c r="B27" s="18" t="s">
        <v>17</v>
      </c>
      <c r="C27" s="19"/>
      <c r="D27" s="20">
        <v>1997528</v>
      </c>
      <c r="E27" s="21">
        <v>1997413</v>
      </c>
      <c r="F27" s="22">
        <v>198156823</v>
      </c>
      <c r="G27" s="21">
        <v>198150567</v>
      </c>
      <c r="H27" s="23">
        <v>136054700</v>
      </c>
      <c r="I27" s="21">
        <v>4697</v>
      </c>
      <c r="J27" s="21">
        <v>4662</v>
      </c>
      <c r="K27" s="22">
        <v>1620</v>
      </c>
      <c r="L27" s="24">
        <v>639</v>
      </c>
    </row>
    <row r="28" spans="1:12" ht="13.5">
      <c r="A28" s="17"/>
      <c r="B28" s="18" t="s">
        <v>18</v>
      </c>
      <c r="C28" s="19"/>
      <c r="D28" s="20">
        <v>1526230</v>
      </c>
      <c r="E28" s="21">
        <v>1526016</v>
      </c>
      <c r="F28" s="22">
        <v>70015494</v>
      </c>
      <c r="G28" s="21">
        <v>70011323</v>
      </c>
      <c r="H28" s="23">
        <v>48948260</v>
      </c>
      <c r="I28" s="21">
        <v>4297</v>
      </c>
      <c r="J28" s="21">
        <v>4255</v>
      </c>
      <c r="K28" s="22">
        <v>1511</v>
      </c>
      <c r="L28" s="24">
        <v>404</v>
      </c>
    </row>
    <row r="29" spans="1:12" ht="13.5">
      <c r="A29" s="17"/>
      <c r="B29" s="18" t="s">
        <v>19</v>
      </c>
      <c r="C29" s="19"/>
      <c r="D29" s="20">
        <v>1947036</v>
      </c>
      <c r="E29" s="21">
        <v>1946417</v>
      </c>
      <c r="F29" s="22">
        <v>86947607</v>
      </c>
      <c r="G29" s="21">
        <v>86940265</v>
      </c>
      <c r="H29" s="23">
        <v>60840622</v>
      </c>
      <c r="I29" s="21">
        <v>6190</v>
      </c>
      <c r="J29" s="21">
        <v>6126</v>
      </c>
      <c r="K29" s="22">
        <v>2454</v>
      </c>
      <c r="L29" s="24">
        <v>512</v>
      </c>
    </row>
    <row r="30" spans="1:12" ht="13.5">
      <c r="A30" s="17"/>
      <c r="B30" s="18" t="s">
        <v>20</v>
      </c>
      <c r="C30" s="19"/>
      <c r="D30" s="20">
        <v>3489518</v>
      </c>
      <c r="E30" s="21">
        <v>3489141</v>
      </c>
      <c r="F30" s="22">
        <v>273197266</v>
      </c>
      <c r="G30" s="21">
        <v>273187174</v>
      </c>
      <c r="H30" s="23">
        <v>190347080</v>
      </c>
      <c r="I30" s="21">
        <v>9324</v>
      </c>
      <c r="J30" s="21">
        <v>9239</v>
      </c>
      <c r="K30" s="22">
        <v>2700</v>
      </c>
      <c r="L30" s="24">
        <v>847</v>
      </c>
    </row>
    <row r="31" spans="1:12" ht="13.5">
      <c r="A31" s="17"/>
      <c r="B31" s="18" t="s">
        <v>21</v>
      </c>
      <c r="C31" s="19"/>
      <c r="D31" s="20">
        <v>4124769</v>
      </c>
      <c r="E31" s="21">
        <v>4124717</v>
      </c>
      <c r="F31" s="22">
        <v>317655719</v>
      </c>
      <c r="G31" s="21">
        <v>317652248</v>
      </c>
      <c r="H31" s="23">
        <v>219885511</v>
      </c>
      <c r="I31" s="21">
        <v>6752</v>
      </c>
      <c r="J31" s="21">
        <v>6734</v>
      </c>
      <c r="K31" s="22">
        <v>2140</v>
      </c>
      <c r="L31" s="24">
        <v>818</v>
      </c>
    </row>
    <row r="32" spans="1:12" ht="13.5">
      <c r="A32" s="17"/>
      <c r="B32" s="18" t="s">
        <v>22</v>
      </c>
      <c r="C32" s="19"/>
      <c r="D32" s="20">
        <v>4874117</v>
      </c>
      <c r="E32" s="21">
        <v>4873991</v>
      </c>
      <c r="F32" s="22">
        <v>170979665</v>
      </c>
      <c r="G32" s="21">
        <v>170977961</v>
      </c>
      <c r="H32" s="23">
        <v>118952527</v>
      </c>
      <c r="I32" s="21">
        <v>3304</v>
      </c>
      <c r="J32" s="21">
        <v>3292</v>
      </c>
      <c r="K32" s="22">
        <v>1325</v>
      </c>
      <c r="L32" s="24">
        <v>318</v>
      </c>
    </row>
    <row r="33" spans="1:12" ht="13.5">
      <c r="A33" s="17"/>
      <c r="B33" s="18" t="s">
        <v>23</v>
      </c>
      <c r="C33" s="19"/>
      <c r="D33" s="20">
        <v>903074</v>
      </c>
      <c r="E33" s="21">
        <v>902880</v>
      </c>
      <c r="F33" s="22">
        <v>55511725</v>
      </c>
      <c r="G33" s="21">
        <v>55504012</v>
      </c>
      <c r="H33" s="23">
        <v>38691408</v>
      </c>
      <c r="I33" s="21">
        <v>2880</v>
      </c>
      <c r="J33" s="21">
        <v>2856</v>
      </c>
      <c r="K33" s="22">
        <v>1157</v>
      </c>
      <c r="L33" s="24">
        <v>298</v>
      </c>
    </row>
    <row r="34" spans="1:12" ht="13.5">
      <c r="A34" s="17"/>
      <c r="B34" s="18" t="s">
        <v>24</v>
      </c>
      <c r="C34" s="19"/>
      <c r="D34" s="20">
        <v>13394688</v>
      </c>
      <c r="E34" s="21">
        <v>13393249</v>
      </c>
      <c r="F34" s="22">
        <v>1143314509</v>
      </c>
      <c r="G34" s="21">
        <v>1143287409</v>
      </c>
      <c r="H34" s="23">
        <v>791822171</v>
      </c>
      <c r="I34" s="21">
        <v>40235</v>
      </c>
      <c r="J34" s="21">
        <v>40052</v>
      </c>
      <c r="K34" s="22">
        <v>14004</v>
      </c>
      <c r="L34" s="24">
        <v>4469</v>
      </c>
    </row>
    <row r="35" spans="1:12" ht="13.5">
      <c r="A35" s="17"/>
      <c r="B35" s="18" t="s">
        <v>25</v>
      </c>
      <c r="C35" s="19"/>
      <c r="D35" s="20">
        <v>3135087</v>
      </c>
      <c r="E35" s="21">
        <v>3134049</v>
      </c>
      <c r="F35" s="22">
        <v>138383734</v>
      </c>
      <c r="G35" s="21">
        <v>138374309</v>
      </c>
      <c r="H35" s="23">
        <v>87793323</v>
      </c>
      <c r="I35" s="21">
        <v>6139</v>
      </c>
      <c r="J35" s="21">
        <v>6059</v>
      </c>
      <c r="K35" s="22">
        <v>2379</v>
      </c>
      <c r="L35" s="24">
        <v>375</v>
      </c>
    </row>
    <row r="36" spans="1:12" ht="13.5">
      <c r="A36" s="17"/>
      <c r="B36" s="18" t="s">
        <v>26</v>
      </c>
      <c r="C36" s="19"/>
      <c r="D36" s="20">
        <v>951446</v>
      </c>
      <c r="E36" s="21">
        <v>951374</v>
      </c>
      <c r="F36" s="22">
        <v>53740273</v>
      </c>
      <c r="G36" s="21">
        <v>53737114</v>
      </c>
      <c r="H36" s="23">
        <v>37425155</v>
      </c>
      <c r="I36" s="21">
        <v>2838</v>
      </c>
      <c r="J36" s="21">
        <v>2815</v>
      </c>
      <c r="K36" s="22">
        <v>1113</v>
      </c>
      <c r="L36" s="24">
        <v>232</v>
      </c>
    </row>
    <row r="37" spans="1:12" ht="13.5">
      <c r="A37" s="17"/>
      <c r="B37" s="18" t="s">
        <v>27</v>
      </c>
      <c r="C37" s="19"/>
      <c r="D37" s="20">
        <v>1037105</v>
      </c>
      <c r="E37" s="21">
        <v>1036961</v>
      </c>
      <c r="F37" s="22">
        <v>53994066</v>
      </c>
      <c r="G37" s="21">
        <v>53991211</v>
      </c>
      <c r="H37" s="23">
        <v>37013402</v>
      </c>
      <c r="I37" s="21">
        <v>2966</v>
      </c>
      <c r="J37" s="21">
        <v>2946</v>
      </c>
      <c r="K37" s="22">
        <v>992</v>
      </c>
      <c r="L37" s="24">
        <v>317</v>
      </c>
    </row>
    <row r="38" spans="1:12" ht="13.5">
      <c r="A38" s="17"/>
      <c r="B38" s="18" t="s">
        <v>28</v>
      </c>
      <c r="C38" s="19"/>
      <c r="D38" s="20">
        <v>955509</v>
      </c>
      <c r="E38" s="21">
        <v>955434</v>
      </c>
      <c r="F38" s="22">
        <v>47025811</v>
      </c>
      <c r="G38" s="21">
        <v>47024640</v>
      </c>
      <c r="H38" s="23">
        <v>32465505</v>
      </c>
      <c r="I38" s="21">
        <v>3075</v>
      </c>
      <c r="J38" s="21">
        <v>3052</v>
      </c>
      <c r="K38" s="22">
        <v>1093</v>
      </c>
      <c r="L38" s="24">
        <v>204</v>
      </c>
    </row>
    <row r="39" spans="1:12" ht="13.5">
      <c r="A39" s="17"/>
      <c r="B39" s="18" t="s">
        <v>29</v>
      </c>
      <c r="C39" s="19"/>
      <c r="D39" s="20">
        <v>1150952</v>
      </c>
      <c r="E39" s="21">
        <v>1149851</v>
      </c>
      <c r="F39" s="22">
        <v>27478844</v>
      </c>
      <c r="G39" s="21">
        <v>27471428</v>
      </c>
      <c r="H39" s="23">
        <v>19186029</v>
      </c>
      <c r="I39" s="21">
        <v>4321</v>
      </c>
      <c r="J39" s="21">
        <v>4270</v>
      </c>
      <c r="K39" s="22">
        <v>2034</v>
      </c>
      <c r="L39" s="24">
        <v>269</v>
      </c>
    </row>
    <row r="40" spans="1:12" ht="13.5">
      <c r="A40" s="30"/>
      <c r="B40" s="31" t="s">
        <v>30</v>
      </c>
      <c r="C40" s="32"/>
      <c r="D40" s="33">
        <v>466470</v>
      </c>
      <c r="E40" s="34">
        <v>466432</v>
      </c>
      <c r="F40" s="35">
        <v>30621137</v>
      </c>
      <c r="G40" s="34">
        <v>30620514</v>
      </c>
      <c r="H40" s="36">
        <v>20929276</v>
      </c>
      <c r="I40" s="34">
        <v>885</v>
      </c>
      <c r="J40" s="34">
        <v>881</v>
      </c>
      <c r="K40" s="35">
        <v>248</v>
      </c>
      <c r="L40" s="37">
        <v>91</v>
      </c>
    </row>
    <row r="41" spans="1:12" ht="13.5">
      <c r="A41" s="17"/>
      <c r="B41" s="18" t="s">
        <v>31</v>
      </c>
      <c r="C41" s="19"/>
      <c r="D41" s="20">
        <v>192103</v>
      </c>
      <c r="E41" s="21">
        <v>191258</v>
      </c>
      <c r="F41" s="22">
        <v>4096917</v>
      </c>
      <c r="G41" s="21">
        <v>4092676</v>
      </c>
      <c r="H41" s="23">
        <v>2862121</v>
      </c>
      <c r="I41" s="21">
        <v>767</v>
      </c>
      <c r="J41" s="21">
        <v>739</v>
      </c>
      <c r="K41" s="22">
        <v>452</v>
      </c>
      <c r="L41" s="24">
        <v>52</v>
      </c>
    </row>
    <row r="42" spans="1:12" ht="13.5">
      <c r="A42" s="17"/>
      <c r="B42" s="18" t="s">
        <v>32</v>
      </c>
      <c r="C42" s="19"/>
      <c r="D42" s="20">
        <v>464269</v>
      </c>
      <c r="E42" s="21">
        <v>462537</v>
      </c>
      <c r="F42" s="22">
        <v>3556394</v>
      </c>
      <c r="G42" s="21">
        <v>3547704</v>
      </c>
      <c r="H42" s="23">
        <v>2472201</v>
      </c>
      <c r="I42" s="21">
        <v>1644</v>
      </c>
      <c r="J42" s="21">
        <v>1587</v>
      </c>
      <c r="K42" s="22">
        <v>898</v>
      </c>
      <c r="L42" s="24">
        <v>105</v>
      </c>
    </row>
    <row r="43" spans="1:12" ht="13.5">
      <c r="A43" s="17"/>
      <c r="B43" s="18" t="s">
        <v>33</v>
      </c>
      <c r="C43" s="19"/>
      <c r="D43" s="20">
        <v>854117</v>
      </c>
      <c r="E43" s="21">
        <v>854037</v>
      </c>
      <c r="F43" s="22">
        <v>34371882</v>
      </c>
      <c r="G43" s="21">
        <v>34369912</v>
      </c>
      <c r="H43" s="23">
        <v>23983465</v>
      </c>
      <c r="I43" s="21">
        <v>1522</v>
      </c>
      <c r="J43" s="21">
        <v>1511</v>
      </c>
      <c r="K43" s="22">
        <v>529</v>
      </c>
      <c r="L43" s="24">
        <v>186</v>
      </c>
    </row>
    <row r="44" spans="1:12" ht="13.5">
      <c r="A44" s="17"/>
      <c r="B44" s="18" t="s">
        <v>34</v>
      </c>
      <c r="C44" s="19"/>
      <c r="D44" s="20">
        <v>887231</v>
      </c>
      <c r="E44" s="21">
        <v>886977</v>
      </c>
      <c r="F44" s="22">
        <v>23298795</v>
      </c>
      <c r="G44" s="21">
        <v>23294384</v>
      </c>
      <c r="H44" s="23">
        <v>16286623</v>
      </c>
      <c r="I44" s="21">
        <v>3691</v>
      </c>
      <c r="J44" s="21">
        <v>3663</v>
      </c>
      <c r="K44" s="22">
        <v>1325</v>
      </c>
      <c r="L44" s="24">
        <v>150</v>
      </c>
    </row>
    <row r="45" spans="1:12" ht="13.5">
      <c r="A45" s="17"/>
      <c r="B45" s="18" t="s">
        <v>35</v>
      </c>
      <c r="C45" s="19"/>
      <c r="D45" s="20">
        <v>542311</v>
      </c>
      <c r="E45" s="21">
        <v>542166</v>
      </c>
      <c r="F45" s="22">
        <v>78949788</v>
      </c>
      <c r="G45" s="21">
        <v>78948484</v>
      </c>
      <c r="H45" s="23">
        <v>49556486</v>
      </c>
      <c r="I45" s="21">
        <v>717</v>
      </c>
      <c r="J45" s="21">
        <v>702</v>
      </c>
      <c r="K45" s="22">
        <v>323</v>
      </c>
      <c r="L45" s="24">
        <v>63</v>
      </c>
    </row>
    <row r="46" spans="1:12" ht="13.5">
      <c r="A46" s="17"/>
      <c r="B46" s="18" t="s">
        <v>36</v>
      </c>
      <c r="C46" s="19"/>
      <c r="D46" s="20">
        <v>1320937</v>
      </c>
      <c r="E46" s="21">
        <v>1319817</v>
      </c>
      <c r="F46" s="22">
        <v>21007867</v>
      </c>
      <c r="G46" s="21">
        <v>20998458</v>
      </c>
      <c r="H46" s="23">
        <v>14686508</v>
      </c>
      <c r="I46" s="21">
        <v>2412</v>
      </c>
      <c r="J46" s="21">
        <v>2351</v>
      </c>
      <c r="K46" s="22">
        <v>1060</v>
      </c>
      <c r="L46" s="24">
        <v>153</v>
      </c>
    </row>
    <row r="47" spans="1:12" ht="13.5">
      <c r="A47" s="17"/>
      <c r="B47" s="18" t="s">
        <v>37</v>
      </c>
      <c r="C47" s="19"/>
      <c r="D47" s="20">
        <v>227592</v>
      </c>
      <c r="E47" s="21">
        <v>226432</v>
      </c>
      <c r="F47" s="22">
        <v>4915824</v>
      </c>
      <c r="G47" s="21">
        <v>4908747</v>
      </c>
      <c r="H47" s="23">
        <v>3429112</v>
      </c>
      <c r="I47" s="21">
        <v>888</v>
      </c>
      <c r="J47" s="21">
        <v>826</v>
      </c>
      <c r="K47" s="22">
        <v>401</v>
      </c>
      <c r="L47" s="24">
        <v>37</v>
      </c>
    </row>
    <row r="48" spans="1:12" ht="13.5">
      <c r="A48" s="17"/>
      <c r="B48" s="18" t="s">
        <v>38</v>
      </c>
      <c r="C48" s="19"/>
      <c r="D48" s="20">
        <v>318155</v>
      </c>
      <c r="E48" s="21">
        <v>317833</v>
      </c>
      <c r="F48" s="22">
        <v>5202330</v>
      </c>
      <c r="G48" s="21">
        <v>5199691</v>
      </c>
      <c r="H48" s="23">
        <v>3625244</v>
      </c>
      <c r="I48" s="21">
        <v>1193</v>
      </c>
      <c r="J48" s="21">
        <v>1172</v>
      </c>
      <c r="K48" s="22">
        <v>646</v>
      </c>
      <c r="L48" s="24">
        <v>70</v>
      </c>
    </row>
    <row r="49" spans="1:12" ht="13.5">
      <c r="A49" s="17"/>
      <c r="B49" s="18" t="s">
        <v>39</v>
      </c>
      <c r="C49" s="19"/>
      <c r="D49" s="20">
        <v>216106</v>
      </c>
      <c r="E49" s="21">
        <v>215088</v>
      </c>
      <c r="F49" s="22">
        <v>2218650</v>
      </c>
      <c r="G49" s="21">
        <v>2212734</v>
      </c>
      <c r="H49" s="23">
        <v>1548386</v>
      </c>
      <c r="I49" s="21">
        <v>714</v>
      </c>
      <c r="J49" s="21">
        <v>681</v>
      </c>
      <c r="K49" s="22">
        <v>309</v>
      </c>
      <c r="L49" s="24">
        <v>35</v>
      </c>
    </row>
    <row r="50" spans="1:12" ht="27">
      <c r="A50" s="25"/>
      <c r="B50" s="45" t="s">
        <v>59</v>
      </c>
      <c r="C50" s="26"/>
      <c r="D50" s="27">
        <f>SUM(D9:D39)</f>
        <v>111594230</v>
      </c>
      <c r="E50" s="28">
        <f aca="true" t="shared" si="0" ref="E50:L50">SUM(E9:E39)</f>
        <v>111575310</v>
      </c>
      <c r="F50" s="28">
        <f t="shared" si="0"/>
        <v>7478014181</v>
      </c>
      <c r="G50" s="28">
        <f t="shared" si="0"/>
        <v>7477671198</v>
      </c>
      <c r="H50" s="28">
        <f t="shared" si="0"/>
        <v>5133046956</v>
      </c>
      <c r="I50" s="28">
        <f t="shared" si="0"/>
        <v>288019</v>
      </c>
      <c r="J50" s="28">
        <f t="shared" si="0"/>
        <v>285875</v>
      </c>
      <c r="K50" s="28">
        <f t="shared" si="0"/>
        <v>105930</v>
      </c>
      <c r="L50" s="29">
        <f t="shared" si="0"/>
        <v>26998</v>
      </c>
    </row>
    <row r="51" spans="1:12" ht="27" customHeight="1">
      <c r="A51" s="51"/>
      <c r="B51" s="38" t="s">
        <v>55</v>
      </c>
      <c r="C51" s="39"/>
      <c r="D51" s="27">
        <f>SUM(D40:D49)</f>
        <v>5489291</v>
      </c>
      <c r="E51" s="28">
        <f aca="true" t="shared" si="1" ref="E51:L51">SUM(E40:E49)</f>
        <v>5482577</v>
      </c>
      <c r="F51" s="28">
        <f t="shared" si="1"/>
        <v>208239584</v>
      </c>
      <c r="G51" s="28">
        <f t="shared" si="1"/>
        <v>208193304</v>
      </c>
      <c r="H51" s="28">
        <f t="shared" si="1"/>
        <v>139379422</v>
      </c>
      <c r="I51" s="28">
        <f t="shared" si="1"/>
        <v>14433</v>
      </c>
      <c r="J51" s="28">
        <f t="shared" si="1"/>
        <v>14113</v>
      </c>
      <c r="K51" s="28">
        <f t="shared" si="1"/>
        <v>6191</v>
      </c>
      <c r="L51" s="29">
        <f t="shared" si="1"/>
        <v>942</v>
      </c>
    </row>
    <row r="52" spans="1:12" ht="27">
      <c r="A52" s="25"/>
      <c r="B52" s="45" t="s">
        <v>60</v>
      </c>
      <c r="C52" s="26"/>
      <c r="D52" s="27">
        <f>D50+D51</f>
        <v>117083521</v>
      </c>
      <c r="E52" s="28">
        <f aca="true" t="shared" si="2" ref="E52:L52">E50+E51</f>
        <v>117057887</v>
      </c>
      <c r="F52" s="28">
        <f t="shared" si="2"/>
        <v>7686253765</v>
      </c>
      <c r="G52" s="28">
        <f t="shared" si="2"/>
        <v>7685864502</v>
      </c>
      <c r="H52" s="28">
        <f t="shared" si="2"/>
        <v>5272426378</v>
      </c>
      <c r="I52" s="28">
        <f t="shared" si="2"/>
        <v>302452</v>
      </c>
      <c r="J52" s="28">
        <f t="shared" si="2"/>
        <v>299988</v>
      </c>
      <c r="K52" s="28">
        <f t="shared" si="2"/>
        <v>112121</v>
      </c>
      <c r="L52" s="29">
        <f t="shared" si="2"/>
        <v>27940</v>
      </c>
    </row>
    <row r="53" spans="1:12" ht="27" customHeight="1" thickBot="1">
      <c r="A53" s="52"/>
      <c r="B53" s="40" t="s">
        <v>40</v>
      </c>
      <c r="C53" s="41"/>
      <c r="D53" s="42">
        <f>D52+D7+D8</f>
        <v>194142222</v>
      </c>
      <c r="E53" s="43">
        <f aca="true" t="shared" si="3" ref="E53:L53">E52+E7+E8</f>
        <v>194108928</v>
      </c>
      <c r="F53" s="43">
        <f t="shared" si="3"/>
        <v>18058468136</v>
      </c>
      <c r="G53" s="43">
        <f t="shared" si="3"/>
        <v>18057520365</v>
      </c>
      <c r="H53" s="43">
        <f t="shared" si="3"/>
        <v>12136151123</v>
      </c>
      <c r="I53" s="43">
        <f t="shared" si="3"/>
        <v>510304</v>
      </c>
      <c r="J53" s="43">
        <f t="shared" si="3"/>
        <v>506010</v>
      </c>
      <c r="K53" s="43">
        <f t="shared" si="3"/>
        <v>204350</v>
      </c>
      <c r="L53" s="44">
        <f t="shared" si="3"/>
        <v>59798</v>
      </c>
    </row>
  </sheetData>
  <sheetProtection/>
  <mergeCells count="14">
    <mergeCell ref="B5:B6"/>
    <mergeCell ref="K3:L3"/>
    <mergeCell ref="D3:E3"/>
    <mergeCell ref="F3:H3"/>
    <mergeCell ref="I3:J3"/>
    <mergeCell ref="I4:I6"/>
    <mergeCell ref="J4:J6"/>
    <mergeCell ref="D4:D6"/>
    <mergeCell ref="E4:E6"/>
    <mergeCell ref="F4:F6"/>
    <mergeCell ref="G4:G6"/>
    <mergeCell ref="H4:H6"/>
    <mergeCell ref="K4:K6"/>
    <mergeCell ref="L4:L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HOSTNAME</cp:lastModifiedBy>
  <cp:lastPrinted>2013-03-15T01:34:27Z</cp:lastPrinted>
  <dcterms:created xsi:type="dcterms:W3CDTF">2003-01-08T00:43:52Z</dcterms:created>
  <dcterms:modified xsi:type="dcterms:W3CDTF">2018-02-26T06:44:09Z</dcterms:modified>
  <cp:category/>
  <cp:version/>
  <cp:contentType/>
  <cp:contentStatus/>
</cp:coreProperties>
</file>