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45" windowWidth="15330" windowHeight="2910" activeTab="0"/>
  </bookViews>
  <sheets>
    <sheet name="合計" sheetId="1" r:id="rId1"/>
    <sheet name="納税義務者数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<sst xmlns="http://schemas.openxmlformats.org/spreadsheetml/2006/main" count="125" uniqueCount="66">
  <si>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</si>
  <si>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</si>
  <si>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</si>
  <si>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</si>
  <si>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</si>
  <si>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</si>
  <si>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</si>
  <si>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</si>
  <si>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</si>
  <si>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</si>
  <si>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</si>
  <si>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</si>
  <si>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</si>
  <si>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</si>
  <si>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</si>
  <si>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</si>
  <si>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</si>
  <si>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</si>
  <si>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</si>
  <si>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</si>
  <si>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</si>
  <si>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</si>
  <si>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</si>
  <si>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</si>
  <si>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</si>
  <si>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</si>
  <si>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</si>
  <si>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</si>
  <si>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</si>
  <si>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</si>
  <si>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</si>
  <si>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</si>
  <si>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</si>
  <si>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</si>
  <si>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</si>
  <si>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</si>
  <si>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</si>
  <si>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</si>
  <si>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</si>
  <si>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</si>
  <si>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</si>
  <si>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（㎡）</t>
  </si>
  <si>
    <t>（千円）</t>
  </si>
  <si>
    <t>大阪市</t>
  </si>
  <si>
    <t>堺市</t>
  </si>
  <si>
    <t>岸和田市</t>
  </si>
  <si>
    <t>町村計</t>
  </si>
  <si>
    <t>総　　　　　　　　数</t>
  </si>
  <si>
    <t>棟　　数</t>
  </si>
  <si>
    <t>床　面　積</t>
  </si>
  <si>
    <t>決　定　価　格</t>
  </si>
  <si>
    <t>（㎡）</t>
  </si>
  <si>
    <t>　合　計</t>
  </si>
  <si>
    <t>区　分</t>
  </si>
  <si>
    <t>市町村名</t>
  </si>
  <si>
    <t>法定免税点
未満のもの</t>
  </si>
  <si>
    <t>総　　数</t>
  </si>
  <si>
    <t>法定免税点
以上のもの</t>
  </si>
  <si>
    <t>固定資産税（家屋）の納税義務者数（人）</t>
  </si>
  <si>
    <t>総 数 の う ち 新 増 分 家 屋</t>
  </si>
  <si>
    <t>市計
（除政令市）</t>
  </si>
  <si>
    <t>市町村計
（除政令市）</t>
  </si>
  <si>
    <t>市計
（除政令市)</t>
  </si>
  <si>
    <t>市町村計
（除政令市)</t>
  </si>
  <si>
    <t>法 定 免 税 点 以 上 の も の</t>
  </si>
  <si>
    <t>非　課　税　家　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</si>
</sst>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1" fillId="0" borderId="0" xfId="61">
      <alignment vertical="center"/>
      <protection/>
    </xf>
    <xf numFmtId="176" fontId="1" fillId="0" borderId="10" xfId="61" applyFont="1" applyBorder="1" applyAlignment="1">
      <alignment horizontal="right" vertical="center"/>
      <protection/>
    </xf>
    <xf numFmtId="176" fontId="1" fillId="0" borderId="11" xfId="61" applyFont="1" applyBorder="1" applyAlignment="1">
      <alignment horizontal="right" vertical="center"/>
      <protection/>
    </xf>
    <xf numFmtId="176" fontId="3" fillId="0" borderId="0" xfId="61" applyFont="1">
      <alignment vertical="center"/>
      <protection/>
    </xf>
    <xf numFmtId="176" fontId="1" fillId="0" borderId="12" xfId="61" applyBorder="1">
      <alignment vertical="center"/>
      <protection/>
    </xf>
    <xf numFmtId="176" fontId="1" fillId="0" borderId="13" xfId="61" applyBorder="1" applyAlignment="1">
      <alignment horizontal="distributed" vertical="center"/>
      <protection/>
    </xf>
    <xf numFmtId="176" fontId="1" fillId="0" borderId="14" xfId="61" applyBorder="1">
      <alignment vertical="center"/>
      <protection/>
    </xf>
    <xf numFmtId="176" fontId="1" fillId="0" borderId="15" xfId="61" applyBorder="1">
      <alignment vertical="center"/>
      <protection/>
    </xf>
    <xf numFmtId="176" fontId="1" fillId="0" borderId="16" xfId="61" applyBorder="1">
      <alignment vertical="center"/>
      <protection/>
    </xf>
    <xf numFmtId="176" fontId="1" fillId="0" borderId="17" xfId="61" applyBorder="1">
      <alignment vertical="center"/>
      <protection/>
    </xf>
    <xf numFmtId="176" fontId="1" fillId="0" borderId="18" xfId="61" applyBorder="1" applyAlignment="1">
      <alignment horizontal="distributed" vertical="center"/>
      <protection/>
    </xf>
    <xf numFmtId="176" fontId="1" fillId="0" borderId="19" xfId="61" applyBorder="1">
      <alignment vertical="center"/>
      <protection/>
    </xf>
    <xf numFmtId="176" fontId="1" fillId="0" borderId="20" xfId="61" applyBorder="1">
      <alignment vertical="center"/>
      <protection/>
    </xf>
    <xf numFmtId="176" fontId="1" fillId="0" borderId="21" xfId="61" applyBorder="1">
      <alignment vertical="center"/>
      <protection/>
    </xf>
    <xf numFmtId="176" fontId="1" fillId="0" borderId="22" xfId="61" applyBorder="1">
      <alignment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1" fillId="0" borderId="30" xfId="61" applyBorder="1" applyAlignment="1">
      <alignment horizontal="distributed" vertical="center"/>
      <protection/>
    </xf>
    <xf numFmtId="176" fontId="1" fillId="0" borderId="31" xfId="61" applyBorder="1">
      <alignment vertical="center"/>
      <protection/>
    </xf>
    <xf numFmtId="176" fontId="1" fillId="0" borderId="32" xfId="61" applyBorder="1">
      <alignment vertical="center"/>
      <protection/>
    </xf>
    <xf numFmtId="176" fontId="1" fillId="0" borderId="33" xfId="61" applyBorder="1">
      <alignment vertical="center"/>
      <protection/>
    </xf>
    <xf numFmtId="176" fontId="1" fillId="0" borderId="34" xfId="61" applyBorder="1">
      <alignment vertical="center"/>
      <protection/>
    </xf>
    <xf numFmtId="176" fontId="1" fillId="0" borderId="35" xfId="61" applyFont="1" applyBorder="1" applyAlignment="1">
      <alignment horizontal="distributed" vertical="center" wrapText="1"/>
      <protection/>
    </xf>
    <xf numFmtId="176" fontId="1" fillId="0" borderId="36" xfId="61" applyNumberFormat="1" applyBorder="1">
      <alignment vertical="center"/>
      <protection/>
    </xf>
    <xf numFmtId="176" fontId="1" fillId="0" borderId="37" xfId="61" applyNumberFormat="1" applyBorder="1">
      <alignment vertical="center"/>
      <protection/>
    </xf>
    <xf numFmtId="176" fontId="1" fillId="0" borderId="38" xfId="61" applyNumberFormat="1" applyBorder="1">
      <alignment vertical="center"/>
      <protection/>
    </xf>
    <xf numFmtId="176" fontId="1" fillId="0" borderId="35" xfId="61" applyBorder="1" applyAlignment="1">
      <alignment horizontal="distributed" vertical="center"/>
      <protection/>
    </xf>
    <xf numFmtId="176" fontId="1" fillId="0" borderId="39" xfId="61" applyBorder="1">
      <alignment vertical="center"/>
      <protection/>
    </xf>
    <xf numFmtId="176" fontId="1" fillId="0" borderId="40" xfId="61" applyBorder="1" applyAlignment="1">
      <alignment horizontal="distributed" vertical="center"/>
      <protection/>
    </xf>
    <xf numFmtId="176" fontId="1" fillId="0" borderId="40" xfId="61" applyBorder="1">
      <alignment vertical="center"/>
      <protection/>
    </xf>
    <xf numFmtId="176" fontId="1" fillId="0" borderId="41" xfId="61" applyNumberFormat="1" applyBorder="1">
      <alignment vertical="center"/>
      <protection/>
    </xf>
    <xf numFmtId="176" fontId="1" fillId="0" borderId="42" xfId="61" applyNumberFormat="1" applyBorder="1">
      <alignment vertical="center"/>
      <protection/>
    </xf>
    <xf numFmtId="176" fontId="1" fillId="0" borderId="43" xfId="61" applyNumberFormat="1" applyBorder="1">
      <alignment vertical="center"/>
      <protection/>
    </xf>
    <xf numFmtId="176" fontId="1" fillId="0" borderId="44" xfId="61" applyFont="1" applyBorder="1" applyAlignment="1">
      <alignment horizontal="right" vertical="center"/>
      <protection/>
    </xf>
    <xf numFmtId="176" fontId="1" fillId="0" borderId="45" xfId="61" applyBorder="1">
      <alignment vertical="center"/>
      <protection/>
    </xf>
    <xf numFmtId="176" fontId="1" fillId="0" borderId="46" xfId="61" applyBorder="1">
      <alignment vertical="center"/>
      <protection/>
    </xf>
    <xf numFmtId="176" fontId="1" fillId="0" borderId="47" xfId="61" applyBorder="1">
      <alignment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176" fontId="1" fillId="0" borderId="35" xfId="61" applyFont="1" applyBorder="1" applyAlignment="1">
      <alignment vertical="center" wrapText="1"/>
      <protection/>
    </xf>
    <xf numFmtId="176" fontId="1" fillId="0" borderId="35" xfId="61" applyBorder="1">
      <alignment vertical="center"/>
      <protection/>
    </xf>
    <xf numFmtId="176" fontId="1" fillId="0" borderId="13" xfId="61" applyBorder="1">
      <alignment vertical="center"/>
      <protection/>
    </xf>
    <xf numFmtId="176" fontId="1" fillId="0" borderId="18" xfId="61" applyBorder="1">
      <alignment vertical="center"/>
      <protection/>
    </xf>
    <xf numFmtId="176" fontId="1" fillId="0" borderId="30" xfId="61" applyBorder="1">
      <alignment vertical="center"/>
      <protection/>
    </xf>
    <xf numFmtId="176" fontId="1" fillId="0" borderId="48" xfId="61" applyNumberFormat="1" applyBorder="1">
      <alignment vertical="center"/>
      <protection/>
    </xf>
    <xf numFmtId="176" fontId="1" fillId="0" borderId="49" xfId="61" applyNumberFormat="1" applyBorder="1">
      <alignment vertical="center"/>
      <protection/>
    </xf>
    <xf numFmtId="176" fontId="1" fillId="0" borderId="50" xfId="61" applyFont="1" applyBorder="1" applyAlignment="1">
      <alignment horizontal="center" vertical="center"/>
      <protection/>
    </xf>
    <xf numFmtId="176" fontId="1" fillId="0" borderId="50" xfId="61" applyBorder="1" applyAlignment="1">
      <alignment horizontal="center" vertical="center"/>
      <protection/>
    </xf>
    <xf numFmtId="176" fontId="1" fillId="0" borderId="51" xfId="61" applyFont="1" applyBorder="1" applyAlignment="1">
      <alignment horizontal="center" vertical="center"/>
      <protection/>
    </xf>
    <xf numFmtId="176" fontId="1" fillId="0" borderId="52" xfId="61" applyFont="1" applyBorder="1" applyAlignment="1">
      <alignment horizontal="center" vertical="center"/>
      <protection/>
    </xf>
    <xf numFmtId="176" fontId="1" fillId="0" borderId="53" xfId="61" applyFont="1" applyBorder="1" applyAlignment="1">
      <alignment horizontal="center" vertical="center"/>
      <protection/>
    </xf>
    <xf numFmtId="176" fontId="1" fillId="0" borderId="54" xfId="61" applyFont="1" applyBorder="1" applyAlignment="1">
      <alignment horizontal="center" vertical="center"/>
      <protection/>
    </xf>
    <xf numFmtId="176" fontId="1" fillId="0" borderId="55" xfId="61" applyBorder="1" applyAlignment="1">
      <alignment horizontal="center" vertical="center"/>
      <protection/>
    </xf>
    <xf numFmtId="176" fontId="1" fillId="0" borderId="56" xfId="61" applyFont="1" applyBorder="1" applyAlignment="1">
      <alignment horizontal="center" vertical="center"/>
      <protection/>
    </xf>
    <xf numFmtId="176" fontId="1" fillId="0" borderId="57" xfId="61" applyFont="1" applyBorder="1" applyAlignment="1">
      <alignment horizontal="center" vertical="center"/>
      <protection/>
    </xf>
    <xf numFmtId="176" fontId="1" fillId="0" borderId="10" xfId="61" applyFont="1" applyBorder="1" applyAlignment="1">
      <alignment horizontal="center" vertical="center"/>
      <protection/>
    </xf>
    <xf numFmtId="176" fontId="1" fillId="0" borderId="57" xfId="61" applyBorder="1" applyAlignment="1">
      <alignment horizontal="center" vertical="center"/>
      <protection/>
    </xf>
    <xf numFmtId="176" fontId="1" fillId="0" borderId="58" xfId="61" applyFont="1" applyBorder="1" applyAlignment="1">
      <alignment horizontal="center" vertical="center"/>
      <protection/>
    </xf>
    <xf numFmtId="176" fontId="1" fillId="0" borderId="58" xfId="61" applyBorder="1" applyAlignment="1">
      <alignment horizontal="center" vertical="center"/>
      <protection/>
    </xf>
    <xf numFmtId="176" fontId="1" fillId="0" borderId="59" xfId="61" applyBorder="1" applyAlignment="1">
      <alignment horizontal="center" vertical="center"/>
      <protection/>
    </xf>
    <xf numFmtId="176" fontId="1" fillId="0" borderId="60" xfId="6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176" fontId="1" fillId="0" borderId="62" xfId="61" applyBorder="1" applyAlignment="1">
      <alignment horizontal="center" vertical="center"/>
      <protection/>
    </xf>
    <xf numFmtId="176" fontId="1" fillId="0" borderId="63" xfId="61" applyFont="1" applyBorder="1" applyAlignment="1">
      <alignment horizontal="center" vertical="center"/>
      <protection/>
    </xf>
    <xf numFmtId="176" fontId="1" fillId="0" borderId="64" xfId="61" applyFont="1" applyBorder="1" applyAlignment="1">
      <alignment horizontal="center" vertical="center" wrapText="1"/>
      <protection/>
    </xf>
    <xf numFmtId="176" fontId="1" fillId="0" borderId="65" xfId="61" applyFont="1" applyBorder="1" applyAlignment="1">
      <alignment horizontal="center" vertical="center" wrapText="1"/>
      <protection/>
    </xf>
    <xf numFmtId="176" fontId="1" fillId="0" borderId="66" xfId="61" applyFont="1" applyBorder="1" applyAlignment="1">
      <alignment horizontal="center" vertical="center" wrapText="1"/>
      <protection/>
    </xf>
    <xf numFmtId="176" fontId="1" fillId="0" borderId="1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Zeros="0" tabSelected="1" zoomScalePageLayoutView="0" workbookViewId="0" topLeftCell="G1">
      <selection activeCell="P15" sqref="P15"/>
    </sheetView>
  </sheetViews>
  <sheetFormatPr defaultColWidth="9.00390625" defaultRowHeight="13.5"/>
  <cols>
    <col min="1" max="1" width="0.875" style="1" customWidth="1"/>
    <col min="2" max="2" width="13.875" style="1" bestFit="1" customWidth="1"/>
    <col min="3" max="3" width="0.875" style="1" customWidth="1"/>
    <col min="4" max="4" width="12.625" style="1" customWidth="1"/>
    <col min="5" max="5" width="14.625" style="1" customWidth="1"/>
    <col min="6" max="6" width="16.625" style="1" customWidth="1"/>
    <col min="7" max="7" width="12.625" style="1" customWidth="1"/>
    <col min="8" max="8" width="14.625" style="1" customWidth="1"/>
    <col min="9" max="9" width="16.625" style="1" customWidth="1"/>
    <col min="10" max="10" width="12.75390625" style="1" customWidth="1"/>
    <col min="11" max="11" width="14.875" style="1" customWidth="1"/>
    <col min="12" max="12" width="16.75390625" style="1" customWidth="1"/>
    <col min="13" max="13" width="12.75390625" style="1" customWidth="1"/>
    <col min="14" max="14" width="14.875" style="1" customWidth="1"/>
    <col min="15" max="16384" width="9.00390625" style="1" customWidth="1"/>
  </cols>
  <sheetData>
    <row r="1" spans="4:14" s="44" customFormat="1" ht="13.5"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15" thickBot="1">
      <c r="A2" s="4" t="s">
        <v>52</v>
      </c>
    </row>
    <row r="3" spans="1:14" ht="20.25" customHeight="1">
      <c r="A3" s="16"/>
      <c r="B3" s="17" t="s">
        <v>53</v>
      </c>
      <c r="C3" s="18"/>
      <c r="D3" s="72" t="s">
        <v>47</v>
      </c>
      <c r="E3" s="60"/>
      <c r="F3" s="60"/>
      <c r="G3" s="59" t="s">
        <v>64</v>
      </c>
      <c r="H3" s="60"/>
      <c r="I3" s="71"/>
      <c r="J3" s="59" t="s">
        <v>59</v>
      </c>
      <c r="K3" s="60"/>
      <c r="L3" s="60"/>
      <c r="M3" s="67" t="s">
        <v>65</v>
      </c>
      <c r="N3" s="68"/>
    </row>
    <row r="4" spans="1:14" ht="20.25" customHeight="1">
      <c r="A4" s="19"/>
      <c r="B4" s="20"/>
      <c r="C4" s="21"/>
      <c r="D4" s="56" t="s">
        <v>48</v>
      </c>
      <c r="E4" s="62" t="s">
        <v>49</v>
      </c>
      <c r="F4" s="65" t="s">
        <v>50</v>
      </c>
      <c r="G4" s="61" t="s">
        <v>48</v>
      </c>
      <c r="H4" s="62" t="s">
        <v>49</v>
      </c>
      <c r="I4" s="54" t="s">
        <v>50</v>
      </c>
      <c r="J4" s="61" t="s">
        <v>48</v>
      </c>
      <c r="K4" s="62" t="s">
        <v>49</v>
      </c>
      <c r="L4" s="65" t="s">
        <v>50</v>
      </c>
      <c r="M4" s="57" t="s">
        <v>48</v>
      </c>
      <c r="N4" s="54" t="s">
        <v>49</v>
      </c>
    </row>
    <row r="5" spans="1:14" ht="13.5">
      <c r="A5" s="19"/>
      <c r="B5" s="69" t="s">
        <v>54</v>
      </c>
      <c r="C5" s="21"/>
      <c r="D5" s="57"/>
      <c r="E5" s="64"/>
      <c r="F5" s="66"/>
      <c r="G5" s="62"/>
      <c r="H5" s="64"/>
      <c r="I5" s="55"/>
      <c r="J5" s="62"/>
      <c r="K5" s="64"/>
      <c r="L5" s="66"/>
      <c r="M5" s="57"/>
      <c r="N5" s="55"/>
    </row>
    <row r="6" spans="1:14" ht="14.25" thickBot="1">
      <c r="A6" s="22"/>
      <c r="B6" s="70"/>
      <c r="C6" s="23"/>
      <c r="D6" s="58"/>
      <c r="E6" s="2" t="s">
        <v>51</v>
      </c>
      <c r="F6" s="40" t="s">
        <v>42</v>
      </c>
      <c r="G6" s="63"/>
      <c r="H6" s="2" t="s">
        <v>41</v>
      </c>
      <c r="I6" s="3" t="s">
        <v>42</v>
      </c>
      <c r="J6" s="63"/>
      <c r="K6" s="2" t="s">
        <v>51</v>
      </c>
      <c r="L6" s="40" t="s">
        <v>42</v>
      </c>
      <c r="M6" s="58"/>
      <c r="N6" s="3" t="s">
        <v>41</v>
      </c>
    </row>
    <row r="7" spans="1:18" ht="13.5">
      <c r="A7" s="5"/>
      <c r="B7" s="6" t="s">
        <v>43</v>
      </c>
      <c r="C7" s="49"/>
      <c r="D7" s="7">
        <v>773678</v>
      </c>
      <c r="E7" s="8">
        <v>176036992</v>
      </c>
      <c r="F7" s="41">
        <v>10115573004</v>
      </c>
      <c r="G7" s="8">
        <v>731935</v>
      </c>
      <c r="H7" s="8">
        <v>174393018</v>
      </c>
      <c r="I7" s="41">
        <v>10111822025</v>
      </c>
      <c r="J7" s="7">
        <v>6017</v>
      </c>
      <c r="K7" s="8">
        <v>2345789</v>
      </c>
      <c r="L7" s="41">
        <v>228864401</v>
      </c>
      <c r="M7" s="7">
        <v>38203</v>
      </c>
      <c r="N7" s="9">
        <v>10111520</v>
      </c>
      <c r="P7" s="46"/>
      <c r="Q7" s="46"/>
      <c r="R7" s="46"/>
    </row>
    <row r="8" spans="1:18" ht="13.5">
      <c r="A8" s="10"/>
      <c r="B8" s="11" t="s">
        <v>44</v>
      </c>
      <c r="C8" s="50"/>
      <c r="D8" s="12">
        <v>262876</v>
      </c>
      <c r="E8" s="13">
        <v>46574965</v>
      </c>
      <c r="F8" s="42">
        <v>1733237075</v>
      </c>
      <c r="G8" s="13">
        <v>250222</v>
      </c>
      <c r="H8" s="13">
        <v>46166882</v>
      </c>
      <c r="I8" s="42">
        <v>1732509349</v>
      </c>
      <c r="J8" s="12">
        <v>2513</v>
      </c>
      <c r="K8" s="13">
        <v>629293</v>
      </c>
      <c r="L8" s="42">
        <v>47366738</v>
      </c>
      <c r="M8" s="12">
        <v>4095</v>
      </c>
      <c r="N8" s="14">
        <v>1932108</v>
      </c>
      <c r="P8" s="46"/>
      <c r="Q8" s="46"/>
      <c r="R8" s="46"/>
    </row>
    <row r="9" spans="1:18" ht="13.5">
      <c r="A9" s="10"/>
      <c r="B9" s="11" t="s">
        <v>45</v>
      </c>
      <c r="C9" s="50"/>
      <c r="D9" s="12">
        <v>77976</v>
      </c>
      <c r="E9" s="13">
        <v>10941309</v>
      </c>
      <c r="F9" s="42">
        <v>318968847</v>
      </c>
      <c r="G9" s="13">
        <v>74143</v>
      </c>
      <c r="H9" s="13">
        <v>10783710</v>
      </c>
      <c r="I9" s="42">
        <v>318688184</v>
      </c>
      <c r="J9" s="12">
        <v>617</v>
      </c>
      <c r="K9" s="13">
        <v>93693</v>
      </c>
      <c r="L9" s="42">
        <v>6683424</v>
      </c>
      <c r="M9" s="12">
        <v>364</v>
      </c>
      <c r="N9" s="14">
        <v>204265</v>
      </c>
      <c r="P9" s="46"/>
      <c r="Q9" s="46"/>
      <c r="R9" s="46"/>
    </row>
    <row r="10" spans="1:18" ht="13.5">
      <c r="A10" s="10"/>
      <c r="B10" s="11" t="s">
        <v>0</v>
      </c>
      <c r="C10" s="50"/>
      <c r="D10" s="12">
        <v>91422</v>
      </c>
      <c r="E10" s="13">
        <v>19370320</v>
      </c>
      <c r="F10" s="42">
        <v>895112822</v>
      </c>
      <c r="G10" s="13">
        <v>89785</v>
      </c>
      <c r="H10" s="13">
        <v>19297970</v>
      </c>
      <c r="I10" s="42">
        <v>894883173</v>
      </c>
      <c r="J10" s="12">
        <v>1201</v>
      </c>
      <c r="K10" s="13">
        <v>258843</v>
      </c>
      <c r="L10" s="42">
        <v>20837545</v>
      </c>
      <c r="M10" s="12">
        <v>1238</v>
      </c>
      <c r="N10" s="14">
        <v>1640926</v>
      </c>
      <c r="P10" s="46"/>
      <c r="Q10" s="46"/>
      <c r="R10" s="46"/>
    </row>
    <row r="11" spans="1:18" ht="13.5">
      <c r="A11" s="10"/>
      <c r="B11" s="11" t="s">
        <v>1</v>
      </c>
      <c r="C11" s="50"/>
      <c r="D11" s="12">
        <v>26590</v>
      </c>
      <c r="E11" s="13">
        <v>5283460</v>
      </c>
      <c r="F11" s="42">
        <v>205926910</v>
      </c>
      <c r="G11" s="13">
        <v>25777</v>
      </c>
      <c r="H11" s="13">
        <v>5239109</v>
      </c>
      <c r="I11" s="42">
        <v>205847406</v>
      </c>
      <c r="J11" s="12">
        <v>337</v>
      </c>
      <c r="K11" s="13">
        <v>65238</v>
      </c>
      <c r="L11" s="42">
        <v>5548115</v>
      </c>
      <c r="M11" s="12">
        <v>380</v>
      </c>
      <c r="N11" s="14">
        <v>139014</v>
      </c>
      <c r="P11" s="46"/>
      <c r="Q11" s="46"/>
      <c r="R11" s="46"/>
    </row>
    <row r="12" spans="1:18" ht="13.5">
      <c r="A12" s="10"/>
      <c r="B12" s="11" t="s">
        <v>2</v>
      </c>
      <c r="C12" s="50"/>
      <c r="D12" s="12">
        <v>56218</v>
      </c>
      <c r="E12" s="13">
        <v>17871857</v>
      </c>
      <c r="F12" s="42">
        <v>921339612</v>
      </c>
      <c r="G12" s="13">
        <v>54891</v>
      </c>
      <c r="H12" s="13">
        <v>17811444</v>
      </c>
      <c r="I12" s="42">
        <v>921214199</v>
      </c>
      <c r="J12" s="12">
        <v>835</v>
      </c>
      <c r="K12" s="13">
        <v>228710</v>
      </c>
      <c r="L12" s="42">
        <v>19319033</v>
      </c>
      <c r="M12" s="12">
        <v>703</v>
      </c>
      <c r="N12" s="14">
        <v>1656490</v>
      </c>
      <c r="P12" s="46"/>
      <c r="Q12" s="46"/>
      <c r="R12" s="46"/>
    </row>
    <row r="13" spans="1:18" ht="13.5">
      <c r="A13" s="10"/>
      <c r="B13" s="11" t="s">
        <v>3</v>
      </c>
      <c r="C13" s="50"/>
      <c r="D13" s="12">
        <v>26363</v>
      </c>
      <c r="E13" s="13">
        <v>4871014</v>
      </c>
      <c r="F13" s="42">
        <v>150580015</v>
      </c>
      <c r="G13" s="13">
        <v>24991</v>
      </c>
      <c r="H13" s="13">
        <v>4815916</v>
      </c>
      <c r="I13" s="42">
        <v>150502214</v>
      </c>
      <c r="J13" s="12">
        <v>228</v>
      </c>
      <c r="K13" s="13">
        <v>32137</v>
      </c>
      <c r="L13" s="42">
        <v>2415595</v>
      </c>
      <c r="M13" s="12">
        <v>237</v>
      </c>
      <c r="N13" s="14">
        <v>392342</v>
      </c>
      <c r="P13" s="46"/>
      <c r="Q13" s="46"/>
      <c r="R13" s="46"/>
    </row>
    <row r="14" spans="1:18" ht="13.5">
      <c r="A14" s="10"/>
      <c r="B14" s="11" t="s">
        <v>4</v>
      </c>
      <c r="C14" s="50"/>
      <c r="D14" s="12">
        <v>117337</v>
      </c>
      <c r="E14" s="13">
        <v>17061388</v>
      </c>
      <c r="F14" s="42">
        <v>642470430</v>
      </c>
      <c r="G14" s="13">
        <v>116188</v>
      </c>
      <c r="H14" s="13">
        <v>17016090</v>
      </c>
      <c r="I14" s="42">
        <v>642378546</v>
      </c>
      <c r="J14" s="12">
        <v>1337</v>
      </c>
      <c r="K14" s="13">
        <v>223629</v>
      </c>
      <c r="L14" s="42">
        <v>18994414</v>
      </c>
      <c r="M14" s="12">
        <v>2654</v>
      </c>
      <c r="N14" s="14">
        <v>992359</v>
      </c>
      <c r="P14" s="46"/>
      <c r="Q14" s="46"/>
      <c r="R14" s="46"/>
    </row>
    <row r="15" spans="1:18" ht="13.5">
      <c r="A15" s="10"/>
      <c r="B15" s="11" t="s">
        <v>5</v>
      </c>
      <c r="C15" s="50"/>
      <c r="D15" s="12">
        <v>38126</v>
      </c>
      <c r="E15" s="13">
        <v>5395837</v>
      </c>
      <c r="F15" s="42">
        <v>164511070</v>
      </c>
      <c r="G15" s="13">
        <v>36094</v>
      </c>
      <c r="H15" s="13">
        <v>5323441</v>
      </c>
      <c r="I15" s="42">
        <v>164363769</v>
      </c>
      <c r="J15" s="12">
        <v>300</v>
      </c>
      <c r="K15" s="13">
        <v>45269</v>
      </c>
      <c r="L15" s="42">
        <v>3024548</v>
      </c>
      <c r="M15" s="12">
        <v>1046</v>
      </c>
      <c r="N15" s="14">
        <v>450876</v>
      </c>
      <c r="P15" s="46"/>
      <c r="Q15" s="46"/>
      <c r="R15" s="46"/>
    </row>
    <row r="16" spans="1:18" ht="13.5">
      <c r="A16" s="10"/>
      <c r="B16" s="11" t="s">
        <v>6</v>
      </c>
      <c r="C16" s="50"/>
      <c r="D16" s="12">
        <v>39036</v>
      </c>
      <c r="E16" s="13">
        <v>7579396</v>
      </c>
      <c r="F16" s="42">
        <v>300105103</v>
      </c>
      <c r="G16" s="13">
        <v>37402</v>
      </c>
      <c r="H16" s="13">
        <v>7511828</v>
      </c>
      <c r="I16" s="42">
        <v>299923849</v>
      </c>
      <c r="J16" s="12">
        <v>359</v>
      </c>
      <c r="K16" s="13">
        <v>67434</v>
      </c>
      <c r="L16" s="42">
        <v>5706183</v>
      </c>
      <c r="M16" s="12">
        <v>575</v>
      </c>
      <c r="N16" s="14">
        <v>612374</v>
      </c>
      <c r="P16" s="46"/>
      <c r="Q16" s="46"/>
      <c r="R16" s="46"/>
    </row>
    <row r="17" spans="1:18" ht="13.5">
      <c r="A17" s="10"/>
      <c r="B17" s="11" t="s">
        <v>7</v>
      </c>
      <c r="C17" s="50"/>
      <c r="D17" s="12">
        <v>132507</v>
      </c>
      <c r="E17" s="13">
        <v>19446192</v>
      </c>
      <c r="F17" s="42">
        <v>752853221</v>
      </c>
      <c r="G17" s="13">
        <v>131277</v>
      </c>
      <c r="H17" s="13">
        <v>19408127</v>
      </c>
      <c r="I17" s="42">
        <v>752775658</v>
      </c>
      <c r="J17" s="12">
        <v>1344</v>
      </c>
      <c r="K17" s="13">
        <v>290051</v>
      </c>
      <c r="L17" s="42">
        <v>21681468</v>
      </c>
      <c r="M17" s="12">
        <v>858</v>
      </c>
      <c r="N17" s="14">
        <v>1032578</v>
      </c>
      <c r="P17" s="46"/>
      <c r="Q17" s="46"/>
      <c r="R17" s="46"/>
    </row>
    <row r="18" spans="1:18" ht="13.5">
      <c r="A18" s="10"/>
      <c r="B18" s="11" t="s">
        <v>8</v>
      </c>
      <c r="C18" s="50"/>
      <c r="D18" s="12">
        <v>66891</v>
      </c>
      <c r="E18" s="13">
        <v>14836827</v>
      </c>
      <c r="F18" s="42">
        <v>632998243</v>
      </c>
      <c r="G18" s="13">
        <v>65699</v>
      </c>
      <c r="H18" s="13">
        <v>14788390</v>
      </c>
      <c r="I18" s="42">
        <v>632896299</v>
      </c>
      <c r="J18" s="12">
        <v>953</v>
      </c>
      <c r="K18" s="13">
        <v>428380</v>
      </c>
      <c r="L18" s="42">
        <v>35179207</v>
      </c>
      <c r="M18" s="12">
        <v>1252</v>
      </c>
      <c r="N18" s="14">
        <v>904720</v>
      </c>
      <c r="P18" s="46"/>
      <c r="Q18" s="46"/>
      <c r="R18" s="46"/>
    </row>
    <row r="19" spans="1:18" ht="13.5">
      <c r="A19" s="10"/>
      <c r="B19" s="11" t="s">
        <v>9</v>
      </c>
      <c r="C19" s="50"/>
      <c r="D19" s="12">
        <v>97540</v>
      </c>
      <c r="E19" s="13">
        <v>15240533</v>
      </c>
      <c r="F19" s="42">
        <v>507875030</v>
      </c>
      <c r="G19" s="13">
        <v>93645</v>
      </c>
      <c r="H19" s="13">
        <v>15119060</v>
      </c>
      <c r="I19" s="42">
        <v>507627708</v>
      </c>
      <c r="J19" s="12">
        <v>1211</v>
      </c>
      <c r="K19" s="13">
        <v>161597</v>
      </c>
      <c r="L19" s="42">
        <v>12451254</v>
      </c>
      <c r="M19" s="12">
        <v>634</v>
      </c>
      <c r="N19" s="14">
        <v>357033</v>
      </c>
      <c r="P19" s="46"/>
      <c r="Q19" s="46"/>
      <c r="R19" s="46"/>
    </row>
    <row r="20" spans="1:18" ht="13.5">
      <c r="A20" s="10"/>
      <c r="B20" s="11" t="s">
        <v>10</v>
      </c>
      <c r="C20" s="50"/>
      <c r="D20" s="12">
        <v>44493</v>
      </c>
      <c r="E20" s="13">
        <v>7208984</v>
      </c>
      <c r="F20" s="42">
        <v>277765240</v>
      </c>
      <c r="G20" s="13">
        <v>42472</v>
      </c>
      <c r="H20" s="13">
        <v>7130056</v>
      </c>
      <c r="I20" s="42">
        <v>277625223</v>
      </c>
      <c r="J20" s="12">
        <v>401</v>
      </c>
      <c r="K20" s="13">
        <v>56714</v>
      </c>
      <c r="L20" s="42">
        <v>4393281</v>
      </c>
      <c r="M20" s="12">
        <v>375</v>
      </c>
      <c r="N20" s="14">
        <v>223794</v>
      </c>
      <c r="P20" s="46"/>
      <c r="Q20" s="46"/>
      <c r="R20" s="46"/>
    </row>
    <row r="21" spans="1:18" ht="13.5">
      <c r="A21" s="10"/>
      <c r="B21" s="11" t="s">
        <v>11</v>
      </c>
      <c r="C21" s="50"/>
      <c r="D21" s="12">
        <v>41414</v>
      </c>
      <c r="E21" s="13">
        <v>5739657</v>
      </c>
      <c r="F21" s="42">
        <v>175625894</v>
      </c>
      <c r="G21" s="13">
        <v>38979</v>
      </c>
      <c r="H21" s="13">
        <v>5649689</v>
      </c>
      <c r="I21" s="42">
        <v>175493128</v>
      </c>
      <c r="J21" s="12">
        <v>335</v>
      </c>
      <c r="K21" s="13">
        <v>48596</v>
      </c>
      <c r="L21" s="42">
        <v>3762951</v>
      </c>
      <c r="M21" s="12">
        <v>812</v>
      </c>
      <c r="N21" s="14">
        <v>326599</v>
      </c>
      <c r="P21" s="46"/>
      <c r="Q21" s="46"/>
      <c r="R21" s="46"/>
    </row>
    <row r="22" spans="1:18" ht="13.5">
      <c r="A22" s="10"/>
      <c r="B22" s="11" t="s">
        <v>12</v>
      </c>
      <c r="C22" s="50"/>
      <c r="D22" s="12">
        <v>82074</v>
      </c>
      <c r="E22" s="13">
        <v>10924553</v>
      </c>
      <c r="F22" s="42">
        <v>383614125</v>
      </c>
      <c r="G22" s="13">
        <v>80350</v>
      </c>
      <c r="H22" s="13">
        <v>10854682</v>
      </c>
      <c r="I22" s="42">
        <v>383468422</v>
      </c>
      <c r="J22" s="12">
        <v>612</v>
      </c>
      <c r="K22" s="13">
        <v>95198</v>
      </c>
      <c r="L22" s="42">
        <v>7216802</v>
      </c>
      <c r="M22" s="12">
        <v>690</v>
      </c>
      <c r="N22" s="14">
        <v>1022037</v>
      </c>
      <c r="P22" s="46"/>
      <c r="Q22" s="46"/>
      <c r="R22" s="46"/>
    </row>
    <row r="23" spans="1:18" ht="13.5">
      <c r="A23" s="10"/>
      <c r="B23" s="11" t="s">
        <v>13</v>
      </c>
      <c r="C23" s="50"/>
      <c r="D23" s="12">
        <v>51089</v>
      </c>
      <c r="E23" s="13">
        <v>5852372</v>
      </c>
      <c r="F23" s="42">
        <v>160603158</v>
      </c>
      <c r="G23" s="13">
        <v>48943</v>
      </c>
      <c r="H23" s="13">
        <v>5768248</v>
      </c>
      <c r="I23" s="42">
        <v>160487224</v>
      </c>
      <c r="J23" s="12">
        <v>307</v>
      </c>
      <c r="K23" s="13">
        <v>43908</v>
      </c>
      <c r="L23" s="42">
        <v>3514980</v>
      </c>
      <c r="M23" s="12">
        <v>792</v>
      </c>
      <c r="N23" s="14">
        <v>505196</v>
      </c>
      <c r="P23" s="46"/>
      <c r="Q23" s="46"/>
      <c r="R23" s="46"/>
    </row>
    <row r="24" spans="1:18" ht="13.5">
      <c r="A24" s="10"/>
      <c r="B24" s="11" t="s">
        <v>14</v>
      </c>
      <c r="C24" s="50"/>
      <c r="D24" s="12">
        <v>46150</v>
      </c>
      <c r="E24" s="13">
        <v>5887465</v>
      </c>
      <c r="F24" s="42">
        <v>170379198</v>
      </c>
      <c r="G24" s="13">
        <v>43860</v>
      </c>
      <c r="H24" s="13">
        <v>5773554</v>
      </c>
      <c r="I24" s="42">
        <v>170124087</v>
      </c>
      <c r="J24" s="12">
        <v>455</v>
      </c>
      <c r="K24" s="13">
        <v>95812</v>
      </c>
      <c r="L24" s="42">
        <v>6783028</v>
      </c>
      <c r="M24" s="12">
        <v>644</v>
      </c>
      <c r="N24" s="14">
        <v>457815</v>
      </c>
      <c r="P24" s="46"/>
      <c r="Q24" s="46"/>
      <c r="R24" s="46"/>
    </row>
    <row r="25" spans="1:18" ht="13.5">
      <c r="A25" s="10"/>
      <c r="B25" s="11" t="s">
        <v>15</v>
      </c>
      <c r="C25" s="50"/>
      <c r="D25" s="12">
        <v>44230</v>
      </c>
      <c r="E25" s="13">
        <v>6594320</v>
      </c>
      <c r="F25" s="42">
        <v>235525724</v>
      </c>
      <c r="G25" s="13">
        <v>43316</v>
      </c>
      <c r="H25" s="13">
        <v>6561944</v>
      </c>
      <c r="I25" s="42">
        <v>235473141</v>
      </c>
      <c r="J25" s="12">
        <v>376</v>
      </c>
      <c r="K25" s="13">
        <v>85679</v>
      </c>
      <c r="L25" s="42">
        <v>6328087</v>
      </c>
      <c r="M25" s="12">
        <v>1147</v>
      </c>
      <c r="N25" s="14">
        <v>477234</v>
      </c>
      <c r="P25" s="46"/>
      <c r="Q25" s="46"/>
      <c r="R25" s="46"/>
    </row>
    <row r="26" spans="1:18" ht="13.5">
      <c r="A26" s="10"/>
      <c r="B26" s="11" t="s">
        <v>16</v>
      </c>
      <c r="C26" s="50"/>
      <c r="D26" s="12">
        <v>69428</v>
      </c>
      <c r="E26" s="13">
        <v>10008457</v>
      </c>
      <c r="F26" s="42">
        <v>347707212</v>
      </c>
      <c r="G26" s="13">
        <v>65248</v>
      </c>
      <c r="H26" s="13">
        <v>9854314</v>
      </c>
      <c r="I26" s="42">
        <v>347463610</v>
      </c>
      <c r="J26" s="12">
        <v>573</v>
      </c>
      <c r="K26" s="13">
        <v>150380</v>
      </c>
      <c r="L26" s="42">
        <v>12346412</v>
      </c>
      <c r="M26" s="12">
        <v>402</v>
      </c>
      <c r="N26" s="14">
        <v>133506</v>
      </c>
      <c r="P26" s="46"/>
      <c r="Q26" s="46"/>
      <c r="R26" s="46"/>
    </row>
    <row r="27" spans="1:18" ht="13.5">
      <c r="A27" s="10"/>
      <c r="B27" s="11" t="s">
        <v>17</v>
      </c>
      <c r="C27" s="50"/>
      <c r="D27" s="12">
        <v>35415</v>
      </c>
      <c r="E27" s="13">
        <v>7477076</v>
      </c>
      <c r="F27" s="42">
        <v>302437346</v>
      </c>
      <c r="G27" s="13">
        <v>35020</v>
      </c>
      <c r="H27" s="13">
        <v>7458292</v>
      </c>
      <c r="I27" s="42">
        <v>302402569</v>
      </c>
      <c r="J27" s="12">
        <v>862</v>
      </c>
      <c r="K27" s="13">
        <v>118008</v>
      </c>
      <c r="L27" s="42">
        <v>9341001</v>
      </c>
      <c r="M27" s="12">
        <v>150</v>
      </c>
      <c r="N27" s="14">
        <v>273814</v>
      </c>
      <c r="P27" s="46"/>
      <c r="Q27" s="46"/>
      <c r="R27" s="46"/>
    </row>
    <row r="28" spans="1:18" ht="13.5">
      <c r="A28" s="10"/>
      <c r="B28" s="11" t="s">
        <v>18</v>
      </c>
      <c r="C28" s="50"/>
      <c r="D28" s="12">
        <v>29663</v>
      </c>
      <c r="E28" s="13">
        <v>3860692</v>
      </c>
      <c r="F28" s="42">
        <v>107461148</v>
      </c>
      <c r="G28" s="13">
        <v>28135</v>
      </c>
      <c r="H28" s="13">
        <v>3796459</v>
      </c>
      <c r="I28" s="42">
        <v>107360407</v>
      </c>
      <c r="J28" s="12">
        <v>227</v>
      </c>
      <c r="K28" s="13">
        <v>35377</v>
      </c>
      <c r="L28" s="42">
        <v>2818611</v>
      </c>
      <c r="M28" s="12">
        <v>943</v>
      </c>
      <c r="N28" s="14">
        <v>285347</v>
      </c>
      <c r="P28" s="46"/>
      <c r="Q28" s="46"/>
      <c r="R28" s="46"/>
    </row>
    <row r="29" spans="1:18" ht="13.5">
      <c r="A29" s="10"/>
      <c r="B29" s="11" t="s">
        <v>19</v>
      </c>
      <c r="C29" s="50"/>
      <c r="D29" s="12">
        <v>46889</v>
      </c>
      <c r="E29" s="13">
        <v>5654593</v>
      </c>
      <c r="F29" s="42">
        <v>161026390</v>
      </c>
      <c r="G29" s="13">
        <v>45143</v>
      </c>
      <c r="H29" s="13">
        <v>5588391</v>
      </c>
      <c r="I29" s="42">
        <v>160917870</v>
      </c>
      <c r="J29" s="12">
        <v>330</v>
      </c>
      <c r="K29" s="13">
        <v>60205</v>
      </c>
      <c r="L29" s="42">
        <v>4431989</v>
      </c>
      <c r="M29" s="12">
        <v>764</v>
      </c>
      <c r="N29" s="14">
        <v>572690</v>
      </c>
      <c r="P29" s="46"/>
      <c r="Q29" s="46"/>
      <c r="R29" s="46"/>
    </row>
    <row r="30" spans="1:18" ht="13.5">
      <c r="A30" s="10"/>
      <c r="B30" s="11" t="s">
        <v>20</v>
      </c>
      <c r="C30" s="50"/>
      <c r="D30" s="12">
        <v>46331</v>
      </c>
      <c r="E30" s="13">
        <v>6915778</v>
      </c>
      <c r="F30" s="42">
        <v>233823142</v>
      </c>
      <c r="G30" s="13">
        <v>45283</v>
      </c>
      <c r="H30" s="13">
        <v>6878806</v>
      </c>
      <c r="I30" s="42">
        <v>233681354</v>
      </c>
      <c r="J30" s="12">
        <v>262</v>
      </c>
      <c r="K30" s="13">
        <v>55929</v>
      </c>
      <c r="L30" s="42">
        <v>4454854</v>
      </c>
      <c r="M30" s="12">
        <v>504</v>
      </c>
      <c r="N30" s="14">
        <v>320184</v>
      </c>
      <c r="P30" s="46"/>
      <c r="Q30" s="46"/>
      <c r="R30" s="46"/>
    </row>
    <row r="31" spans="1:18" ht="13.5">
      <c r="A31" s="10"/>
      <c r="B31" s="11" t="s">
        <v>21</v>
      </c>
      <c r="C31" s="50"/>
      <c r="D31" s="12">
        <v>34130</v>
      </c>
      <c r="E31" s="13">
        <v>5823836</v>
      </c>
      <c r="F31" s="42">
        <v>207154940</v>
      </c>
      <c r="G31" s="13">
        <v>33646</v>
      </c>
      <c r="H31" s="13">
        <v>5804070</v>
      </c>
      <c r="I31" s="42">
        <v>207112196</v>
      </c>
      <c r="J31" s="12">
        <v>296</v>
      </c>
      <c r="K31" s="13">
        <v>71248</v>
      </c>
      <c r="L31" s="42">
        <v>5687083</v>
      </c>
      <c r="M31" s="12">
        <v>491</v>
      </c>
      <c r="N31" s="14">
        <v>457124</v>
      </c>
      <c r="P31" s="46"/>
      <c r="Q31" s="46"/>
      <c r="R31" s="46"/>
    </row>
    <row r="32" spans="1:18" ht="13.5">
      <c r="A32" s="10"/>
      <c r="B32" s="11" t="s">
        <v>22</v>
      </c>
      <c r="C32" s="50"/>
      <c r="D32" s="12">
        <v>19249</v>
      </c>
      <c r="E32" s="13">
        <v>3190254</v>
      </c>
      <c r="F32" s="42">
        <v>106434194</v>
      </c>
      <c r="G32" s="13">
        <v>18581</v>
      </c>
      <c r="H32" s="13">
        <v>3155799</v>
      </c>
      <c r="I32" s="42">
        <v>106369901</v>
      </c>
      <c r="J32" s="12">
        <v>268</v>
      </c>
      <c r="K32" s="13">
        <v>45697</v>
      </c>
      <c r="L32" s="42">
        <v>3662070</v>
      </c>
      <c r="M32" s="12">
        <v>204</v>
      </c>
      <c r="N32" s="14">
        <v>810948</v>
      </c>
      <c r="P32" s="46"/>
      <c r="Q32" s="46"/>
      <c r="R32" s="46"/>
    </row>
    <row r="33" spans="1:18" ht="13.5">
      <c r="A33" s="10"/>
      <c r="B33" s="11" t="s">
        <v>23</v>
      </c>
      <c r="C33" s="50"/>
      <c r="D33" s="12">
        <v>23904</v>
      </c>
      <c r="E33" s="13">
        <v>3145173</v>
      </c>
      <c r="F33" s="42">
        <v>101375227</v>
      </c>
      <c r="G33" s="13">
        <v>22765</v>
      </c>
      <c r="H33" s="13">
        <v>3098359</v>
      </c>
      <c r="I33" s="42">
        <v>101268733</v>
      </c>
      <c r="J33" s="12">
        <v>243</v>
      </c>
      <c r="K33" s="13">
        <v>32430</v>
      </c>
      <c r="L33" s="42">
        <v>2440580</v>
      </c>
      <c r="M33" s="12">
        <v>531</v>
      </c>
      <c r="N33" s="14">
        <v>231917</v>
      </c>
      <c r="P33" s="46"/>
      <c r="Q33" s="46"/>
      <c r="R33" s="46"/>
    </row>
    <row r="34" spans="1:18" ht="13.5">
      <c r="A34" s="10"/>
      <c r="B34" s="11" t="s">
        <v>24</v>
      </c>
      <c r="C34" s="50"/>
      <c r="D34" s="12">
        <v>196741</v>
      </c>
      <c r="E34" s="13">
        <v>29459533</v>
      </c>
      <c r="F34" s="42">
        <v>952814028</v>
      </c>
      <c r="G34" s="13">
        <v>190531</v>
      </c>
      <c r="H34" s="13">
        <v>29224528</v>
      </c>
      <c r="I34" s="42">
        <v>952262013</v>
      </c>
      <c r="J34" s="12">
        <v>1536</v>
      </c>
      <c r="K34" s="13">
        <v>270925</v>
      </c>
      <c r="L34" s="42">
        <v>20571575</v>
      </c>
      <c r="M34" s="12">
        <v>1999</v>
      </c>
      <c r="N34" s="14">
        <v>1499632</v>
      </c>
      <c r="P34" s="46"/>
      <c r="Q34" s="46"/>
      <c r="R34" s="46"/>
    </row>
    <row r="35" spans="1:18" ht="13.5">
      <c r="A35" s="10"/>
      <c r="B35" s="11" t="s">
        <v>25</v>
      </c>
      <c r="C35" s="50"/>
      <c r="D35" s="12">
        <v>27604</v>
      </c>
      <c r="E35" s="13">
        <v>4124519</v>
      </c>
      <c r="F35" s="42">
        <v>124244928</v>
      </c>
      <c r="G35" s="13">
        <v>26742</v>
      </c>
      <c r="H35" s="13">
        <v>4084696</v>
      </c>
      <c r="I35" s="42">
        <v>124176263</v>
      </c>
      <c r="J35" s="12">
        <v>188</v>
      </c>
      <c r="K35" s="13">
        <v>23233</v>
      </c>
      <c r="L35" s="42">
        <v>1651533</v>
      </c>
      <c r="M35" s="12">
        <v>713</v>
      </c>
      <c r="N35" s="14">
        <v>178784</v>
      </c>
      <c r="P35" s="46"/>
      <c r="Q35" s="46"/>
      <c r="R35" s="46"/>
    </row>
    <row r="36" spans="1:18" ht="13.5">
      <c r="A36" s="10"/>
      <c r="B36" s="11" t="s">
        <v>26</v>
      </c>
      <c r="C36" s="50"/>
      <c r="D36" s="12">
        <v>19682</v>
      </c>
      <c r="E36" s="13">
        <v>2664448</v>
      </c>
      <c r="F36" s="42">
        <v>96779905</v>
      </c>
      <c r="G36" s="13">
        <v>19271</v>
      </c>
      <c r="H36" s="13">
        <v>2647957</v>
      </c>
      <c r="I36" s="42">
        <v>96746145</v>
      </c>
      <c r="J36" s="12">
        <v>172</v>
      </c>
      <c r="K36" s="13">
        <v>27686</v>
      </c>
      <c r="L36" s="42">
        <v>1996488</v>
      </c>
      <c r="M36" s="12">
        <v>128</v>
      </c>
      <c r="N36" s="14">
        <v>113906</v>
      </c>
      <c r="P36" s="46"/>
      <c r="Q36" s="46"/>
      <c r="R36" s="46"/>
    </row>
    <row r="37" spans="1:18" ht="13.5">
      <c r="A37" s="10"/>
      <c r="B37" s="11" t="s">
        <v>27</v>
      </c>
      <c r="C37" s="50"/>
      <c r="D37" s="12">
        <v>30343</v>
      </c>
      <c r="E37" s="13">
        <v>3485663</v>
      </c>
      <c r="F37" s="42">
        <v>117530961</v>
      </c>
      <c r="G37" s="13">
        <v>29515</v>
      </c>
      <c r="H37" s="13">
        <v>3455162</v>
      </c>
      <c r="I37" s="42">
        <v>117492577</v>
      </c>
      <c r="J37" s="12">
        <v>327</v>
      </c>
      <c r="K37" s="13">
        <v>44888</v>
      </c>
      <c r="L37" s="42">
        <v>3587024</v>
      </c>
      <c r="M37" s="12">
        <v>257</v>
      </c>
      <c r="N37" s="14">
        <v>131665</v>
      </c>
      <c r="P37" s="46"/>
      <c r="Q37" s="46"/>
      <c r="R37" s="46"/>
    </row>
    <row r="38" spans="1:18" ht="13.5">
      <c r="A38" s="10"/>
      <c r="B38" s="11" t="s">
        <v>28</v>
      </c>
      <c r="C38" s="50"/>
      <c r="D38" s="12">
        <v>18688</v>
      </c>
      <c r="E38" s="13">
        <v>2847794</v>
      </c>
      <c r="F38" s="42">
        <v>98162019</v>
      </c>
      <c r="G38" s="13">
        <v>18007</v>
      </c>
      <c r="H38" s="13">
        <v>2824864</v>
      </c>
      <c r="I38" s="42">
        <v>98121903</v>
      </c>
      <c r="J38" s="12">
        <v>335</v>
      </c>
      <c r="K38" s="13">
        <v>41143</v>
      </c>
      <c r="L38" s="42">
        <v>3056756</v>
      </c>
      <c r="M38" s="12">
        <v>182</v>
      </c>
      <c r="N38" s="14">
        <v>248418</v>
      </c>
      <c r="P38" s="46"/>
      <c r="Q38" s="46"/>
      <c r="R38" s="46"/>
    </row>
    <row r="39" spans="1:18" ht="13.5">
      <c r="A39" s="10"/>
      <c r="B39" s="11" t="s">
        <v>29</v>
      </c>
      <c r="C39" s="50"/>
      <c r="D39" s="12">
        <v>26376</v>
      </c>
      <c r="E39" s="13">
        <v>2934231</v>
      </c>
      <c r="F39" s="42">
        <v>77034458</v>
      </c>
      <c r="G39" s="13">
        <v>25461</v>
      </c>
      <c r="H39" s="13">
        <v>2892288</v>
      </c>
      <c r="I39" s="42">
        <v>76965741</v>
      </c>
      <c r="J39" s="12">
        <v>166</v>
      </c>
      <c r="K39" s="13">
        <v>27500</v>
      </c>
      <c r="L39" s="42">
        <v>2053039</v>
      </c>
      <c r="M39" s="12">
        <v>180</v>
      </c>
      <c r="N39" s="14">
        <v>70288</v>
      </c>
      <c r="P39" s="46"/>
      <c r="Q39" s="46"/>
      <c r="R39" s="46"/>
    </row>
    <row r="40" spans="1:18" ht="13.5">
      <c r="A40" s="15"/>
      <c r="B40" s="24" t="s">
        <v>30</v>
      </c>
      <c r="C40" s="51"/>
      <c r="D40" s="25">
        <v>7360</v>
      </c>
      <c r="E40" s="26">
        <v>1464762</v>
      </c>
      <c r="F40" s="43">
        <v>62223326</v>
      </c>
      <c r="G40" s="26">
        <v>7123</v>
      </c>
      <c r="H40" s="26">
        <v>1454481</v>
      </c>
      <c r="I40" s="43">
        <v>62212043</v>
      </c>
      <c r="J40" s="25">
        <v>125</v>
      </c>
      <c r="K40" s="26">
        <v>29098</v>
      </c>
      <c r="L40" s="43">
        <v>3564391</v>
      </c>
      <c r="M40" s="25">
        <v>295</v>
      </c>
      <c r="N40" s="27">
        <v>26191</v>
      </c>
      <c r="P40" s="46"/>
      <c r="Q40" s="46"/>
      <c r="R40" s="46"/>
    </row>
    <row r="41" spans="1:18" ht="13.5">
      <c r="A41" s="10"/>
      <c r="B41" s="11" t="s">
        <v>31</v>
      </c>
      <c r="C41" s="50"/>
      <c r="D41" s="12">
        <v>12506</v>
      </c>
      <c r="E41" s="13">
        <v>1211190</v>
      </c>
      <c r="F41" s="42">
        <v>24281730</v>
      </c>
      <c r="G41" s="13">
        <v>12114</v>
      </c>
      <c r="H41" s="13">
        <v>1191380</v>
      </c>
      <c r="I41" s="42">
        <v>24266933</v>
      </c>
      <c r="J41" s="12">
        <v>34</v>
      </c>
      <c r="K41" s="13">
        <v>3669</v>
      </c>
      <c r="L41" s="42">
        <v>285760</v>
      </c>
      <c r="M41" s="12">
        <v>89</v>
      </c>
      <c r="N41" s="14">
        <v>25785</v>
      </c>
      <c r="P41" s="46"/>
      <c r="Q41" s="46"/>
      <c r="R41" s="46"/>
    </row>
    <row r="42" spans="1:18" ht="13.5">
      <c r="A42" s="10"/>
      <c r="B42" s="11" t="s">
        <v>32</v>
      </c>
      <c r="C42" s="50"/>
      <c r="D42" s="12">
        <v>10861</v>
      </c>
      <c r="E42" s="13">
        <v>958829</v>
      </c>
      <c r="F42" s="42">
        <v>16724477</v>
      </c>
      <c r="G42" s="13">
        <v>9860</v>
      </c>
      <c r="H42" s="13">
        <v>915217</v>
      </c>
      <c r="I42" s="42">
        <v>16686440</v>
      </c>
      <c r="J42" s="12">
        <v>18</v>
      </c>
      <c r="K42" s="13">
        <v>1821</v>
      </c>
      <c r="L42" s="42">
        <v>122028</v>
      </c>
      <c r="M42" s="12">
        <v>158</v>
      </c>
      <c r="N42" s="14">
        <v>36811</v>
      </c>
      <c r="P42" s="46"/>
      <c r="Q42" s="46"/>
      <c r="R42" s="46"/>
    </row>
    <row r="43" spans="1:18" ht="13.5">
      <c r="A43" s="10"/>
      <c r="B43" s="11" t="s">
        <v>33</v>
      </c>
      <c r="C43" s="50"/>
      <c r="D43" s="12">
        <v>8035</v>
      </c>
      <c r="E43" s="13">
        <v>1228512</v>
      </c>
      <c r="F43" s="42">
        <v>29891030</v>
      </c>
      <c r="G43" s="13">
        <v>7626</v>
      </c>
      <c r="H43" s="13">
        <v>1213335</v>
      </c>
      <c r="I43" s="42">
        <v>29857455</v>
      </c>
      <c r="J43" s="12">
        <v>86</v>
      </c>
      <c r="K43" s="13">
        <v>10684</v>
      </c>
      <c r="L43" s="42">
        <v>829381</v>
      </c>
      <c r="M43" s="12">
        <v>162</v>
      </c>
      <c r="N43" s="14">
        <v>96705</v>
      </c>
      <c r="P43" s="46"/>
      <c r="Q43" s="46"/>
      <c r="R43" s="46"/>
    </row>
    <row r="44" spans="1:18" ht="13.5">
      <c r="A44" s="10"/>
      <c r="B44" s="11" t="s">
        <v>34</v>
      </c>
      <c r="C44" s="50"/>
      <c r="D44" s="12">
        <v>18514</v>
      </c>
      <c r="E44" s="13">
        <v>2226277</v>
      </c>
      <c r="F44" s="42">
        <v>61480020</v>
      </c>
      <c r="G44" s="13">
        <v>18011</v>
      </c>
      <c r="H44" s="13">
        <v>2202708</v>
      </c>
      <c r="I44" s="42">
        <v>61446981</v>
      </c>
      <c r="J44" s="12">
        <v>172</v>
      </c>
      <c r="K44" s="13">
        <v>20146</v>
      </c>
      <c r="L44" s="42">
        <v>1398992</v>
      </c>
      <c r="M44" s="12">
        <v>188</v>
      </c>
      <c r="N44" s="14">
        <v>162064</v>
      </c>
      <c r="P44" s="46"/>
      <c r="Q44" s="46"/>
      <c r="R44" s="46"/>
    </row>
    <row r="45" spans="1:18" ht="13.5">
      <c r="A45" s="10"/>
      <c r="B45" s="11" t="s">
        <v>35</v>
      </c>
      <c r="C45" s="50"/>
      <c r="D45" s="12">
        <v>3572</v>
      </c>
      <c r="E45" s="13">
        <v>726948</v>
      </c>
      <c r="F45" s="42">
        <v>52172951</v>
      </c>
      <c r="G45" s="13">
        <v>3343</v>
      </c>
      <c r="H45" s="13">
        <v>718350</v>
      </c>
      <c r="I45" s="42">
        <v>52160511</v>
      </c>
      <c r="J45" s="12">
        <v>45</v>
      </c>
      <c r="K45" s="13">
        <v>11345</v>
      </c>
      <c r="L45" s="42">
        <v>1108132</v>
      </c>
      <c r="M45" s="12">
        <v>72</v>
      </c>
      <c r="N45" s="14">
        <v>40518</v>
      </c>
      <c r="P45" s="46"/>
      <c r="Q45" s="46"/>
      <c r="R45" s="46"/>
    </row>
    <row r="46" spans="1:18" ht="13.5">
      <c r="A46" s="10"/>
      <c r="B46" s="11" t="s">
        <v>36</v>
      </c>
      <c r="C46" s="50"/>
      <c r="D46" s="12">
        <v>10953</v>
      </c>
      <c r="E46" s="13">
        <v>1210029</v>
      </c>
      <c r="F46" s="42">
        <v>29667955</v>
      </c>
      <c r="G46" s="13">
        <v>9847</v>
      </c>
      <c r="H46" s="13">
        <v>1150443</v>
      </c>
      <c r="I46" s="42">
        <v>29583928</v>
      </c>
      <c r="J46" s="12">
        <v>56</v>
      </c>
      <c r="K46" s="13">
        <v>5874</v>
      </c>
      <c r="L46" s="42">
        <v>410326</v>
      </c>
      <c r="M46" s="12">
        <v>347</v>
      </c>
      <c r="N46" s="14">
        <v>68107</v>
      </c>
      <c r="P46" s="46"/>
      <c r="Q46" s="46"/>
      <c r="R46" s="46"/>
    </row>
    <row r="47" spans="1:18" ht="13.5">
      <c r="A47" s="10"/>
      <c r="B47" s="11" t="s">
        <v>37</v>
      </c>
      <c r="C47" s="50"/>
      <c r="D47" s="12">
        <v>6686</v>
      </c>
      <c r="E47" s="13">
        <v>743277</v>
      </c>
      <c r="F47" s="42">
        <v>19178480</v>
      </c>
      <c r="G47" s="13">
        <v>6112</v>
      </c>
      <c r="H47" s="13">
        <v>718826</v>
      </c>
      <c r="I47" s="42">
        <v>19148873</v>
      </c>
      <c r="J47" s="12">
        <v>40</v>
      </c>
      <c r="K47" s="13">
        <v>4543</v>
      </c>
      <c r="L47" s="42">
        <v>325231</v>
      </c>
      <c r="M47" s="12">
        <v>85</v>
      </c>
      <c r="N47" s="14">
        <v>38685</v>
      </c>
      <c r="P47" s="46"/>
      <c r="Q47" s="46"/>
      <c r="R47" s="46"/>
    </row>
    <row r="48" spans="1:18" ht="13.5">
      <c r="A48" s="10"/>
      <c r="B48" s="11" t="s">
        <v>38</v>
      </c>
      <c r="C48" s="50"/>
      <c r="D48" s="12">
        <v>10147</v>
      </c>
      <c r="E48" s="13">
        <v>1060541</v>
      </c>
      <c r="F48" s="42">
        <v>23123119</v>
      </c>
      <c r="G48" s="13">
        <v>9596</v>
      </c>
      <c r="H48" s="13">
        <v>1036073</v>
      </c>
      <c r="I48" s="42">
        <v>23093319</v>
      </c>
      <c r="J48" s="12">
        <v>79</v>
      </c>
      <c r="K48" s="13">
        <v>9550</v>
      </c>
      <c r="L48" s="42">
        <v>633713</v>
      </c>
      <c r="M48" s="12">
        <v>184</v>
      </c>
      <c r="N48" s="14">
        <v>199143</v>
      </c>
      <c r="P48" s="46"/>
      <c r="Q48" s="46"/>
      <c r="R48" s="46"/>
    </row>
    <row r="49" spans="1:18" ht="13.5">
      <c r="A49" s="10"/>
      <c r="B49" s="11" t="s">
        <v>39</v>
      </c>
      <c r="C49" s="50"/>
      <c r="D49" s="12">
        <v>4764</v>
      </c>
      <c r="E49" s="13">
        <v>489810</v>
      </c>
      <c r="F49" s="42">
        <v>8988692</v>
      </c>
      <c r="G49" s="13">
        <v>4014</v>
      </c>
      <c r="H49" s="13">
        <v>457013</v>
      </c>
      <c r="I49" s="42">
        <v>8956029</v>
      </c>
      <c r="J49" s="12">
        <v>4</v>
      </c>
      <c r="K49" s="13">
        <v>317</v>
      </c>
      <c r="L49" s="42">
        <v>23513</v>
      </c>
      <c r="M49" s="12">
        <v>68</v>
      </c>
      <c r="N49" s="14">
        <v>23380</v>
      </c>
      <c r="P49" s="46"/>
      <c r="Q49" s="46"/>
      <c r="R49" s="46"/>
    </row>
    <row r="50" spans="1:14" ht="27">
      <c r="A50" s="28"/>
      <c r="B50" s="29" t="s">
        <v>60</v>
      </c>
      <c r="C50" s="47"/>
      <c r="D50" s="30">
        <f>SUM(D9:D39)</f>
        <v>1703899</v>
      </c>
      <c r="E50" s="31">
        <f aca="true" t="shared" si="0" ref="E50:L50">SUM(E9:E39)</f>
        <v>271697531</v>
      </c>
      <c r="F50" s="31">
        <f t="shared" si="0"/>
        <v>9930240540</v>
      </c>
      <c r="G50" s="31">
        <f t="shared" si="0"/>
        <v>1651160</v>
      </c>
      <c r="H50" s="31">
        <f t="shared" si="0"/>
        <v>269617243</v>
      </c>
      <c r="I50" s="32">
        <f t="shared" si="0"/>
        <v>9926113512</v>
      </c>
      <c r="J50" s="30">
        <f t="shared" si="0"/>
        <v>16993</v>
      </c>
      <c r="K50" s="31">
        <f t="shared" si="0"/>
        <v>3325537</v>
      </c>
      <c r="L50" s="52">
        <f t="shared" si="0"/>
        <v>261938930</v>
      </c>
      <c r="M50" s="30">
        <f>SUM(M9:M39)</f>
        <v>21849</v>
      </c>
      <c r="N50" s="32">
        <f>SUM(N9:N39)</f>
        <v>16723875</v>
      </c>
    </row>
    <row r="51" spans="1:14" ht="27" customHeight="1">
      <c r="A51" s="28"/>
      <c r="B51" s="33" t="s">
        <v>46</v>
      </c>
      <c r="C51" s="48"/>
      <c r="D51" s="30">
        <f>SUM(D40:D49)</f>
        <v>93398</v>
      </c>
      <c r="E51" s="31">
        <f aca="true" t="shared" si="1" ref="E51:L51">SUM(E40:E49)</f>
        <v>11320175</v>
      </c>
      <c r="F51" s="31">
        <f t="shared" si="1"/>
        <v>327731780</v>
      </c>
      <c r="G51" s="31">
        <f t="shared" si="1"/>
        <v>87646</v>
      </c>
      <c r="H51" s="31">
        <f t="shared" si="1"/>
        <v>11057826</v>
      </c>
      <c r="I51" s="32">
        <f t="shared" si="1"/>
        <v>327412512</v>
      </c>
      <c r="J51" s="30">
        <f t="shared" si="1"/>
        <v>659</v>
      </c>
      <c r="K51" s="31">
        <f t="shared" si="1"/>
        <v>97047</v>
      </c>
      <c r="L51" s="52">
        <f t="shared" si="1"/>
        <v>8701467</v>
      </c>
      <c r="M51" s="30">
        <f>SUM(M40:M49)</f>
        <v>1648</v>
      </c>
      <c r="N51" s="32">
        <f>SUM(N40:N49)</f>
        <v>717389</v>
      </c>
    </row>
    <row r="52" spans="1:14" ht="27">
      <c r="A52" s="28"/>
      <c r="B52" s="29" t="s">
        <v>61</v>
      </c>
      <c r="C52" s="47"/>
      <c r="D52" s="30">
        <f>D50+D51</f>
        <v>1797297</v>
      </c>
      <c r="E52" s="31">
        <f aca="true" t="shared" si="2" ref="E52:L52">E50+E51</f>
        <v>283017706</v>
      </c>
      <c r="F52" s="31">
        <f t="shared" si="2"/>
        <v>10257972320</v>
      </c>
      <c r="G52" s="31">
        <f t="shared" si="2"/>
        <v>1738806</v>
      </c>
      <c r="H52" s="31">
        <f t="shared" si="2"/>
        <v>280675069</v>
      </c>
      <c r="I52" s="32">
        <f t="shared" si="2"/>
        <v>10253526024</v>
      </c>
      <c r="J52" s="30">
        <f t="shared" si="2"/>
        <v>17652</v>
      </c>
      <c r="K52" s="31">
        <f t="shared" si="2"/>
        <v>3422584</v>
      </c>
      <c r="L52" s="52">
        <f t="shared" si="2"/>
        <v>270640397</v>
      </c>
      <c r="M52" s="30">
        <f>M50+M51</f>
        <v>23497</v>
      </c>
      <c r="N52" s="32">
        <f>N50+N51</f>
        <v>17441264</v>
      </c>
    </row>
    <row r="53" spans="1:14" ht="27" customHeight="1" thickBot="1">
      <c r="A53" s="34"/>
      <c r="B53" s="35" t="s">
        <v>40</v>
      </c>
      <c r="C53" s="36"/>
      <c r="D53" s="37">
        <f>D7+D8+D52</f>
        <v>2833851</v>
      </c>
      <c r="E53" s="38">
        <f aca="true" t="shared" si="3" ref="E53:L53">E7+E8+E52</f>
        <v>505629663</v>
      </c>
      <c r="F53" s="38">
        <f t="shared" si="3"/>
        <v>22106782399</v>
      </c>
      <c r="G53" s="38">
        <f t="shared" si="3"/>
        <v>2720963</v>
      </c>
      <c r="H53" s="38">
        <f t="shared" si="3"/>
        <v>501234969</v>
      </c>
      <c r="I53" s="39">
        <f t="shared" si="3"/>
        <v>22097857398</v>
      </c>
      <c r="J53" s="37">
        <f t="shared" si="3"/>
        <v>26182</v>
      </c>
      <c r="K53" s="38">
        <f t="shared" si="3"/>
        <v>6397666</v>
      </c>
      <c r="L53" s="53">
        <f t="shared" si="3"/>
        <v>546871536</v>
      </c>
      <c r="M53" s="37">
        <f>M7+M8+M52</f>
        <v>65795</v>
      </c>
      <c r="N53" s="39">
        <f>N7+N8+N52</f>
        <v>29484892</v>
      </c>
    </row>
  </sheetData>
  <sheetProtection/>
  <mergeCells count="16">
    <mergeCell ref="M4:M6"/>
    <mergeCell ref="N4:N5"/>
    <mergeCell ref="M3:N3"/>
    <mergeCell ref="B5:B6"/>
    <mergeCell ref="G4:G6"/>
    <mergeCell ref="G3:I3"/>
    <mergeCell ref="D3:F3"/>
    <mergeCell ref="E4:E5"/>
    <mergeCell ref="F4:F5"/>
    <mergeCell ref="H4:H5"/>
    <mergeCell ref="I4:I5"/>
    <mergeCell ref="D4:D6"/>
    <mergeCell ref="J3:L3"/>
    <mergeCell ref="J4:J6"/>
    <mergeCell ref="K4:K5"/>
    <mergeCell ref="L4:L5"/>
  </mergeCells>
  <printOptions verticalCentered="1"/>
  <pageMargins left="0.7086614173228347" right="0.11811023622047245" top="0" bottom="0.15748031496062992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Zeros="0" tabSelected="1" zoomScalePageLayoutView="0" workbookViewId="0" topLeftCell="A10">
      <selection activeCell="P15" sqref="P15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6" width="12.625" style="1" customWidth="1"/>
    <col min="7" max="16384" width="9.00390625" style="1" customWidth="1"/>
  </cols>
  <sheetData>
    <row r="1" spans="4:6" s="44" customFormat="1" ht="13.5">
      <c r="D1" s="45"/>
      <c r="E1" s="45"/>
      <c r="F1" s="45"/>
    </row>
    <row r="2" ht="15" thickBot="1">
      <c r="A2" s="4" t="s">
        <v>58</v>
      </c>
    </row>
    <row r="3" spans="1:6" ht="20.25" customHeight="1">
      <c r="A3" s="16"/>
      <c r="B3" s="17" t="s">
        <v>53</v>
      </c>
      <c r="C3" s="18"/>
      <c r="D3" s="73" t="s">
        <v>56</v>
      </c>
      <c r="E3" s="74" t="s">
        <v>55</v>
      </c>
      <c r="F3" s="75" t="s">
        <v>57</v>
      </c>
    </row>
    <row r="4" spans="1:6" ht="20.25" customHeight="1">
      <c r="A4" s="19"/>
      <c r="B4" s="20"/>
      <c r="C4" s="21"/>
      <c r="D4" s="57"/>
      <c r="E4" s="62"/>
      <c r="F4" s="54"/>
    </row>
    <row r="5" spans="1:6" ht="13.5">
      <c r="A5" s="19"/>
      <c r="B5" s="69" t="s">
        <v>54</v>
      </c>
      <c r="C5" s="21"/>
      <c r="D5" s="57"/>
      <c r="E5" s="62"/>
      <c r="F5" s="54"/>
    </row>
    <row r="6" spans="1:6" ht="14.25" thickBot="1">
      <c r="A6" s="22"/>
      <c r="B6" s="70"/>
      <c r="C6" s="23"/>
      <c r="D6" s="58"/>
      <c r="E6" s="63"/>
      <c r="F6" s="76"/>
    </row>
    <row r="7" spans="1:6" ht="13.5">
      <c r="A7" s="5"/>
      <c r="B7" s="6" t="s">
        <v>43</v>
      </c>
      <c r="C7" s="49"/>
      <c r="D7" s="7">
        <v>822750</v>
      </c>
      <c r="E7" s="8">
        <v>33026</v>
      </c>
      <c r="F7" s="9">
        <v>789724</v>
      </c>
    </row>
    <row r="8" spans="1:6" ht="13.5">
      <c r="A8" s="10"/>
      <c r="B8" s="11" t="s">
        <v>44</v>
      </c>
      <c r="C8" s="50"/>
      <c r="D8" s="12">
        <v>244661</v>
      </c>
      <c r="E8" s="13">
        <v>8343</v>
      </c>
      <c r="F8" s="14">
        <v>236318</v>
      </c>
    </row>
    <row r="9" spans="1:6" ht="13.5">
      <c r="A9" s="10"/>
      <c r="B9" s="11" t="s">
        <v>45</v>
      </c>
      <c r="C9" s="50"/>
      <c r="D9" s="12">
        <v>57531</v>
      </c>
      <c r="E9" s="13">
        <v>2761</v>
      </c>
      <c r="F9" s="14">
        <v>54770</v>
      </c>
    </row>
    <row r="10" spans="1:6" ht="13.5">
      <c r="A10" s="10"/>
      <c r="B10" s="11" t="s">
        <v>0</v>
      </c>
      <c r="C10" s="50"/>
      <c r="D10" s="12">
        <v>120476</v>
      </c>
      <c r="E10" s="13">
        <v>1601</v>
      </c>
      <c r="F10" s="14">
        <v>118875</v>
      </c>
    </row>
    <row r="11" spans="1:6" ht="13.5">
      <c r="A11" s="10"/>
      <c r="B11" s="11" t="s">
        <v>1</v>
      </c>
      <c r="C11" s="50"/>
      <c r="D11" s="12">
        <v>29637</v>
      </c>
      <c r="E11" s="13">
        <v>826</v>
      </c>
      <c r="F11" s="14">
        <v>28811</v>
      </c>
    </row>
    <row r="12" spans="1:6" ht="13.5">
      <c r="A12" s="10"/>
      <c r="B12" s="11" t="s">
        <v>2</v>
      </c>
      <c r="C12" s="50"/>
      <c r="D12" s="12">
        <v>98340</v>
      </c>
      <c r="E12" s="13">
        <v>1316</v>
      </c>
      <c r="F12" s="14">
        <v>97024</v>
      </c>
    </row>
    <row r="13" spans="1:6" ht="13.5">
      <c r="A13" s="10"/>
      <c r="B13" s="11" t="s">
        <v>3</v>
      </c>
      <c r="C13" s="50"/>
      <c r="D13" s="12">
        <v>21451</v>
      </c>
      <c r="E13" s="13">
        <v>970</v>
      </c>
      <c r="F13" s="14">
        <v>20481</v>
      </c>
    </row>
    <row r="14" spans="1:6" ht="13.5">
      <c r="A14" s="10"/>
      <c r="B14" s="11" t="s">
        <v>4</v>
      </c>
      <c r="C14" s="50"/>
      <c r="D14" s="12">
        <v>105334</v>
      </c>
      <c r="E14" s="13">
        <v>915</v>
      </c>
      <c r="F14" s="14">
        <v>104419</v>
      </c>
    </row>
    <row r="15" spans="1:6" ht="13.5">
      <c r="A15" s="10"/>
      <c r="B15" s="11" t="s">
        <v>5</v>
      </c>
      <c r="C15" s="50"/>
      <c r="D15" s="12">
        <v>26946</v>
      </c>
      <c r="E15" s="13">
        <v>1506</v>
      </c>
      <c r="F15" s="14">
        <v>25440</v>
      </c>
    </row>
    <row r="16" spans="1:6" ht="13.5">
      <c r="A16" s="10"/>
      <c r="B16" s="11" t="s">
        <v>6</v>
      </c>
      <c r="C16" s="50"/>
      <c r="D16" s="12">
        <v>45401</v>
      </c>
      <c r="E16" s="13">
        <v>1587</v>
      </c>
      <c r="F16" s="14">
        <v>43814</v>
      </c>
    </row>
    <row r="17" spans="1:6" ht="13.5">
      <c r="A17" s="10"/>
      <c r="B17" s="11" t="s">
        <v>7</v>
      </c>
      <c r="C17" s="50"/>
      <c r="D17" s="12">
        <v>122573</v>
      </c>
      <c r="E17" s="13">
        <v>856</v>
      </c>
      <c r="F17" s="14">
        <v>121717</v>
      </c>
    </row>
    <row r="18" spans="1:6" ht="13.5">
      <c r="A18" s="10"/>
      <c r="B18" s="11" t="s">
        <v>8</v>
      </c>
      <c r="C18" s="50"/>
      <c r="D18" s="12">
        <v>76261</v>
      </c>
      <c r="E18" s="13">
        <v>1091</v>
      </c>
      <c r="F18" s="14">
        <v>75170</v>
      </c>
    </row>
    <row r="19" spans="1:6" ht="13.5">
      <c r="A19" s="10"/>
      <c r="B19" s="11" t="s">
        <v>9</v>
      </c>
      <c r="C19" s="50"/>
      <c r="D19" s="12">
        <v>82376</v>
      </c>
      <c r="E19" s="13">
        <v>2452</v>
      </c>
      <c r="F19" s="14">
        <v>79924</v>
      </c>
    </row>
    <row r="20" spans="1:6" ht="13.5">
      <c r="A20" s="10"/>
      <c r="B20" s="11" t="s">
        <v>10</v>
      </c>
      <c r="C20" s="50"/>
      <c r="D20" s="12">
        <v>30683</v>
      </c>
      <c r="E20" s="13">
        <v>1394</v>
      </c>
      <c r="F20" s="14">
        <v>29289</v>
      </c>
    </row>
    <row r="21" spans="1:6" ht="13.5">
      <c r="A21" s="10"/>
      <c r="B21" s="11" t="s">
        <v>11</v>
      </c>
      <c r="C21" s="50"/>
      <c r="D21" s="12">
        <v>33519</v>
      </c>
      <c r="E21" s="13">
        <v>1622</v>
      </c>
      <c r="F21" s="14">
        <v>31897</v>
      </c>
    </row>
    <row r="22" spans="1:6" ht="13.5">
      <c r="A22" s="10"/>
      <c r="B22" s="11" t="s">
        <v>12</v>
      </c>
      <c r="C22" s="50"/>
      <c r="D22" s="12">
        <v>73413</v>
      </c>
      <c r="E22" s="13">
        <v>1449</v>
      </c>
      <c r="F22" s="14">
        <v>71964</v>
      </c>
    </row>
    <row r="23" spans="1:6" ht="13.5">
      <c r="A23" s="10"/>
      <c r="B23" s="11" t="s">
        <v>13</v>
      </c>
      <c r="C23" s="50"/>
      <c r="D23" s="12">
        <v>37328</v>
      </c>
      <c r="E23" s="13">
        <v>1400</v>
      </c>
      <c r="F23" s="14">
        <v>35928</v>
      </c>
    </row>
    <row r="24" spans="1:6" ht="13.5">
      <c r="A24" s="10"/>
      <c r="B24" s="11" t="s">
        <v>14</v>
      </c>
      <c r="C24" s="50"/>
      <c r="D24" s="12">
        <v>40922</v>
      </c>
      <c r="E24" s="13">
        <v>2184</v>
      </c>
      <c r="F24" s="14">
        <v>38738</v>
      </c>
    </row>
    <row r="25" spans="1:6" ht="13.5">
      <c r="A25" s="10"/>
      <c r="B25" s="11" t="s">
        <v>15</v>
      </c>
      <c r="C25" s="50"/>
      <c r="D25" s="12">
        <v>36219</v>
      </c>
      <c r="E25" s="13">
        <v>619</v>
      </c>
      <c r="F25" s="14">
        <v>35600</v>
      </c>
    </row>
    <row r="26" spans="1:6" ht="13.5">
      <c r="A26" s="10"/>
      <c r="B26" s="11" t="s">
        <v>16</v>
      </c>
      <c r="C26" s="50"/>
      <c r="D26" s="12">
        <v>58226</v>
      </c>
      <c r="E26" s="13">
        <v>2875</v>
      </c>
      <c r="F26" s="14">
        <v>55351</v>
      </c>
    </row>
    <row r="27" spans="1:6" ht="13.5">
      <c r="A27" s="10"/>
      <c r="B27" s="11" t="s">
        <v>17</v>
      </c>
      <c r="C27" s="50"/>
      <c r="D27" s="12">
        <v>39726</v>
      </c>
      <c r="E27" s="13">
        <v>398</v>
      </c>
      <c r="F27" s="14">
        <v>39328</v>
      </c>
    </row>
    <row r="28" spans="1:6" ht="13.5">
      <c r="A28" s="10"/>
      <c r="B28" s="11" t="s">
        <v>18</v>
      </c>
      <c r="C28" s="50"/>
      <c r="D28" s="12">
        <v>22568</v>
      </c>
      <c r="E28" s="13">
        <v>1125</v>
      </c>
      <c r="F28" s="14">
        <v>21443</v>
      </c>
    </row>
    <row r="29" spans="1:6" ht="13.5">
      <c r="A29" s="10"/>
      <c r="B29" s="11" t="s">
        <v>19</v>
      </c>
      <c r="C29" s="50"/>
      <c r="D29" s="12">
        <v>37594</v>
      </c>
      <c r="E29" s="13">
        <v>1203</v>
      </c>
      <c r="F29" s="14">
        <v>36391</v>
      </c>
    </row>
    <row r="30" spans="1:6" ht="13.5">
      <c r="A30" s="10"/>
      <c r="B30" s="11" t="s">
        <v>20</v>
      </c>
      <c r="C30" s="50"/>
      <c r="D30" s="12">
        <v>34515</v>
      </c>
      <c r="E30" s="13">
        <v>999</v>
      </c>
      <c r="F30" s="14">
        <v>33516</v>
      </c>
    </row>
    <row r="31" spans="1:6" ht="13.5">
      <c r="A31" s="10"/>
      <c r="B31" s="11" t="s">
        <v>21</v>
      </c>
      <c r="C31" s="50"/>
      <c r="D31" s="12">
        <v>25117</v>
      </c>
      <c r="E31" s="13">
        <v>431</v>
      </c>
      <c r="F31" s="14">
        <v>24686</v>
      </c>
    </row>
    <row r="32" spans="1:6" ht="13.5">
      <c r="A32" s="10"/>
      <c r="B32" s="11" t="s">
        <v>22</v>
      </c>
      <c r="C32" s="50"/>
      <c r="D32" s="12">
        <v>17790</v>
      </c>
      <c r="E32" s="13">
        <v>634</v>
      </c>
      <c r="F32" s="14">
        <v>17156</v>
      </c>
    </row>
    <row r="33" spans="1:6" ht="13.5">
      <c r="A33" s="10"/>
      <c r="B33" s="11" t="s">
        <v>23</v>
      </c>
      <c r="C33" s="50"/>
      <c r="D33" s="12">
        <v>20966</v>
      </c>
      <c r="E33" s="13">
        <v>906</v>
      </c>
      <c r="F33" s="14">
        <v>20060</v>
      </c>
    </row>
    <row r="34" spans="1:6" ht="13.5">
      <c r="A34" s="10"/>
      <c r="B34" s="11" t="s">
        <v>24</v>
      </c>
      <c r="C34" s="50"/>
      <c r="D34" s="12">
        <v>151457</v>
      </c>
      <c r="E34" s="13">
        <v>5727</v>
      </c>
      <c r="F34" s="14">
        <v>145730</v>
      </c>
    </row>
    <row r="35" spans="1:6" ht="13.5">
      <c r="A35" s="10"/>
      <c r="B35" s="11" t="s">
        <v>25</v>
      </c>
      <c r="C35" s="50"/>
      <c r="D35" s="12">
        <v>19444</v>
      </c>
      <c r="E35" s="13">
        <v>676</v>
      </c>
      <c r="F35" s="14">
        <v>18768</v>
      </c>
    </row>
    <row r="36" spans="1:6" ht="13.5">
      <c r="A36" s="10"/>
      <c r="B36" s="11" t="s">
        <v>26</v>
      </c>
      <c r="C36" s="50"/>
      <c r="D36" s="12">
        <v>17093</v>
      </c>
      <c r="E36" s="13">
        <v>296</v>
      </c>
      <c r="F36" s="14">
        <v>16797</v>
      </c>
    </row>
    <row r="37" spans="1:6" ht="13.5">
      <c r="A37" s="10"/>
      <c r="B37" s="11" t="s">
        <v>27</v>
      </c>
      <c r="C37" s="50"/>
      <c r="D37" s="12">
        <v>24539</v>
      </c>
      <c r="E37" s="13">
        <v>509</v>
      </c>
      <c r="F37" s="14">
        <v>24030</v>
      </c>
    </row>
    <row r="38" spans="1:6" ht="13.5">
      <c r="A38" s="10"/>
      <c r="B38" s="11" t="s">
        <v>28</v>
      </c>
      <c r="C38" s="50"/>
      <c r="D38" s="12">
        <v>19643</v>
      </c>
      <c r="E38" s="13">
        <v>435</v>
      </c>
      <c r="F38" s="14">
        <v>19208</v>
      </c>
    </row>
    <row r="39" spans="1:6" ht="13.5">
      <c r="A39" s="10"/>
      <c r="B39" s="11" t="s">
        <v>29</v>
      </c>
      <c r="C39" s="50"/>
      <c r="D39" s="12">
        <v>19139</v>
      </c>
      <c r="E39" s="13">
        <v>706</v>
      </c>
      <c r="F39" s="14">
        <v>18433</v>
      </c>
    </row>
    <row r="40" spans="1:6" ht="13.5">
      <c r="A40" s="15"/>
      <c r="B40" s="24" t="s">
        <v>30</v>
      </c>
      <c r="C40" s="51"/>
      <c r="D40" s="25">
        <v>10008</v>
      </c>
      <c r="E40" s="26">
        <v>137</v>
      </c>
      <c r="F40" s="27">
        <v>9871</v>
      </c>
    </row>
    <row r="41" spans="1:6" ht="13.5">
      <c r="A41" s="10"/>
      <c r="B41" s="11" t="s">
        <v>31</v>
      </c>
      <c r="C41" s="50"/>
      <c r="D41" s="12">
        <v>8497</v>
      </c>
      <c r="E41" s="13">
        <v>195</v>
      </c>
      <c r="F41" s="14">
        <v>8302</v>
      </c>
    </row>
    <row r="42" spans="1:6" ht="13.5">
      <c r="A42" s="10"/>
      <c r="B42" s="11" t="s">
        <v>32</v>
      </c>
      <c r="C42" s="50"/>
      <c r="D42" s="12">
        <v>5126</v>
      </c>
      <c r="E42" s="13">
        <v>525</v>
      </c>
      <c r="F42" s="14">
        <v>4601</v>
      </c>
    </row>
    <row r="43" spans="1:6" ht="13.5">
      <c r="A43" s="10"/>
      <c r="B43" s="11" t="s">
        <v>33</v>
      </c>
      <c r="C43" s="50"/>
      <c r="D43" s="12">
        <v>5485</v>
      </c>
      <c r="E43" s="13">
        <v>327</v>
      </c>
      <c r="F43" s="14">
        <v>5158</v>
      </c>
    </row>
    <row r="44" spans="1:6" ht="13.5">
      <c r="A44" s="10"/>
      <c r="B44" s="11" t="s">
        <v>34</v>
      </c>
      <c r="C44" s="50"/>
      <c r="D44" s="12">
        <v>14541</v>
      </c>
      <c r="E44" s="13">
        <v>349</v>
      </c>
      <c r="F44" s="14">
        <v>14192</v>
      </c>
    </row>
    <row r="45" spans="1:6" ht="13.5">
      <c r="A45" s="10"/>
      <c r="B45" s="11" t="s">
        <v>35</v>
      </c>
      <c r="C45" s="50"/>
      <c r="D45" s="12">
        <v>2144</v>
      </c>
      <c r="E45" s="13">
        <v>129</v>
      </c>
      <c r="F45" s="14">
        <v>2015</v>
      </c>
    </row>
    <row r="46" spans="1:6" ht="13.5">
      <c r="A46" s="10"/>
      <c r="B46" s="11" t="s">
        <v>36</v>
      </c>
      <c r="C46" s="50"/>
      <c r="D46" s="12">
        <v>7774</v>
      </c>
      <c r="E46" s="13">
        <v>1011</v>
      </c>
      <c r="F46" s="14">
        <v>6763</v>
      </c>
    </row>
    <row r="47" spans="1:6" ht="13.5">
      <c r="A47" s="10"/>
      <c r="B47" s="11" t="s">
        <v>37</v>
      </c>
      <c r="C47" s="50"/>
      <c r="D47" s="12">
        <v>4720</v>
      </c>
      <c r="E47" s="13">
        <v>341</v>
      </c>
      <c r="F47" s="14">
        <v>4379</v>
      </c>
    </row>
    <row r="48" spans="1:6" ht="13.5">
      <c r="A48" s="10"/>
      <c r="B48" s="11" t="s">
        <v>38</v>
      </c>
      <c r="C48" s="50"/>
      <c r="D48" s="12">
        <v>5827</v>
      </c>
      <c r="E48" s="13">
        <v>302</v>
      </c>
      <c r="F48" s="14">
        <v>5525</v>
      </c>
    </row>
    <row r="49" spans="1:6" ht="13.5">
      <c r="A49" s="10"/>
      <c r="B49" s="11" t="s">
        <v>39</v>
      </c>
      <c r="C49" s="50"/>
      <c r="D49" s="12">
        <v>2571</v>
      </c>
      <c r="E49" s="13">
        <v>371</v>
      </c>
      <c r="F49" s="14">
        <v>2200</v>
      </c>
    </row>
    <row r="50" spans="1:6" ht="27">
      <c r="A50" s="28"/>
      <c r="B50" s="29" t="s">
        <v>62</v>
      </c>
      <c r="C50" s="47"/>
      <c r="D50" s="30">
        <f>SUM(D9:D39)</f>
        <v>1546227</v>
      </c>
      <c r="E50" s="31">
        <f>SUM(E9:E39)</f>
        <v>41469</v>
      </c>
      <c r="F50" s="32">
        <f>SUM(F9:F39)</f>
        <v>1504758</v>
      </c>
    </row>
    <row r="51" spans="1:6" ht="27" customHeight="1">
      <c r="A51" s="28"/>
      <c r="B51" s="33" t="s">
        <v>46</v>
      </c>
      <c r="C51" s="48"/>
      <c r="D51" s="30">
        <f>SUM(D40:D49)</f>
        <v>66693</v>
      </c>
      <c r="E51" s="31">
        <f>SUM(E40:E49)</f>
        <v>3687</v>
      </c>
      <c r="F51" s="32">
        <f>SUM(F40:F49)</f>
        <v>63006</v>
      </c>
    </row>
    <row r="52" spans="1:6" ht="27">
      <c r="A52" s="28"/>
      <c r="B52" s="29" t="s">
        <v>63</v>
      </c>
      <c r="C52" s="47"/>
      <c r="D52" s="30">
        <f>D50+D51</f>
        <v>1612920</v>
      </c>
      <c r="E52" s="31">
        <f>E50+E51</f>
        <v>45156</v>
      </c>
      <c r="F52" s="32">
        <f>F50+F51</f>
        <v>1567764</v>
      </c>
    </row>
    <row r="53" spans="1:6" ht="27" customHeight="1" thickBot="1">
      <c r="A53" s="34"/>
      <c r="B53" s="35" t="s">
        <v>40</v>
      </c>
      <c r="C53" s="36"/>
      <c r="D53" s="37">
        <f>D52+D7+D8</f>
        <v>2680331</v>
      </c>
      <c r="E53" s="38">
        <f>E52+E7+E8</f>
        <v>86525</v>
      </c>
      <c r="F53" s="39">
        <f>F52+F7+F8</f>
        <v>2593806</v>
      </c>
    </row>
  </sheetData>
  <sheetProtection/>
  <mergeCells count="4">
    <mergeCell ref="D3:D6"/>
    <mergeCell ref="E3:E6"/>
    <mergeCell ref="F3:F6"/>
    <mergeCell ref="B5:B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2018-02-26T09:35:18Z</cp:lastPrinted>
  <dcterms:created xsi:type="dcterms:W3CDTF">2002-01-25T07:42:34Z</dcterms:created>
  <dcterms:modified xsi:type="dcterms:W3CDTF">2018-02-26T09:51:03Z</dcterms:modified>
  <cp:category/>
  <cp:version/>
  <cp:contentType/>
  <cp:contentStatus/>
</cp:coreProperties>
</file>