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748" activeTab="0"/>
  </bookViews>
  <sheets>
    <sheet name="雑種地計" sheetId="1" r:id="rId1"/>
    <sheet name="雑種地（ゴルフ場の用地）" sheetId="2" r:id="rId2"/>
    <sheet name="雑種地（遊園地等の用地）" sheetId="3" r:id="rId3"/>
    <sheet name="雑種地（鉄軌道用地）" sheetId="4" r:id="rId4"/>
    <sheet name="雑種地（その他の雑種地）" sheetId="5" r:id="rId5"/>
  </sheets>
  <definedNames/>
  <calcPr calcMode="manual" fullCalcOnLoad="1" refMode="R1C1"/>
</workbook>
</file>

<file path=xl/sharedStrings.xml><?xml version="1.0" encoding="utf-8"?>
<sst xmlns="http://schemas.openxmlformats.org/spreadsheetml/2006/main" count="315" uniqueCount="65">
  <si>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</si>
  <si>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</si>
  <si>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</si>
  <si>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</si>
  <si>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</si>
  <si>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</si>
  <si>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</si>
  <si>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</si>
  <si>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</si>
  <si>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</si>
  <si>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</si>
  <si>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</si>
  <si>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</si>
  <si>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</si>
  <si>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</si>
  <si>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</si>
  <si>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</si>
  <si>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</si>
  <si>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</si>
  <si>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</si>
  <si>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</si>
  <si>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</si>
  <si>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</si>
  <si>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</si>
  <si>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</si>
  <si>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</si>
  <si>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</si>
  <si>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</si>
  <si>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</si>
  <si>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</si>
  <si>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</si>
  <si>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</si>
  <si>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</si>
  <si>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</si>
  <si>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</si>
  <si>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</si>
  <si>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</si>
  <si>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</si>
  <si>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</si>
  <si>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</si>
  <si>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</si>
  <si>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雑種地（ゴルフ場の用地）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</si>
  <si>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</si>
  <si>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</si>
  <si>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</si>
  <si>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</si>
  <si>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</si>
  <si>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</si>
  <si>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</si>
  <si>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</si>
  <si>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</si>
  <si>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</si>
  <si>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</si>
  <si>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</si>
  <si>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</si>
  <si>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</si>
  <si>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雑種地（遊園地等の用地）</t>
  </si>
  <si>
    <t>　雑種地（鉄軌道用地）</t>
  </si>
  <si>
    <t>　雑種地（その他の雑種地）</t>
  </si>
  <si>
    <t>　雑種地計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</si>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</sst>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59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2" t="s">
        <v>44</v>
      </c>
      <c r="E4" s="52" t="s">
        <v>45</v>
      </c>
      <c r="F4" s="55" t="s">
        <v>46</v>
      </c>
      <c r="G4" s="52" t="s">
        <v>45</v>
      </c>
      <c r="H4" s="52" t="s">
        <v>47</v>
      </c>
      <c r="I4" s="55" t="s">
        <v>48</v>
      </c>
      <c r="J4" s="52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3"/>
      <c r="E5" s="53"/>
      <c r="F5" s="56"/>
      <c r="G5" s="53"/>
      <c r="H5" s="53"/>
      <c r="I5" s="56"/>
      <c r="J5" s="53"/>
      <c r="K5" s="59"/>
      <c r="L5" s="62"/>
    </row>
    <row r="6" spans="1:12" ht="14.25" thickBot="1">
      <c r="A6" s="7"/>
      <c r="B6" s="65"/>
      <c r="C6" s="8"/>
      <c r="D6" s="74"/>
      <c r="E6" s="54"/>
      <c r="F6" s="57"/>
      <c r="G6" s="54"/>
      <c r="H6" s="54"/>
      <c r="I6" s="57"/>
      <c r="J6" s="54"/>
      <c r="K6" s="60"/>
      <c r="L6" s="63"/>
    </row>
    <row r="7" spans="1:12" ht="13.5">
      <c r="A7" s="9"/>
      <c r="B7" s="10" t="s">
        <v>52</v>
      </c>
      <c r="C7" s="11"/>
      <c r="D7" s="12">
        <v>5460214</v>
      </c>
      <c r="E7" s="13">
        <v>4758492</v>
      </c>
      <c r="F7" s="14">
        <v>527149629</v>
      </c>
      <c r="G7" s="13">
        <v>527144608</v>
      </c>
      <c r="H7" s="15">
        <v>319679533</v>
      </c>
      <c r="I7" s="13">
        <v>34104</v>
      </c>
      <c r="J7" s="13">
        <v>23766</v>
      </c>
      <c r="K7" s="14">
        <v>15365</v>
      </c>
      <c r="L7" s="16">
        <v>1423</v>
      </c>
    </row>
    <row r="8" spans="1:12" ht="13.5">
      <c r="A8" s="17"/>
      <c r="B8" s="18" t="s">
        <v>53</v>
      </c>
      <c r="C8" s="19"/>
      <c r="D8" s="20">
        <v>7075572</v>
      </c>
      <c r="E8" s="21">
        <v>6913586</v>
      </c>
      <c r="F8" s="22">
        <v>165323883</v>
      </c>
      <c r="G8" s="21">
        <v>165228709</v>
      </c>
      <c r="H8" s="23">
        <v>113827136</v>
      </c>
      <c r="I8" s="21">
        <v>15551</v>
      </c>
      <c r="J8" s="21">
        <v>13968</v>
      </c>
      <c r="K8" s="22">
        <v>5432</v>
      </c>
      <c r="L8" s="24">
        <v>661</v>
      </c>
    </row>
    <row r="9" spans="1:12" ht="13.5">
      <c r="A9" s="17"/>
      <c r="B9" s="18" t="s">
        <v>54</v>
      </c>
      <c r="C9" s="19"/>
      <c r="D9" s="20">
        <v>2486009</v>
      </c>
      <c r="E9" s="21">
        <v>2456659</v>
      </c>
      <c r="F9" s="22">
        <v>38524394</v>
      </c>
      <c r="G9" s="21">
        <v>38454699</v>
      </c>
      <c r="H9" s="23">
        <v>26764206</v>
      </c>
      <c r="I9" s="21">
        <v>8104</v>
      </c>
      <c r="J9" s="21">
        <v>7325</v>
      </c>
      <c r="K9" s="22">
        <v>2788</v>
      </c>
      <c r="L9" s="24">
        <v>267</v>
      </c>
    </row>
    <row r="10" spans="1:12" ht="13.5">
      <c r="A10" s="17"/>
      <c r="B10" s="18" t="s">
        <v>0</v>
      </c>
      <c r="C10" s="19"/>
      <c r="D10" s="20">
        <v>1202803</v>
      </c>
      <c r="E10" s="21">
        <v>1202768</v>
      </c>
      <c r="F10" s="22">
        <v>52914162</v>
      </c>
      <c r="G10" s="21">
        <v>52913577</v>
      </c>
      <c r="H10" s="23">
        <v>28262958</v>
      </c>
      <c r="I10" s="21">
        <v>1653</v>
      </c>
      <c r="J10" s="21">
        <v>1649</v>
      </c>
      <c r="K10" s="22">
        <v>141</v>
      </c>
      <c r="L10" s="24">
        <v>44</v>
      </c>
    </row>
    <row r="11" spans="1:12" ht="13.5">
      <c r="A11" s="17"/>
      <c r="B11" s="18" t="s">
        <v>1</v>
      </c>
      <c r="C11" s="19"/>
      <c r="D11" s="20">
        <v>1685899</v>
      </c>
      <c r="E11" s="21">
        <v>1659345</v>
      </c>
      <c r="F11" s="22">
        <v>49103023</v>
      </c>
      <c r="G11" s="21">
        <v>49087602</v>
      </c>
      <c r="H11" s="23">
        <v>32822734</v>
      </c>
      <c r="I11" s="21">
        <v>2982</v>
      </c>
      <c r="J11" s="21">
        <v>2845</v>
      </c>
      <c r="K11" s="22">
        <v>778</v>
      </c>
      <c r="L11" s="24">
        <v>110</v>
      </c>
    </row>
    <row r="12" spans="1:12" ht="13.5">
      <c r="A12" s="17"/>
      <c r="B12" s="18" t="s">
        <v>2</v>
      </c>
      <c r="C12" s="19"/>
      <c r="D12" s="20">
        <v>1875959</v>
      </c>
      <c r="E12" s="21">
        <v>1875902</v>
      </c>
      <c r="F12" s="22">
        <v>143518794</v>
      </c>
      <c r="G12" s="21">
        <v>143516237</v>
      </c>
      <c r="H12" s="23">
        <v>95149809</v>
      </c>
      <c r="I12" s="21">
        <v>3523</v>
      </c>
      <c r="J12" s="21">
        <v>3506</v>
      </c>
      <c r="K12" s="22">
        <v>1259</v>
      </c>
      <c r="L12" s="24">
        <v>215</v>
      </c>
    </row>
    <row r="13" spans="1:12" ht="13.5">
      <c r="A13" s="17"/>
      <c r="B13" s="18" t="s">
        <v>3</v>
      </c>
      <c r="C13" s="19"/>
      <c r="D13" s="20">
        <v>262571</v>
      </c>
      <c r="E13" s="21">
        <v>262539</v>
      </c>
      <c r="F13" s="22">
        <v>13172994</v>
      </c>
      <c r="G13" s="21">
        <v>13171775</v>
      </c>
      <c r="H13" s="23">
        <v>9100674</v>
      </c>
      <c r="I13" s="21">
        <v>756</v>
      </c>
      <c r="J13" s="21">
        <v>751</v>
      </c>
      <c r="K13" s="22">
        <v>278</v>
      </c>
      <c r="L13" s="24">
        <v>50</v>
      </c>
    </row>
    <row r="14" spans="1:12" ht="13.5">
      <c r="A14" s="17"/>
      <c r="B14" s="18" t="s">
        <v>4</v>
      </c>
      <c r="C14" s="19"/>
      <c r="D14" s="20">
        <v>2574304</v>
      </c>
      <c r="E14" s="21">
        <v>2567306</v>
      </c>
      <c r="F14" s="22">
        <v>91479773</v>
      </c>
      <c r="G14" s="21">
        <v>91437571</v>
      </c>
      <c r="H14" s="23">
        <v>62387571</v>
      </c>
      <c r="I14" s="21">
        <v>8126</v>
      </c>
      <c r="J14" s="21">
        <v>7734</v>
      </c>
      <c r="K14" s="22">
        <v>2704</v>
      </c>
      <c r="L14" s="24">
        <v>377</v>
      </c>
    </row>
    <row r="15" spans="1:12" ht="13.5">
      <c r="A15" s="17"/>
      <c r="B15" s="18" t="s">
        <v>5</v>
      </c>
      <c r="C15" s="19"/>
      <c r="D15" s="20">
        <v>794435</v>
      </c>
      <c r="E15" s="21">
        <v>787829</v>
      </c>
      <c r="F15" s="22">
        <v>11647559</v>
      </c>
      <c r="G15" s="21">
        <v>11631662</v>
      </c>
      <c r="H15" s="23">
        <v>8080769</v>
      </c>
      <c r="I15" s="21">
        <v>3684</v>
      </c>
      <c r="J15" s="21">
        <v>3491</v>
      </c>
      <c r="K15" s="22">
        <v>928</v>
      </c>
      <c r="L15" s="24">
        <v>131</v>
      </c>
    </row>
    <row r="16" spans="1:12" ht="13.5">
      <c r="A16" s="17"/>
      <c r="B16" s="18" t="s">
        <v>6</v>
      </c>
      <c r="C16" s="19"/>
      <c r="D16" s="20">
        <v>70036</v>
      </c>
      <c r="E16" s="21">
        <v>68999</v>
      </c>
      <c r="F16" s="22">
        <v>3876977</v>
      </c>
      <c r="G16" s="21">
        <v>3869420</v>
      </c>
      <c r="H16" s="23">
        <v>2648092</v>
      </c>
      <c r="I16" s="21">
        <v>1767</v>
      </c>
      <c r="J16" s="21">
        <v>1551</v>
      </c>
      <c r="K16" s="22">
        <v>1016</v>
      </c>
      <c r="L16" s="24">
        <v>48</v>
      </c>
    </row>
    <row r="17" spans="1:12" ht="13.5">
      <c r="A17" s="17"/>
      <c r="B17" s="18" t="s">
        <v>7</v>
      </c>
      <c r="C17" s="19"/>
      <c r="D17" s="20">
        <v>3170708</v>
      </c>
      <c r="E17" s="21">
        <v>3136453</v>
      </c>
      <c r="F17" s="22">
        <v>87075310</v>
      </c>
      <c r="G17" s="21">
        <v>86997424</v>
      </c>
      <c r="H17" s="23">
        <v>59918958</v>
      </c>
      <c r="I17" s="21">
        <v>9959</v>
      </c>
      <c r="J17" s="21">
        <v>9265</v>
      </c>
      <c r="K17" s="22">
        <v>2976</v>
      </c>
      <c r="L17" s="24">
        <v>477</v>
      </c>
    </row>
    <row r="18" spans="1:12" ht="13.5">
      <c r="A18" s="17"/>
      <c r="B18" s="18" t="s">
        <v>8</v>
      </c>
      <c r="C18" s="19"/>
      <c r="D18" s="20">
        <v>2824356</v>
      </c>
      <c r="E18" s="21">
        <v>2791025</v>
      </c>
      <c r="F18" s="22">
        <v>34261912</v>
      </c>
      <c r="G18" s="21">
        <v>34207146</v>
      </c>
      <c r="H18" s="23">
        <v>23511789</v>
      </c>
      <c r="I18" s="21">
        <v>4143</v>
      </c>
      <c r="J18" s="21">
        <v>3656</v>
      </c>
      <c r="K18" s="22">
        <v>1305</v>
      </c>
      <c r="L18" s="24">
        <v>168</v>
      </c>
    </row>
    <row r="19" spans="1:12" ht="13.5">
      <c r="A19" s="17"/>
      <c r="B19" s="18" t="s">
        <v>9</v>
      </c>
      <c r="C19" s="19"/>
      <c r="D19" s="20">
        <v>1463478</v>
      </c>
      <c r="E19" s="21">
        <v>1463049</v>
      </c>
      <c r="F19" s="22">
        <v>62291302</v>
      </c>
      <c r="G19" s="21">
        <v>62287237</v>
      </c>
      <c r="H19" s="23">
        <v>43243759</v>
      </c>
      <c r="I19" s="21">
        <v>4177</v>
      </c>
      <c r="J19" s="21">
        <v>4150</v>
      </c>
      <c r="K19" s="22">
        <v>1592</v>
      </c>
      <c r="L19" s="24">
        <v>177</v>
      </c>
    </row>
    <row r="20" spans="1:12" ht="13.5">
      <c r="A20" s="17"/>
      <c r="B20" s="18" t="s">
        <v>10</v>
      </c>
      <c r="C20" s="19"/>
      <c r="D20" s="20">
        <v>5225229</v>
      </c>
      <c r="E20" s="21">
        <v>5196009</v>
      </c>
      <c r="F20" s="22">
        <v>132897333</v>
      </c>
      <c r="G20" s="21">
        <v>132808390</v>
      </c>
      <c r="H20" s="23">
        <v>77389580</v>
      </c>
      <c r="I20" s="21">
        <v>7303</v>
      </c>
      <c r="J20" s="21">
        <v>6520</v>
      </c>
      <c r="K20" s="22">
        <v>2004</v>
      </c>
      <c r="L20" s="24">
        <v>285</v>
      </c>
    </row>
    <row r="21" spans="1:12" ht="13.5">
      <c r="A21" s="17"/>
      <c r="B21" s="18" t="s">
        <v>11</v>
      </c>
      <c r="C21" s="19"/>
      <c r="D21" s="20">
        <v>2299347</v>
      </c>
      <c r="E21" s="21">
        <v>2209854</v>
      </c>
      <c r="F21" s="22">
        <v>40000189</v>
      </c>
      <c r="G21" s="21">
        <v>39960948</v>
      </c>
      <c r="H21" s="23">
        <v>27689641</v>
      </c>
      <c r="I21" s="21">
        <v>6009</v>
      </c>
      <c r="J21" s="21">
        <v>5446</v>
      </c>
      <c r="K21" s="22">
        <v>1946</v>
      </c>
      <c r="L21" s="24">
        <v>196</v>
      </c>
    </row>
    <row r="22" spans="1:12" ht="13.5">
      <c r="A22" s="17"/>
      <c r="B22" s="18" t="s">
        <v>12</v>
      </c>
      <c r="C22" s="19"/>
      <c r="D22" s="20">
        <v>479258</v>
      </c>
      <c r="E22" s="21">
        <v>477817</v>
      </c>
      <c r="F22" s="22">
        <v>16463232</v>
      </c>
      <c r="G22" s="21">
        <v>16461189</v>
      </c>
      <c r="H22" s="23">
        <v>11284260</v>
      </c>
      <c r="I22" s="21">
        <v>1568</v>
      </c>
      <c r="J22" s="21">
        <v>1547</v>
      </c>
      <c r="K22" s="22">
        <v>327</v>
      </c>
      <c r="L22" s="24">
        <v>83</v>
      </c>
    </row>
    <row r="23" spans="1:12" ht="13.5">
      <c r="A23" s="17"/>
      <c r="B23" s="18" t="s">
        <v>13</v>
      </c>
      <c r="C23" s="19"/>
      <c r="D23" s="20">
        <v>1501526</v>
      </c>
      <c r="E23" s="21">
        <v>1496895</v>
      </c>
      <c r="F23" s="22">
        <v>16842153</v>
      </c>
      <c r="G23" s="21">
        <v>16817102</v>
      </c>
      <c r="H23" s="23">
        <v>11734899</v>
      </c>
      <c r="I23" s="21">
        <v>4775</v>
      </c>
      <c r="J23" s="21">
        <v>4544</v>
      </c>
      <c r="K23" s="22">
        <v>1168</v>
      </c>
      <c r="L23" s="24">
        <v>143</v>
      </c>
    </row>
    <row r="24" spans="1:12" ht="13.5">
      <c r="A24" s="17"/>
      <c r="B24" s="18" t="s">
        <v>14</v>
      </c>
      <c r="C24" s="19"/>
      <c r="D24" s="20">
        <v>744838</v>
      </c>
      <c r="E24" s="21">
        <v>744507</v>
      </c>
      <c r="F24" s="22">
        <v>35038241</v>
      </c>
      <c r="G24" s="21">
        <v>35034621</v>
      </c>
      <c r="H24" s="23">
        <v>24280635</v>
      </c>
      <c r="I24" s="21">
        <v>2156</v>
      </c>
      <c r="J24" s="21">
        <v>2132</v>
      </c>
      <c r="K24" s="22">
        <v>862</v>
      </c>
      <c r="L24" s="24">
        <v>132</v>
      </c>
    </row>
    <row r="25" spans="1:12" ht="13.5">
      <c r="A25" s="17"/>
      <c r="B25" s="18" t="s">
        <v>15</v>
      </c>
      <c r="C25" s="19"/>
      <c r="D25" s="20">
        <v>1121363</v>
      </c>
      <c r="E25" s="21">
        <v>1115796</v>
      </c>
      <c r="F25" s="22">
        <v>30282365</v>
      </c>
      <c r="G25" s="21">
        <v>30250579</v>
      </c>
      <c r="H25" s="23">
        <v>21254507</v>
      </c>
      <c r="I25" s="21">
        <v>3596</v>
      </c>
      <c r="J25" s="21">
        <v>3330</v>
      </c>
      <c r="K25" s="22">
        <v>1378</v>
      </c>
      <c r="L25" s="24">
        <v>152</v>
      </c>
    </row>
    <row r="26" spans="1:12" ht="13.5">
      <c r="A26" s="17"/>
      <c r="B26" s="18" t="s">
        <v>16</v>
      </c>
      <c r="C26" s="19"/>
      <c r="D26" s="20">
        <v>3122492</v>
      </c>
      <c r="E26" s="21">
        <v>3057554</v>
      </c>
      <c r="F26" s="22">
        <v>51328936</v>
      </c>
      <c r="G26" s="21">
        <v>51256466</v>
      </c>
      <c r="H26" s="23">
        <v>35132400</v>
      </c>
      <c r="I26" s="21">
        <v>7111</v>
      </c>
      <c r="J26" s="21">
        <v>6263</v>
      </c>
      <c r="K26" s="22">
        <v>2232</v>
      </c>
      <c r="L26" s="24">
        <v>262</v>
      </c>
    </row>
    <row r="27" spans="1:12" ht="13.5">
      <c r="A27" s="17"/>
      <c r="B27" s="18" t="s">
        <v>17</v>
      </c>
      <c r="C27" s="19"/>
      <c r="D27" s="20">
        <v>890098</v>
      </c>
      <c r="E27" s="21">
        <v>889667</v>
      </c>
      <c r="F27" s="22">
        <v>49879741</v>
      </c>
      <c r="G27" s="21">
        <v>49868932</v>
      </c>
      <c r="H27" s="23">
        <v>34304912</v>
      </c>
      <c r="I27" s="21">
        <v>3155</v>
      </c>
      <c r="J27" s="21">
        <v>3100</v>
      </c>
      <c r="K27" s="22">
        <v>1058</v>
      </c>
      <c r="L27" s="24">
        <v>167</v>
      </c>
    </row>
    <row r="28" spans="1:12" ht="13.5">
      <c r="A28" s="17"/>
      <c r="B28" s="18" t="s">
        <v>18</v>
      </c>
      <c r="C28" s="19"/>
      <c r="D28" s="20">
        <v>1231281</v>
      </c>
      <c r="E28" s="21">
        <v>1200779</v>
      </c>
      <c r="F28" s="22">
        <v>19917573</v>
      </c>
      <c r="G28" s="21">
        <v>19888654</v>
      </c>
      <c r="H28" s="23">
        <v>13886474</v>
      </c>
      <c r="I28" s="21">
        <v>3608</v>
      </c>
      <c r="J28" s="21">
        <v>3333</v>
      </c>
      <c r="K28" s="22">
        <v>1012</v>
      </c>
      <c r="L28" s="24">
        <v>121</v>
      </c>
    </row>
    <row r="29" spans="1:12" ht="13.5">
      <c r="A29" s="17"/>
      <c r="B29" s="18" t="s">
        <v>19</v>
      </c>
      <c r="C29" s="19"/>
      <c r="D29" s="20">
        <v>1436632</v>
      </c>
      <c r="E29" s="21">
        <v>1425000</v>
      </c>
      <c r="F29" s="22">
        <v>31247874</v>
      </c>
      <c r="G29" s="21">
        <v>31222295</v>
      </c>
      <c r="H29" s="23">
        <v>21762610</v>
      </c>
      <c r="I29" s="21">
        <v>4912</v>
      </c>
      <c r="J29" s="21">
        <v>4570</v>
      </c>
      <c r="K29" s="22">
        <v>1450</v>
      </c>
      <c r="L29" s="24">
        <v>152</v>
      </c>
    </row>
    <row r="30" spans="1:12" ht="13.5">
      <c r="A30" s="17"/>
      <c r="B30" s="18" t="s">
        <v>20</v>
      </c>
      <c r="C30" s="19"/>
      <c r="D30" s="20">
        <v>403837</v>
      </c>
      <c r="E30" s="21">
        <v>403362</v>
      </c>
      <c r="F30" s="22">
        <v>26262878</v>
      </c>
      <c r="G30" s="21">
        <v>26257289</v>
      </c>
      <c r="H30" s="23">
        <v>18263671</v>
      </c>
      <c r="I30" s="21">
        <v>1576</v>
      </c>
      <c r="J30" s="21">
        <v>1516</v>
      </c>
      <c r="K30" s="22">
        <v>574</v>
      </c>
      <c r="L30" s="24">
        <v>93</v>
      </c>
    </row>
    <row r="31" spans="1:12" ht="13.5">
      <c r="A31" s="17"/>
      <c r="B31" s="18" t="s">
        <v>21</v>
      </c>
      <c r="C31" s="19"/>
      <c r="D31" s="20">
        <v>958711</v>
      </c>
      <c r="E31" s="21">
        <v>958559</v>
      </c>
      <c r="F31" s="22">
        <v>33233793</v>
      </c>
      <c r="G31" s="21">
        <v>33230916</v>
      </c>
      <c r="H31" s="23">
        <v>21319876</v>
      </c>
      <c r="I31" s="21">
        <v>1444</v>
      </c>
      <c r="J31" s="21">
        <v>1423</v>
      </c>
      <c r="K31" s="22">
        <v>208</v>
      </c>
      <c r="L31" s="24">
        <v>58</v>
      </c>
    </row>
    <row r="32" spans="1:12" ht="13.5">
      <c r="A32" s="17"/>
      <c r="B32" s="18" t="s">
        <v>22</v>
      </c>
      <c r="C32" s="19"/>
      <c r="D32" s="20">
        <v>291156</v>
      </c>
      <c r="E32" s="21">
        <v>280831</v>
      </c>
      <c r="F32" s="22">
        <v>12661398</v>
      </c>
      <c r="G32" s="21">
        <v>12641163</v>
      </c>
      <c r="H32" s="23">
        <v>8657923</v>
      </c>
      <c r="I32" s="21">
        <v>1195</v>
      </c>
      <c r="J32" s="21">
        <v>1041</v>
      </c>
      <c r="K32" s="22">
        <v>276</v>
      </c>
      <c r="L32" s="24">
        <v>33</v>
      </c>
    </row>
    <row r="33" spans="1:12" ht="13.5">
      <c r="A33" s="17"/>
      <c r="B33" s="18" t="s">
        <v>23</v>
      </c>
      <c r="C33" s="19"/>
      <c r="D33" s="20">
        <v>431146</v>
      </c>
      <c r="E33" s="21">
        <v>427595</v>
      </c>
      <c r="F33" s="22">
        <v>19580256</v>
      </c>
      <c r="G33" s="21">
        <v>19554093</v>
      </c>
      <c r="H33" s="23">
        <v>13636114</v>
      </c>
      <c r="I33" s="21">
        <v>3155</v>
      </c>
      <c r="J33" s="21">
        <v>2940</v>
      </c>
      <c r="K33" s="22">
        <v>1588</v>
      </c>
      <c r="L33" s="24">
        <v>94</v>
      </c>
    </row>
    <row r="34" spans="1:12" ht="13.5">
      <c r="A34" s="17"/>
      <c r="B34" s="18" t="s">
        <v>24</v>
      </c>
      <c r="C34" s="19"/>
      <c r="D34" s="20">
        <v>1713760</v>
      </c>
      <c r="E34" s="21">
        <v>1669398</v>
      </c>
      <c r="F34" s="22">
        <v>76311100</v>
      </c>
      <c r="G34" s="21">
        <v>76168515</v>
      </c>
      <c r="H34" s="23">
        <v>52292525</v>
      </c>
      <c r="I34" s="21">
        <v>10741</v>
      </c>
      <c r="J34" s="21">
        <v>9176</v>
      </c>
      <c r="K34" s="22">
        <v>3797</v>
      </c>
      <c r="L34" s="24">
        <v>428</v>
      </c>
    </row>
    <row r="35" spans="1:12" ht="13.5">
      <c r="A35" s="17"/>
      <c r="B35" s="18" t="s">
        <v>25</v>
      </c>
      <c r="C35" s="19"/>
      <c r="D35" s="20">
        <v>3188396</v>
      </c>
      <c r="E35" s="21">
        <v>3181493</v>
      </c>
      <c r="F35" s="22">
        <v>66049253</v>
      </c>
      <c r="G35" s="21">
        <v>66043669</v>
      </c>
      <c r="H35" s="23">
        <v>30682835</v>
      </c>
      <c r="I35" s="21">
        <v>3042</v>
      </c>
      <c r="J35" s="21">
        <v>2988</v>
      </c>
      <c r="K35" s="22">
        <v>562</v>
      </c>
      <c r="L35" s="24">
        <v>115</v>
      </c>
    </row>
    <row r="36" spans="1:12" ht="13.5">
      <c r="A36" s="17"/>
      <c r="B36" s="18" t="s">
        <v>26</v>
      </c>
      <c r="C36" s="19"/>
      <c r="D36" s="20">
        <v>1223352</v>
      </c>
      <c r="E36" s="21">
        <v>1213484</v>
      </c>
      <c r="F36" s="22">
        <v>18888269</v>
      </c>
      <c r="G36" s="21">
        <v>18878121</v>
      </c>
      <c r="H36" s="23">
        <v>13431134</v>
      </c>
      <c r="I36" s="21">
        <v>2087</v>
      </c>
      <c r="J36" s="21">
        <v>1978</v>
      </c>
      <c r="K36" s="22">
        <v>677</v>
      </c>
      <c r="L36" s="24">
        <v>108</v>
      </c>
    </row>
    <row r="37" spans="1:12" ht="13.5">
      <c r="A37" s="17"/>
      <c r="B37" s="18" t="s">
        <v>27</v>
      </c>
      <c r="C37" s="19"/>
      <c r="D37" s="20">
        <v>1287873</v>
      </c>
      <c r="E37" s="21">
        <v>1281718</v>
      </c>
      <c r="F37" s="22">
        <v>29759872</v>
      </c>
      <c r="G37" s="21">
        <v>29734123</v>
      </c>
      <c r="H37" s="23">
        <v>20558771</v>
      </c>
      <c r="I37" s="21">
        <v>3889</v>
      </c>
      <c r="J37" s="21">
        <v>3637</v>
      </c>
      <c r="K37" s="22">
        <v>1136</v>
      </c>
      <c r="L37" s="24">
        <v>161</v>
      </c>
    </row>
    <row r="38" spans="1:12" ht="13.5">
      <c r="A38" s="17"/>
      <c r="B38" s="18" t="s">
        <v>28</v>
      </c>
      <c r="C38" s="19"/>
      <c r="D38" s="20">
        <v>583315</v>
      </c>
      <c r="E38" s="21">
        <v>581703</v>
      </c>
      <c r="F38" s="22">
        <v>17826287</v>
      </c>
      <c r="G38" s="21">
        <v>17816333</v>
      </c>
      <c r="H38" s="23">
        <v>12310397</v>
      </c>
      <c r="I38" s="21">
        <v>2158</v>
      </c>
      <c r="J38" s="21">
        <v>2078</v>
      </c>
      <c r="K38" s="22">
        <v>648</v>
      </c>
      <c r="L38" s="24">
        <v>68</v>
      </c>
    </row>
    <row r="39" spans="1:12" ht="13.5">
      <c r="A39" s="17"/>
      <c r="B39" s="18" t="s">
        <v>29</v>
      </c>
      <c r="C39" s="19"/>
      <c r="D39" s="20">
        <v>1092487</v>
      </c>
      <c r="E39" s="21">
        <v>1080937</v>
      </c>
      <c r="F39" s="22">
        <v>10667913</v>
      </c>
      <c r="G39" s="21">
        <v>10653511</v>
      </c>
      <c r="H39" s="23">
        <v>7532631</v>
      </c>
      <c r="I39" s="21">
        <v>3463</v>
      </c>
      <c r="J39" s="21">
        <v>3311</v>
      </c>
      <c r="K39" s="22">
        <v>895</v>
      </c>
      <c r="L39" s="24">
        <v>124</v>
      </c>
    </row>
    <row r="40" spans="1:12" ht="13.5">
      <c r="A40" s="30"/>
      <c r="B40" s="31" t="s">
        <v>30</v>
      </c>
      <c r="C40" s="32"/>
      <c r="D40" s="33">
        <v>749287</v>
      </c>
      <c r="E40" s="34">
        <v>739002</v>
      </c>
      <c r="F40" s="35">
        <v>13243745</v>
      </c>
      <c r="G40" s="34">
        <v>13240254</v>
      </c>
      <c r="H40" s="36">
        <v>9082467</v>
      </c>
      <c r="I40" s="34">
        <v>1160</v>
      </c>
      <c r="J40" s="34">
        <v>1083</v>
      </c>
      <c r="K40" s="35">
        <v>227</v>
      </c>
      <c r="L40" s="37">
        <v>47</v>
      </c>
    </row>
    <row r="41" spans="1:12" ht="13.5">
      <c r="A41" s="17"/>
      <c r="B41" s="18" t="s">
        <v>31</v>
      </c>
      <c r="C41" s="19"/>
      <c r="D41" s="20">
        <v>459352</v>
      </c>
      <c r="E41" s="21">
        <v>427917</v>
      </c>
      <c r="F41" s="22">
        <v>885635</v>
      </c>
      <c r="G41" s="21">
        <v>880797</v>
      </c>
      <c r="H41" s="23">
        <v>618646</v>
      </c>
      <c r="I41" s="21">
        <v>842</v>
      </c>
      <c r="J41" s="21">
        <v>709</v>
      </c>
      <c r="K41" s="22">
        <v>232</v>
      </c>
      <c r="L41" s="24">
        <v>28</v>
      </c>
    </row>
    <row r="42" spans="1:12" ht="13.5">
      <c r="A42" s="17"/>
      <c r="B42" s="18" t="s">
        <v>32</v>
      </c>
      <c r="C42" s="19"/>
      <c r="D42" s="20">
        <v>1278884</v>
      </c>
      <c r="E42" s="21">
        <v>1232462</v>
      </c>
      <c r="F42" s="22">
        <v>2979687</v>
      </c>
      <c r="G42" s="21">
        <v>2898967</v>
      </c>
      <c r="H42" s="23">
        <v>2028150</v>
      </c>
      <c r="I42" s="21">
        <v>2614</v>
      </c>
      <c r="J42" s="21">
        <v>2254</v>
      </c>
      <c r="K42" s="22">
        <v>1027</v>
      </c>
      <c r="L42" s="24">
        <v>132</v>
      </c>
    </row>
    <row r="43" spans="1:12" ht="13.5">
      <c r="A43" s="17"/>
      <c r="B43" s="18" t="s">
        <v>33</v>
      </c>
      <c r="C43" s="19"/>
      <c r="D43" s="20">
        <v>100417</v>
      </c>
      <c r="E43" s="21">
        <v>99937</v>
      </c>
      <c r="F43" s="22">
        <v>3778766</v>
      </c>
      <c r="G43" s="21">
        <v>3777222</v>
      </c>
      <c r="H43" s="23">
        <v>2607061</v>
      </c>
      <c r="I43" s="21">
        <v>541</v>
      </c>
      <c r="J43" s="21">
        <v>499</v>
      </c>
      <c r="K43" s="22">
        <v>155</v>
      </c>
      <c r="L43" s="24">
        <v>24</v>
      </c>
    </row>
    <row r="44" spans="1:12" ht="13.5">
      <c r="A44" s="17"/>
      <c r="B44" s="18" t="s">
        <v>34</v>
      </c>
      <c r="C44" s="19"/>
      <c r="D44" s="20">
        <v>670399</v>
      </c>
      <c r="E44" s="21">
        <v>654996</v>
      </c>
      <c r="F44" s="22">
        <v>5461888</v>
      </c>
      <c r="G44" s="21">
        <v>5447442</v>
      </c>
      <c r="H44" s="23">
        <v>3810424</v>
      </c>
      <c r="I44" s="21">
        <v>2023</v>
      </c>
      <c r="J44" s="21">
        <v>1830</v>
      </c>
      <c r="K44" s="22">
        <v>627</v>
      </c>
      <c r="L44" s="24">
        <v>84</v>
      </c>
    </row>
    <row r="45" spans="1:12" ht="13.5">
      <c r="A45" s="17"/>
      <c r="B45" s="18" t="s">
        <v>35</v>
      </c>
      <c r="C45" s="19"/>
      <c r="D45" s="20">
        <v>2989322</v>
      </c>
      <c r="E45" s="21">
        <v>2989322</v>
      </c>
      <c r="F45" s="22">
        <v>126358871</v>
      </c>
      <c r="G45" s="21">
        <v>126358871</v>
      </c>
      <c r="H45" s="23">
        <v>55648485</v>
      </c>
      <c r="I45" s="21">
        <v>476</v>
      </c>
      <c r="J45" s="21">
        <v>476</v>
      </c>
      <c r="K45" s="22">
        <v>48</v>
      </c>
      <c r="L45" s="24">
        <v>15</v>
      </c>
    </row>
    <row r="46" spans="1:12" ht="13.5">
      <c r="A46" s="17"/>
      <c r="B46" s="18" t="s">
        <v>36</v>
      </c>
      <c r="C46" s="19"/>
      <c r="D46" s="20">
        <v>1534005</v>
      </c>
      <c r="E46" s="21">
        <v>1530587</v>
      </c>
      <c r="F46" s="22">
        <v>13080421</v>
      </c>
      <c r="G46" s="21">
        <v>13072767</v>
      </c>
      <c r="H46" s="23">
        <v>9135723</v>
      </c>
      <c r="I46" s="21">
        <v>3489</v>
      </c>
      <c r="J46" s="21">
        <v>3404</v>
      </c>
      <c r="K46" s="22">
        <v>520</v>
      </c>
      <c r="L46" s="24">
        <v>76</v>
      </c>
    </row>
    <row r="47" spans="1:12" ht="13.5">
      <c r="A47" s="17"/>
      <c r="B47" s="18" t="s">
        <v>37</v>
      </c>
      <c r="C47" s="19"/>
      <c r="D47" s="20">
        <v>482030</v>
      </c>
      <c r="E47" s="21">
        <v>475807</v>
      </c>
      <c r="F47" s="22">
        <v>3684693</v>
      </c>
      <c r="G47" s="21">
        <v>3675538</v>
      </c>
      <c r="H47" s="23">
        <v>2574314</v>
      </c>
      <c r="I47" s="21">
        <v>1353</v>
      </c>
      <c r="J47" s="21">
        <v>1278</v>
      </c>
      <c r="K47" s="22">
        <v>352</v>
      </c>
      <c r="L47" s="24">
        <v>29</v>
      </c>
    </row>
    <row r="48" spans="1:12" ht="13.5">
      <c r="A48" s="17"/>
      <c r="B48" s="18" t="s">
        <v>38</v>
      </c>
      <c r="C48" s="19"/>
      <c r="D48" s="20">
        <v>1072346</v>
      </c>
      <c r="E48" s="21">
        <v>1067891</v>
      </c>
      <c r="F48" s="22">
        <v>4909390</v>
      </c>
      <c r="G48" s="21">
        <v>4904959</v>
      </c>
      <c r="H48" s="23">
        <v>3433399</v>
      </c>
      <c r="I48" s="21">
        <v>1836</v>
      </c>
      <c r="J48" s="21">
        <v>1782</v>
      </c>
      <c r="K48" s="22">
        <v>457</v>
      </c>
      <c r="L48" s="24">
        <v>40</v>
      </c>
    </row>
    <row r="49" spans="1:12" ht="13.5">
      <c r="A49" s="17"/>
      <c r="B49" s="18" t="s">
        <v>39</v>
      </c>
      <c r="C49" s="19"/>
      <c r="D49" s="20">
        <v>387307</v>
      </c>
      <c r="E49" s="21">
        <v>377358</v>
      </c>
      <c r="F49" s="22">
        <v>1745455</v>
      </c>
      <c r="G49" s="21">
        <v>1741029</v>
      </c>
      <c r="H49" s="23">
        <v>1217248</v>
      </c>
      <c r="I49" s="21">
        <v>638</v>
      </c>
      <c r="J49" s="21">
        <v>562</v>
      </c>
      <c r="K49" s="22">
        <v>206</v>
      </c>
      <c r="L49" s="24">
        <v>24</v>
      </c>
    </row>
    <row r="50" spans="1:12" ht="27">
      <c r="A50" s="25"/>
      <c r="B50" s="48" t="s">
        <v>60</v>
      </c>
      <c r="C50" s="26"/>
      <c r="D50" s="27">
        <f>SUM(D9:D39)</f>
        <v>47636655</v>
      </c>
      <c r="E50" s="28">
        <f aca="true" t="shared" si="0" ref="E50:L50">SUM(E9:E39)</f>
        <v>47164832</v>
      </c>
      <c r="F50" s="28">
        <f t="shared" si="0"/>
        <v>1323004856</v>
      </c>
      <c r="G50" s="28">
        <f t="shared" si="0"/>
        <v>1322121259</v>
      </c>
      <c r="H50" s="28">
        <f t="shared" si="0"/>
        <v>869297114</v>
      </c>
      <c r="I50" s="28">
        <f t="shared" si="0"/>
        <v>125817</v>
      </c>
      <c r="J50" s="28">
        <f t="shared" si="0"/>
        <v>116796</v>
      </c>
      <c r="K50" s="28">
        <f t="shared" si="0"/>
        <v>39563</v>
      </c>
      <c r="L50" s="29">
        <f t="shared" si="0"/>
        <v>5039</v>
      </c>
    </row>
    <row r="51" spans="1:12" ht="27" customHeight="1">
      <c r="A51" s="50"/>
      <c r="B51" s="38" t="s">
        <v>55</v>
      </c>
      <c r="C51" s="39"/>
      <c r="D51" s="27">
        <f>SUM(D40:D49)</f>
        <v>9723349</v>
      </c>
      <c r="E51" s="28">
        <f aca="true" t="shared" si="1" ref="E51:L51">SUM(E40:E49)</f>
        <v>9595279</v>
      </c>
      <c r="F51" s="28">
        <f t="shared" si="1"/>
        <v>176128551</v>
      </c>
      <c r="G51" s="28">
        <f t="shared" si="1"/>
        <v>175997846</v>
      </c>
      <c r="H51" s="28">
        <f t="shared" si="1"/>
        <v>90155917</v>
      </c>
      <c r="I51" s="28">
        <f t="shared" si="1"/>
        <v>14972</v>
      </c>
      <c r="J51" s="28">
        <f t="shared" si="1"/>
        <v>13877</v>
      </c>
      <c r="K51" s="28">
        <f t="shared" si="1"/>
        <v>3851</v>
      </c>
      <c r="L51" s="29">
        <f t="shared" si="1"/>
        <v>499</v>
      </c>
    </row>
    <row r="52" spans="1:12" ht="27">
      <c r="A52" s="25"/>
      <c r="B52" s="48" t="s">
        <v>61</v>
      </c>
      <c r="C52" s="26"/>
      <c r="D52" s="27">
        <f>D50+D51</f>
        <v>57360004</v>
      </c>
      <c r="E52" s="28">
        <f aca="true" t="shared" si="2" ref="E52:L52">E50+E51</f>
        <v>56760111</v>
      </c>
      <c r="F52" s="28">
        <f t="shared" si="2"/>
        <v>1499133407</v>
      </c>
      <c r="G52" s="28">
        <f t="shared" si="2"/>
        <v>1498119105</v>
      </c>
      <c r="H52" s="28">
        <f t="shared" si="2"/>
        <v>959453031</v>
      </c>
      <c r="I52" s="28">
        <f t="shared" si="2"/>
        <v>140789</v>
      </c>
      <c r="J52" s="28">
        <f t="shared" si="2"/>
        <v>130673</v>
      </c>
      <c r="K52" s="28">
        <f t="shared" si="2"/>
        <v>43414</v>
      </c>
      <c r="L52" s="29">
        <f t="shared" si="2"/>
        <v>5538</v>
      </c>
    </row>
    <row r="53" spans="1:12" ht="27" customHeight="1" thickBot="1">
      <c r="A53" s="51"/>
      <c r="B53" s="40" t="s">
        <v>40</v>
      </c>
      <c r="C53" s="41"/>
      <c r="D53" s="42">
        <f>D52+D7+D8</f>
        <v>69895790</v>
      </c>
      <c r="E53" s="43">
        <f aca="true" t="shared" si="3" ref="E53:L53">E52+E7+E8</f>
        <v>68432189</v>
      </c>
      <c r="F53" s="43">
        <f t="shared" si="3"/>
        <v>2191606919</v>
      </c>
      <c r="G53" s="43">
        <f t="shared" si="3"/>
        <v>2190492422</v>
      </c>
      <c r="H53" s="43">
        <f t="shared" si="3"/>
        <v>1392959700</v>
      </c>
      <c r="I53" s="43">
        <f t="shared" si="3"/>
        <v>190444</v>
      </c>
      <c r="J53" s="43">
        <f t="shared" si="3"/>
        <v>168407</v>
      </c>
      <c r="K53" s="43">
        <f t="shared" si="3"/>
        <v>64211</v>
      </c>
      <c r="L53" s="44">
        <f t="shared" si="3"/>
        <v>7622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2" t="s">
        <v>44</v>
      </c>
      <c r="E4" s="52" t="s">
        <v>45</v>
      </c>
      <c r="F4" s="55" t="s">
        <v>46</v>
      </c>
      <c r="G4" s="52" t="s">
        <v>45</v>
      </c>
      <c r="H4" s="52" t="s">
        <v>47</v>
      </c>
      <c r="I4" s="55" t="s">
        <v>48</v>
      </c>
      <c r="J4" s="52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3"/>
      <c r="E5" s="53"/>
      <c r="F5" s="56"/>
      <c r="G5" s="53"/>
      <c r="H5" s="53"/>
      <c r="I5" s="56"/>
      <c r="J5" s="53"/>
      <c r="K5" s="59"/>
      <c r="L5" s="62"/>
    </row>
    <row r="6" spans="1:12" ht="14.25" thickBot="1">
      <c r="A6" s="7"/>
      <c r="B6" s="65"/>
      <c r="C6" s="8"/>
      <c r="D6" s="74"/>
      <c r="E6" s="54"/>
      <c r="F6" s="57"/>
      <c r="G6" s="54"/>
      <c r="H6" s="54"/>
      <c r="I6" s="57"/>
      <c r="J6" s="54"/>
      <c r="K6" s="60"/>
      <c r="L6" s="63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45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2129159</v>
      </c>
      <c r="E8" s="21">
        <v>2129159</v>
      </c>
      <c r="F8" s="22">
        <v>7339111</v>
      </c>
      <c r="G8" s="46">
        <v>7339111</v>
      </c>
      <c r="H8" s="23">
        <v>5137378</v>
      </c>
      <c r="I8" s="21">
        <v>450</v>
      </c>
      <c r="J8" s="21">
        <v>450</v>
      </c>
      <c r="K8" s="22">
        <v>10</v>
      </c>
      <c r="L8" s="24">
        <v>9</v>
      </c>
    </row>
    <row r="9" spans="1:12" ht="13.5">
      <c r="A9" s="17"/>
      <c r="B9" s="18" t="s">
        <v>54</v>
      </c>
      <c r="C9" s="19"/>
      <c r="D9" s="20">
        <v>592154</v>
      </c>
      <c r="E9" s="21">
        <v>592154</v>
      </c>
      <c r="F9" s="22">
        <v>965803</v>
      </c>
      <c r="G9" s="46">
        <v>965803</v>
      </c>
      <c r="H9" s="23">
        <v>676062</v>
      </c>
      <c r="I9" s="21">
        <v>252</v>
      </c>
      <c r="J9" s="21">
        <v>252</v>
      </c>
      <c r="K9" s="22">
        <v>0</v>
      </c>
      <c r="L9" s="24">
        <v>1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46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979649</v>
      </c>
      <c r="E11" s="21">
        <v>979649</v>
      </c>
      <c r="F11" s="22">
        <v>2166456</v>
      </c>
      <c r="G11" s="46">
        <v>2166456</v>
      </c>
      <c r="H11" s="23">
        <v>1516519</v>
      </c>
      <c r="I11" s="21">
        <v>773</v>
      </c>
      <c r="J11" s="21">
        <v>773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46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46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243458</v>
      </c>
      <c r="E14" s="21">
        <v>243089</v>
      </c>
      <c r="F14" s="22">
        <v>258309</v>
      </c>
      <c r="G14" s="46">
        <v>257925</v>
      </c>
      <c r="H14" s="23">
        <v>180544</v>
      </c>
      <c r="I14" s="21">
        <v>135</v>
      </c>
      <c r="J14" s="21">
        <v>134</v>
      </c>
      <c r="K14" s="22">
        <v>0</v>
      </c>
      <c r="L14" s="24">
        <v>3</v>
      </c>
    </row>
    <row r="15" spans="1:12" ht="13.5">
      <c r="A15" s="17"/>
      <c r="B15" s="18" t="s">
        <v>5</v>
      </c>
      <c r="C15" s="19"/>
      <c r="D15" s="20">
        <v>14102</v>
      </c>
      <c r="E15" s="21">
        <v>14102</v>
      </c>
      <c r="F15" s="22">
        <v>27372</v>
      </c>
      <c r="G15" s="46">
        <v>27372</v>
      </c>
      <c r="H15" s="23">
        <v>19160</v>
      </c>
      <c r="I15" s="21">
        <v>27</v>
      </c>
      <c r="J15" s="21">
        <v>27</v>
      </c>
      <c r="K15" s="22">
        <v>10</v>
      </c>
      <c r="L15" s="24">
        <v>1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46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262928</v>
      </c>
      <c r="E17" s="21">
        <v>262928</v>
      </c>
      <c r="F17" s="22">
        <v>760901</v>
      </c>
      <c r="G17" s="46">
        <v>760901</v>
      </c>
      <c r="H17" s="23">
        <v>532631</v>
      </c>
      <c r="I17" s="21">
        <v>237</v>
      </c>
      <c r="J17" s="21">
        <v>237</v>
      </c>
      <c r="K17" s="22">
        <v>12</v>
      </c>
      <c r="L17" s="24">
        <v>6</v>
      </c>
    </row>
    <row r="18" spans="1:12" ht="13.5">
      <c r="A18" s="17"/>
      <c r="B18" s="18" t="s">
        <v>8</v>
      </c>
      <c r="C18" s="19"/>
      <c r="D18" s="20">
        <v>1982069</v>
      </c>
      <c r="E18" s="21">
        <v>1981783</v>
      </c>
      <c r="F18" s="22">
        <v>17859169</v>
      </c>
      <c r="G18" s="46">
        <v>17858783</v>
      </c>
      <c r="H18" s="23">
        <v>12465940</v>
      </c>
      <c r="I18" s="21">
        <v>569</v>
      </c>
      <c r="J18" s="21">
        <v>567</v>
      </c>
      <c r="K18" s="22">
        <v>9</v>
      </c>
      <c r="L18" s="24">
        <v>5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46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977676</v>
      </c>
      <c r="E20" s="21">
        <v>977676</v>
      </c>
      <c r="F20" s="22">
        <v>2430664</v>
      </c>
      <c r="G20" s="46">
        <v>2430664</v>
      </c>
      <c r="H20" s="23">
        <v>1701465</v>
      </c>
      <c r="I20" s="21">
        <v>471</v>
      </c>
      <c r="J20" s="21">
        <v>471</v>
      </c>
      <c r="K20" s="22">
        <v>6</v>
      </c>
      <c r="L20" s="24">
        <v>2</v>
      </c>
    </row>
    <row r="21" spans="1:12" ht="13.5">
      <c r="A21" s="17"/>
      <c r="B21" s="18" t="s">
        <v>11</v>
      </c>
      <c r="C21" s="19"/>
      <c r="D21" s="20">
        <v>596855</v>
      </c>
      <c r="E21" s="21">
        <v>596855</v>
      </c>
      <c r="F21" s="22">
        <v>5431383</v>
      </c>
      <c r="G21" s="46">
        <v>5431383</v>
      </c>
      <c r="H21" s="23">
        <v>3801968</v>
      </c>
      <c r="I21" s="21">
        <v>134</v>
      </c>
      <c r="J21" s="21">
        <v>134</v>
      </c>
      <c r="K21" s="22">
        <v>0</v>
      </c>
      <c r="L21" s="24">
        <v>6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46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268651</v>
      </c>
      <c r="E23" s="21">
        <v>268651</v>
      </c>
      <c r="F23" s="22">
        <v>994670</v>
      </c>
      <c r="G23" s="46">
        <v>994670</v>
      </c>
      <c r="H23" s="23">
        <v>696269</v>
      </c>
      <c r="I23" s="21">
        <v>81</v>
      </c>
      <c r="J23" s="21">
        <v>81</v>
      </c>
      <c r="K23" s="22">
        <v>0</v>
      </c>
      <c r="L23" s="24">
        <v>2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46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396060</v>
      </c>
      <c r="E25" s="21">
        <v>396060</v>
      </c>
      <c r="F25" s="22">
        <v>1028567</v>
      </c>
      <c r="G25" s="46">
        <v>1028567</v>
      </c>
      <c r="H25" s="23">
        <v>1028567</v>
      </c>
      <c r="I25" s="21">
        <v>345</v>
      </c>
      <c r="J25" s="21">
        <v>345</v>
      </c>
      <c r="K25" s="22">
        <v>15</v>
      </c>
      <c r="L25" s="24">
        <v>2</v>
      </c>
    </row>
    <row r="26" spans="1:12" ht="13.5">
      <c r="A26" s="17"/>
      <c r="B26" s="18" t="s">
        <v>16</v>
      </c>
      <c r="C26" s="19"/>
      <c r="D26" s="20">
        <v>353194</v>
      </c>
      <c r="E26" s="21">
        <v>353095</v>
      </c>
      <c r="F26" s="22">
        <v>786917</v>
      </c>
      <c r="G26" s="46">
        <v>786697</v>
      </c>
      <c r="H26" s="23">
        <v>523499</v>
      </c>
      <c r="I26" s="21">
        <v>423</v>
      </c>
      <c r="J26" s="21">
        <v>422</v>
      </c>
      <c r="K26" s="22">
        <v>0</v>
      </c>
      <c r="L26" s="24">
        <v>1</v>
      </c>
    </row>
    <row r="27" spans="1:12" ht="13.5">
      <c r="A27" s="17"/>
      <c r="B27" s="18" t="s">
        <v>17</v>
      </c>
      <c r="C27" s="19"/>
      <c r="D27" s="20">
        <v>33983</v>
      </c>
      <c r="E27" s="21">
        <v>33983</v>
      </c>
      <c r="F27" s="22">
        <v>71364</v>
      </c>
      <c r="G27" s="46">
        <v>71364</v>
      </c>
      <c r="H27" s="23">
        <v>49955</v>
      </c>
      <c r="I27" s="21">
        <v>6</v>
      </c>
      <c r="J27" s="21">
        <v>6</v>
      </c>
      <c r="K27" s="22">
        <v>0</v>
      </c>
      <c r="L27" s="24">
        <v>1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46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46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46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46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46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46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46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282845</v>
      </c>
      <c r="E35" s="21">
        <v>282416</v>
      </c>
      <c r="F35" s="22">
        <v>721777</v>
      </c>
      <c r="G35" s="46">
        <v>720600</v>
      </c>
      <c r="H35" s="23">
        <v>504420</v>
      </c>
      <c r="I35" s="21">
        <v>662</v>
      </c>
      <c r="J35" s="21">
        <v>658</v>
      </c>
      <c r="K35" s="22">
        <v>5</v>
      </c>
      <c r="L35" s="24">
        <v>3</v>
      </c>
    </row>
    <row r="36" spans="1:12" ht="13.5">
      <c r="A36" s="17"/>
      <c r="B36" s="18" t="s">
        <v>26</v>
      </c>
      <c r="C36" s="19"/>
      <c r="D36" s="20">
        <v>455243</v>
      </c>
      <c r="E36" s="21">
        <v>455243</v>
      </c>
      <c r="F36" s="22">
        <v>1001535</v>
      </c>
      <c r="G36" s="46">
        <v>1001535</v>
      </c>
      <c r="H36" s="23">
        <v>1001535</v>
      </c>
      <c r="I36" s="21">
        <v>129</v>
      </c>
      <c r="J36" s="21">
        <v>129</v>
      </c>
      <c r="K36" s="22">
        <v>10</v>
      </c>
      <c r="L36" s="24">
        <v>2</v>
      </c>
    </row>
    <row r="37" spans="1:12" ht="13.5">
      <c r="A37" s="17"/>
      <c r="B37" s="18" t="s">
        <v>27</v>
      </c>
      <c r="C37" s="19"/>
      <c r="D37" s="20">
        <v>339358</v>
      </c>
      <c r="E37" s="21">
        <v>339358</v>
      </c>
      <c r="F37" s="22">
        <v>740208</v>
      </c>
      <c r="G37" s="46">
        <v>740208</v>
      </c>
      <c r="H37" s="23">
        <v>740208</v>
      </c>
      <c r="I37" s="21">
        <v>46</v>
      </c>
      <c r="J37" s="21">
        <v>46</v>
      </c>
      <c r="K37" s="22">
        <v>0</v>
      </c>
      <c r="L37" s="24">
        <v>2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46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88368</v>
      </c>
      <c r="E39" s="21">
        <v>88368</v>
      </c>
      <c r="F39" s="22">
        <v>312259</v>
      </c>
      <c r="G39" s="46">
        <v>312259</v>
      </c>
      <c r="H39" s="23">
        <v>312259</v>
      </c>
      <c r="I39" s="21">
        <v>32</v>
      </c>
      <c r="J39" s="21">
        <v>32</v>
      </c>
      <c r="K39" s="22">
        <v>0</v>
      </c>
      <c r="L39" s="24">
        <v>3</v>
      </c>
    </row>
    <row r="40" spans="1:12" ht="13.5">
      <c r="A40" s="30"/>
      <c r="B40" s="31" t="s">
        <v>30</v>
      </c>
      <c r="C40" s="32"/>
      <c r="D40" s="33">
        <v>351959</v>
      </c>
      <c r="E40" s="34">
        <v>351959</v>
      </c>
      <c r="F40" s="35">
        <v>851927</v>
      </c>
      <c r="G40" s="34">
        <v>851927</v>
      </c>
      <c r="H40" s="36">
        <v>596349</v>
      </c>
      <c r="I40" s="34">
        <v>164</v>
      </c>
      <c r="J40" s="34">
        <v>164</v>
      </c>
      <c r="K40" s="35">
        <v>0</v>
      </c>
      <c r="L40" s="37">
        <v>2</v>
      </c>
    </row>
    <row r="41" spans="1:12" ht="13.5">
      <c r="A41" s="17"/>
      <c r="B41" s="18" t="s">
        <v>31</v>
      </c>
      <c r="C41" s="19"/>
      <c r="D41" s="20">
        <v>135963</v>
      </c>
      <c r="E41" s="21">
        <v>135963</v>
      </c>
      <c r="F41" s="22">
        <v>70021</v>
      </c>
      <c r="G41" s="21">
        <v>70021</v>
      </c>
      <c r="H41" s="23">
        <v>49015</v>
      </c>
      <c r="I41" s="21">
        <v>11</v>
      </c>
      <c r="J41" s="21">
        <v>11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346156</v>
      </c>
      <c r="E42" s="21">
        <v>346062</v>
      </c>
      <c r="F42" s="22">
        <v>588465</v>
      </c>
      <c r="G42" s="21">
        <v>588305</v>
      </c>
      <c r="H42" s="23">
        <v>410990</v>
      </c>
      <c r="I42" s="21">
        <v>138</v>
      </c>
      <c r="J42" s="21">
        <v>136</v>
      </c>
      <c r="K42" s="22">
        <v>22</v>
      </c>
      <c r="L42" s="24">
        <v>2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116139</v>
      </c>
      <c r="E44" s="21">
        <v>115555</v>
      </c>
      <c r="F44" s="22">
        <v>85102</v>
      </c>
      <c r="G44" s="21">
        <v>84619</v>
      </c>
      <c r="H44" s="23">
        <v>59233</v>
      </c>
      <c r="I44" s="21">
        <v>87</v>
      </c>
      <c r="J44" s="21">
        <v>85</v>
      </c>
      <c r="K44" s="22">
        <v>8</v>
      </c>
      <c r="L44" s="24">
        <v>2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554967</v>
      </c>
      <c r="E46" s="21">
        <v>554967</v>
      </c>
      <c r="F46" s="22">
        <v>5711960</v>
      </c>
      <c r="G46" s="21">
        <v>5711960</v>
      </c>
      <c r="H46" s="23">
        <v>3998372</v>
      </c>
      <c r="I46" s="21">
        <v>591</v>
      </c>
      <c r="J46" s="21">
        <v>591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211484</v>
      </c>
      <c r="E47" s="21">
        <v>211436</v>
      </c>
      <c r="F47" s="22">
        <v>993976</v>
      </c>
      <c r="G47" s="21">
        <v>993750</v>
      </c>
      <c r="H47" s="23">
        <v>695625</v>
      </c>
      <c r="I47" s="21">
        <v>403</v>
      </c>
      <c r="J47" s="21">
        <v>401</v>
      </c>
      <c r="K47" s="22">
        <v>39</v>
      </c>
      <c r="L47" s="24">
        <v>2</v>
      </c>
    </row>
    <row r="48" spans="1:12" ht="13.5">
      <c r="A48" s="17"/>
      <c r="B48" s="18" t="s">
        <v>38</v>
      </c>
      <c r="C48" s="19"/>
      <c r="D48" s="20">
        <v>438257</v>
      </c>
      <c r="E48" s="21">
        <v>438257</v>
      </c>
      <c r="F48" s="22">
        <v>1915364</v>
      </c>
      <c r="G48" s="21">
        <v>1915364</v>
      </c>
      <c r="H48" s="23">
        <v>1340754</v>
      </c>
      <c r="I48" s="21">
        <v>420</v>
      </c>
      <c r="J48" s="21">
        <v>420</v>
      </c>
      <c r="K48" s="22">
        <v>5</v>
      </c>
      <c r="L48" s="24">
        <v>3</v>
      </c>
    </row>
    <row r="49" spans="1:12" ht="13.5">
      <c r="A49" s="17"/>
      <c r="B49" s="18" t="s">
        <v>39</v>
      </c>
      <c r="C49" s="19"/>
      <c r="D49" s="20">
        <v>191918</v>
      </c>
      <c r="E49" s="21">
        <v>191833</v>
      </c>
      <c r="F49" s="22">
        <v>825249</v>
      </c>
      <c r="G49" s="21">
        <v>824884</v>
      </c>
      <c r="H49" s="23">
        <v>577419</v>
      </c>
      <c r="I49" s="21">
        <v>54</v>
      </c>
      <c r="J49" s="21">
        <v>52</v>
      </c>
      <c r="K49" s="22">
        <v>6</v>
      </c>
      <c r="L49" s="24">
        <v>1</v>
      </c>
    </row>
    <row r="50" spans="1:12" ht="27">
      <c r="A50" s="25"/>
      <c r="B50" s="49" t="s">
        <v>60</v>
      </c>
      <c r="C50" s="26"/>
      <c r="D50" s="27">
        <f>SUM(D9:D39)</f>
        <v>7866593</v>
      </c>
      <c r="E50" s="28">
        <f aca="true" t="shared" si="0" ref="E50:L50">SUM(E9:E39)</f>
        <v>7865410</v>
      </c>
      <c r="F50" s="28">
        <f t="shared" si="0"/>
        <v>35557354</v>
      </c>
      <c r="G50" s="28">
        <f t="shared" si="0"/>
        <v>35555187</v>
      </c>
      <c r="H50" s="28">
        <f t="shared" si="0"/>
        <v>25751001</v>
      </c>
      <c r="I50" s="28">
        <f t="shared" si="0"/>
        <v>4322</v>
      </c>
      <c r="J50" s="28">
        <f t="shared" si="0"/>
        <v>4314</v>
      </c>
      <c r="K50" s="28">
        <f t="shared" si="0"/>
        <v>67</v>
      </c>
      <c r="L50" s="29">
        <f t="shared" si="0"/>
        <v>43</v>
      </c>
    </row>
    <row r="51" spans="1:12" ht="27" customHeight="1">
      <c r="A51" s="50"/>
      <c r="B51" s="38" t="s">
        <v>55</v>
      </c>
      <c r="C51" s="39"/>
      <c r="D51" s="27">
        <f>SUM(D40:D49)</f>
        <v>2346843</v>
      </c>
      <c r="E51" s="28">
        <f aca="true" t="shared" si="1" ref="E51:L51">SUM(E40:E49)</f>
        <v>2346032</v>
      </c>
      <c r="F51" s="28">
        <f t="shared" si="1"/>
        <v>11042064</v>
      </c>
      <c r="G51" s="28">
        <f t="shared" si="1"/>
        <v>11040830</v>
      </c>
      <c r="H51" s="28">
        <f t="shared" si="1"/>
        <v>7727757</v>
      </c>
      <c r="I51" s="28">
        <f t="shared" si="1"/>
        <v>1868</v>
      </c>
      <c r="J51" s="28">
        <f t="shared" si="1"/>
        <v>1860</v>
      </c>
      <c r="K51" s="28">
        <f t="shared" si="1"/>
        <v>80</v>
      </c>
      <c r="L51" s="29">
        <f t="shared" si="1"/>
        <v>15</v>
      </c>
    </row>
    <row r="52" spans="1:12" ht="27">
      <c r="A52" s="25"/>
      <c r="B52" s="49" t="s">
        <v>61</v>
      </c>
      <c r="C52" s="26"/>
      <c r="D52" s="27">
        <f>D50+D51</f>
        <v>10213436</v>
      </c>
      <c r="E52" s="28">
        <f aca="true" t="shared" si="2" ref="E52:L52">E50+E51</f>
        <v>10211442</v>
      </c>
      <c r="F52" s="28">
        <f t="shared" si="2"/>
        <v>46599418</v>
      </c>
      <c r="G52" s="28">
        <f t="shared" si="2"/>
        <v>46596017</v>
      </c>
      <c r="H52" s="28">
        <f t="shared" si="2"/>
        <v>33478758</v>
      </c>
      <c r="I52" s="28">
        <f t="shared" si="2"/>
        <v>6190</v>
      </c>
      <c r="J52" s="28">
        <f t="shared" si="2"/>
        <v>6174</v>
      </c>
      <c r="K52" s="28">
        <f t="shared" si="2"/>
        <v>147</v>
      </c>
      <c r="L52" s="29">
        <f t="shared" si="2"/>
        <v>58</v>
      </c>
    </row>
    <row r="53" spans="1:12" ht="27" customHeight="1" thickBot="1">
      <c r="A53" s="51"/>
      <c r="B53" s="40" t="s">
        <v>40</v>
      </c>
      <c r="C53" s="41"/>
      <c r="D53" s="42">
        <f>D52+D7+D8</f>
        <v>12342595</v>
      </c>
      <c r="E53" s="43">
        <f aca="true" t="shared" si="3" ref="E53:L53">E52+E7+E8</f>
        <v>12340601</v>
      </c>
      <c r="F53" s="43">
        <f t="shared" si="3"/>
        <v>53938529</v>
      </c>
      <c r="G53" s="43">
        <f t="shared" si="3"/>
        <v>53935128</v>
      </c>
      <c r="H53" s="43">
        <f t="shared" si="3"/>
        <v>38616136</v>
      </c>
      <c r="I53" s="43">
        <f t="shared" si="3"/>
        <v>6640</v>
      </c>
      <c r="J53" s="43">
        <f t="shared" si="3"/>
        <v>6624</v>
      </c>
      <c r="K53" s="43">
        <f t="shared" si="3"/>
        <v>157</v>
      </c>
      <c r="L53" s="44">
        <f t="shared" si="3"/>
        <v>67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2" t="s">
        <v>44</v>
      </c>
      <c r="E4" s="52" t="s">
        <v>45</v>
      </c>
      <c r="F4" s="55" t="s">
        <v>46</v>
      </c>
      <c r="G4" s="52" t="s">
        <v>45</v>
      </c>
      <c r="H4" s="52" t="s">
        <v>47</v>
      </c>
      <c r="I4" s="55" t="s">
        <v>48</v>
      </c>
      <c r="J4" s="52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3"/>
      <c r="E5" s="53"/>
      <c r="F5" s="56"/>
      <c r="G5" s="53"/>
      <c r="H5" s="53"/>
      <c r="I5" s="56"/>
      <c r="J5" s="53"/>
      <c r="K5" s="59"/>
      <c r="L5" s="62"/>
    </row>
    <row r="6" spans="1:12" ht="14.25" thickBot="1">
      <c r="A6" s="7"/>
      <c r="B6" s="65"/>
      <c r="C6" s="8"/>
      <c r="D6" s="74"/>
      <c r="E6" s="54"/>
      <c r="F6" s="57"/>
      <c r="G6" s="54"/>
      <c r="H6" s="54"/>
      <c r="I6" s="57"/>
      <c r="J6" s="54"/>
      <c r="K6" s="60"/>
      <c r="L6" s="63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99738</v>
      </c>
      <c r="E8" s="21">
        <v>99738</v>
      </c>
      <c r="F8" s="22">
        <v>349083</v>
      </c>
      <c r="G8" s="21">
        <v>349083</v>
      </c>
      <c r="H8" s="23">
        <v>244358</v>
      </c>
      <c r="I8" s="21">
        <v>14</v>
      </c>
      <c r="J8" s="21">
        <v>14</v>
      </c>
      <c r="K8" s="22">
        <v>0</v>
      </c>
      <c r="L8" s="24">
        <v>1</v>
      </c>
    </row>
    <row r="9" spans="1:12" ht="13.5">
      <c r="A9" s="17"/>
      <c r="B9" s="18" t="s">
        <v>54</v>
      </c>
      <c r="C9" s="19"/>
      <c r="D9" s="20">
        <v>0</v>
      </c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1">
        <v>0</v>
      </c>
      <c r="K9" s="22">
        <v>0</v>
      </c>
      <c r="L9" s="24">
        <v>0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21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21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0</v>
      </c>
      <c r="E14" s="21">
        <v>0</v>
      </c>
      <c r="F14" s="22">
        <v>0</v>
      </c>
      <c r="G14" s="21">
        <v>0</v>
      </c>
      <c r="H14" s="23">
        <v>0</v>
      </c>
      <c r="I14" s="21">
        <v>0</v>
      </c>
      <c r="J14" s="21">
        <v>0</v>
      </c>
      <c r="K14" s="22">
        <v>0</v>
      </c>
      <c r="L14" s="24">
        <v>0</v>
      </c>
    </row>
    <row r="15" spans="1:12" ht="13.5">
      <c r="A15" s="17"/>
      <c r="B15" s="18" t="s">
        <v>5</v>
      </c>
      <c r="C15" s="19"/>
      <c r="D15" s="20">
        <v>0</v>
      </c>
      <c r="E15" s="21">
        <v>0</v>
      </c>
      <c r="F15" s="22">
        <v>0</v>
      </c>
      <c r="G15" s="21">
        <v>0</v>
      </c>
      <c r="H15" s="23">
        <v>0</v>
      </c>
      <c r="I15" s="21">
        <v>0</v>
      </c>
      <c r="J15" s="21">
        <v>0</v>
      </c>
      <c r="K15" s="22">
        <v>0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159634</v>
      </c>
      <c r="E17" s="21">
        <v>159634</v>
      </c>
      <c r="F17" s="22">
        <v>6880215</v>
      </c>
      <c r="G17" s="21">
        <v>6880215</v>
      </c>
      <c r="H17" s="23">
        <v>4804976</v>
      </c>
      <c r="I17" s="21">
        <v>82</v>
      </c>
      <c r="J17" s="21">
        <v>82</v>
      </c>
      <c r="K17" s="22">
        <v>1</v>
      </c>
      <c r="L17" s="24">
        <v>5</v>
      </c>
    </row>
    <row r="18" spans="1:12" ht="13.5">
      <c r="A18" s="17"/>
      <c r="B18" s="18" t="s">
        <v>8</v>
      </c>
      <c r="C18" s="19"/>
      <c r="D18" s="20">
        <v>0</v>
      </c>
      <c r="E18" s="21">
        <v>0</v>
      </c>
      <c r="F18" s="22">
        <v>0</v>
      </c>
      <c r="G18" s="21">
        <v>0</v>
      </c>
      <c r="H18" s="23">
        <v>0</v>
      </c>
      <c r="I18" s="21">
        <v>0</v>
      </c>
      <c r="J18" s="21">
        <v>0</v>
      </c>
      <c r="K18" s="22">
        <v>0</v>
      </c>
      <c r="L18" s="24">
        <v>0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21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21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21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0</v>
      </c>
      <c r="E39" s="21">
        <v>0</v>
      </c>
      <c r="F39" s="22">
        <v>0</v>
      </c>
      <c r="G39" s="21">
        <v>0</v>
      </c>
      <c r="H39" s="23">
        <v>0</v>
      </c>
      <c r="I39" s="21">
        <v>0</v>
      </c>
      <c r="J39" s="21">
        <v>0</v>
      </c>
      <c r="K39" s="22">
        <v>0</v>
      </c>
      <c r="L39" s="24">
        <v>0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273651</v>
      </c>
      <c r="E46" s="21">
        <v>273651</v>
      </c>
      <c r="F46" s="22">
        <v>3206371</v>
      </c>
      <c r="G46" s="21">
        <v>3206371</v>
      </c>
      <c r="H46" s="23">
        <v>2244460</v>
      </c>
      <c r="I46" s="21">
        <v>232</v>
      </c>
      <c r="J46" s="21">
        <v>232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9" t="s">
        <v>60</v>
      </c>
      <c r="C50" s="26"/>
      <c r="D50" s="27">
        <f>SUM(D9:D39)</f>
        <v>159634</v>
      </c>
      <c r="E50" s="28">
        <f aca="true" t="shared" si="0" ref="E50:L50">SUM(E9:E39)</f>
        <v>159634</v>
      </c>
      <c r="F50" s="28">
        <f t="shared" si="0"/>
        <v>6880215</v>
      </c>
      <c r="G50" s="28">
        <f t="shared" si="0"/>
        <v>6880215</v>
      </c>
      <c r="H50" s="28">
        <f t="shared" si="0"/>
        <v>4804976</v>
      </c>
      <c r="I50" s="28">
        <f t="shared" si="0"/>
        <v>82</v>
      </c>
      <c r="J50" s="28">
        <f t="shared" si="0"/>
        <v>82</v>
      </c>
      <c r="K50" s="28">
        <f t="shared" si="0"/>
        <v>1</v>
      </c>
      <c r="L50" s="29">
        <f t="shared" si="0"/>
        <v>5</v>
      </c>
    </row>
    <row r="51" spans="1:12" ht="27" customHeight="1">
      <c r="A51" s="50"/>
      <c r="B51" s="38" t="s">
        <v>55</v>
      </c>
      <c r="C51" s="39"/>
      <c r="D51" s="27">
        <f>SUM(D40:D49)</f>
        <v>273651</v>
      </c>
      <c r="E51" s="28">
        <f aca="true" t="shared" si="1" ref="E51:L51">SUM(E40:E49)</f>
        <v>273651</v>
      </c>
      <c r="F51" s="28">
        <f t="shared" si="1"/>
        <v>3206371</v>
      </c>
      <c r="G51" s="28">
        <f t="shared" si="1"/>
        <v>3206371</v>
      </c>
      <c r="H51" s="28">
        <f t="shared" si="1"/>
        <v>2244460</v>
      </c>
      <c r="I51" s="28">
        <f t="shared" si="1"/>
        <v>232</v>
      </c>
      <c r="J51" s="28">
        <f t="shared" si="1"/>
        <v>232</v>
      </c>
      <c r="K51" s="28">
        <f t="shared" si="1"/>
        <v>0</v>
      </c>
      <c r="L51" s="29">
        <f t="shared" si="1"/>
        <v>2</v>
      </c>
    </row>
    <row r="52" spans="1:12" ht="27">
      <c r="A52" s="25"/>
      <c r="B52" s="49" t="s">
        <v>61</v>
      </c>
      <c r="C52" s="26"/>
      <c r="D52" s="27">
        <f>D50+D51</f>
        <v>433285</v>
      </c>
      <c r="E52" s="28">
        <f aca="true" t="shared" si="2" ref="E52:L52">E50+E51</f>
        <v>433285</v>
      </c>
      <c r="F52" s="28">
        <f t="shared" si="2"/>
        <v>10086586</v>
      </c>
      <c r="G52" s="28">
        <f t="shared" si="2"/>
        <v>10086586</v>
      </c>
      <c r="H52" s="28">
        <f t="shared" si="2"/>
        <v>7049436</v>
      </c>
      <c r="I52" s="28">
        <f t="shared" si="2"/>
        <v>314</v>
      </c>
      <c r="J52" s="28">
        <f t="shared" si="2"/>
        <v>314</v>
      </c>
      <c r="K52" s="28">
        <f t="shared" si="2"/>
        <v>1</v>
      </c>
      <c r="L52" s="29">
        <f t="shared" si="2"/>
        <v>7</v>
      </c>
    </row>
    <row r="53" spans="1:12" ht="27" customHeight="1" thickBot="1">
      <c r="A53" s="51"/>
      <c r="B53" s="40" t="s">
        <v>40</v>
      </c>
      <c r="C53" s="41"/>
      <c r="D53" s="42">
        <f>D52+D7+D8</f>
        <v>533023</v>
      </c>
      <c r="E53" s="43">
        <f aca="true" t="shared" si="3" ref="E53:L53">E52+E7+E8</f>
        <v>533023</v>
      </c>
      <c r="F53" s="43">
        <f t="shared" si="3"/>
        <v>10435669</v>
      </c>
      <c r="G53" s="43">
        <f t="shared" si="3"/>
        <v>10435669</v>
      </c>
      <c r="H53" s="43">
        <f t="shared" si="3"/>
        <v>7293794</v>
      </c>
      <c r="I53" s="43">
        <f t="shared" si="3"/>
        <v>328</v>
      </c>
      <c r="J53" s="43">
        <f t="shared" si="3"/>
        <v>328</v>
      </c>
      <c r="K53" s="43">
        <f t="shared" si="3"/>
        <v>1</v>
      </c>
      <c r="L53" s="44">
        <f t="shared" si="3"/>
        <v>8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F27" sqref="F2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2" t="s">
        <v>44</v>
      </c>
      <c r="E4" s="52" t="s">
        <v>45</v>
      </c>
      <c r="F4" s="55" t="s">
        <v>46</v>
      </c>
      <c r="G4" s="52" t="s">
        <v>45</v>
      </c>
      <c r="H4" s="52" t="s">
        <v>47</v>
      </c>
      <c r="I4" s="55" t="s">
        <v>48</v>
      </c>
      <c r="J4" s="52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3"/>
      <c r="E5" s="53"/>
      <c r="F5" s="56"/>
      <c r="G5" s="53"/>
      <c r="H5" s="53"/>
      <c r="I5" s="56"/>
      <c r="J5" s="53"/>
      <c r="K5" s="59"/>
      <c r="L5" s="62"/>
    </row>
    <row r="6" spans="1:12" ht="14.25" thickBot="1">
      <c r="A6" s="7"/>
      <c r="B6" s="65"/>
      <c r="C6" s="8"/>
      <c r="D6" s="74"/>
      <c r="E6" s="54"/>
      <c r="F6" s="57"/>
      <c r="G6" s="54"/>
      <c r="H6" s="54"/>
      <c r="I6" s="57"/>
      <c r="J6" s="54"/>
      <c r="K6" s="60"/>
      <c r="L6" s="63"/>
    </row>
    <row r="7" spans="1:12" ht="13.5">
      <c r="A7" s="9"/>
      <c r="B7" s="10" t="s">
        <v>52</v>
      </c>
      <c r="C7" s="11"/>
      <c r="D7" s="12">
        <v>3288392</v>
      </c>
      <c r="E7" s="13">
        <v>3288392</v>
      </c>
      <c r="F7" s="14">
        <v>486351800</v>
      </c>
      <c r="G7" s="13">
        <v>486351800</v>
      </c>
      <c r="H7" s="15">
        <v>292650355</v>
      </c>
      <c r="I7" s="13">
        <v>5057</v>
      </c>
      <c r="J7" s="13">
        <v>5057</v>
      </c>
      <c r="K7" s="14">
        <v>5</v>
      </c>
      <c r="L7" s="16">
        <v>131</v>
      </c>
    </row>
    <row r="8" spans="1:12" ht="13.5">
      <c r="A8" s="17"/>
      <c r="B8" s="18" t="s">
        <v>53</v>
      </c>
      <c r="C8" s="19"/>
      <c r="D8" s="20">
        <v>695986</v>
      </c>
      <c r="E8" s="21">
        <v>695986</v>
      </c>
      <c r="F8" s="22">
        <v>24421275</v>
      </c>
      <c r="G8" s="21">
        <v>24421275</v>
      </c>
      <c r="H8" s="23">
        <v>16703582</v>
      </c>
      <c r="I8" s="21">
        <v>2100</v>
      </c>
      <c r="J8" s="21">
        <v>2100</v>
      </c>
      <c r="K8" s="22">
        <v>2</v>
      </c>
      <c r="L8" s="24">
        <v>20</v>
      </c>
    </row>
    <row r="9" spans="1:12" ht="13.5">
      <c r="A9" s="17"/>
      <c r="B9" s="18" t="s">
        <v>54</v>
      </c>
      <c r="C9" s="19"/>
      <c r="D9" s="20">
        <v>142857</v>
      </c>
      <c r="E9" s="21">
        <v>142857</v>
      </c>
      <c r="F9" s="22">
        <v>2839736</v>
      </c>
      <c r="G9" s="21">
        <v>2839736</v>
      </c>
      <c r="H9" s="23">
        <v>1965040</v>
      </c>
      <c r="I9" s="21">
        <v>906</v>
      </c>
      <c r="J9" s="21">
        <v>906</v>
      </c>
      <c r="K9" s="22">
        <v>0</v>
      </c>
      <c r="L9" s="24">
        <v>4</v>
      </c>
    </row>
    <row r="10" spans="1:12" ht="13.5">
      <c r="A10" s="17"/>
      <c r="B10" s="18" t="s">
        <v>0</v>
      </c>
      <c r="C10" s="19"/>
      <c r="D10" s="20">
        <v>145603</v>
      </c>
      <c r="E10" s="21">
        <v>145603</v>
      </c>
      <c r="F10" s="22">
        <v>11974843</v>
      </c>
      <c r="G10" s="21">
        <v>11974843</v>
      </c>
      <c r="H10" s="23">
        <v>8142128</v>
      </c>
      <c r="I10" s="21">
        <v>873</v>
      </c>
      <c r="J10" s="21">
        <v>873</v>
      </c>
      <c r="K10" s="22">
        <v>0</v>
      </c>
      <c r="L10" s="24">
        <v>5</v>
      </c>
    </row>
    <row r="11" spans="1:12" ht="13.5">
      <c r="A11" s="17"/>
      <c r="B11" s="18" t="s">
        <v>1</v>
      </c>
      <c r="C11" s="19"/>
      <c r="D11" s="20">
        <v>51638</v>
      </c>
      <c r="E11" s="21">
        <v>51638</v>
      </c>
      <c r="F11" s="22">
        <v>3585284</v>
      </c>
      <c r="G11" s="21">
        <v>3585284</v>
      </c>
      <c r="H11" s="23">
        <v>2447912</v>
      </c>
      <c r="I11" s="21">
        <v>470</v>
      </c>
      <c r="J11" s="21">
        <v>470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844287</v>
      </c>
      <c r="E12" s="21">
        <v>844287</v>
      </c>
      <c r="F12" s="22">
        <v>32684474</v>
      </c>
      <c r="G12" s="21">
        <v>32684474</v>
      </c>
      <c r="H12" s="23">
        <v>19779793</v>
      </c>
      <c r="I12" s="21">
        <v>665</v>
      </c>
      <c r="J12" s="21">
        <v>665</v>
      </c>
      <c r="K12" s="22">
        <v>0</v>
      </c>
      <c r="L12" s="24">
        <v>9</v>
      </c>
    </row>
    <row r="13" spans="1:12" ht="13.5">
      <c r="A13" s="17"/>
      <c r="B13" s="18" t="s">
        <v>3</v>
      </c>
      <c r="C13" s="19"/>
      <c r="D13" s="20">
        <v>45495</v>
      </c>
      <c r="E13" s="21">
        <v>45491</v>
      </c>
      <c r="F13" s="22">
        <v>1137717</v>
      </c>
      <c r="G13" s="21">
        <v>1137615</v>
      </c>
      <c r="H13" s="23">
        <v>789200</v>
      </c>
      <c r="I13" s="21">
        <v>188</v>
      </c>
      <c r="J13" s="21">
        <v>187</v>
      </c>
      <c r="K13" s="22">
        <v>0</v>
      </c>
      <c r="L13" s="24">
        <v>2</v>
      </c>
    </row>
    <row r="14" spans="1:12" ht="13.5">
      <c r="A14" s="17"/>
      <c r="B14" s="18" t="s">
        <v>4</v>
      </c>
      <c r="C14" s="19"/>
      <c r="D14" s="20">
        <v>581413</v>
      </c>
      <c r="E14" s="21">
        <v>581411</v>
      </c>
      <c r="F14" s="22">
        <v>21010248</v>
      </c>
      <c r="G14" s="21">
        <v>21010152</v>
      </c>
      <c r="H14" s="23">
        <v>13810442</v>
      </c>
      <c r="I14" s="21">
        <v>1443</v>
      </c>
      <c r="J14" s="21">
        <v>1437</v>
      </c>
      <c r="K14" s="22">
        <v>0</v>
      </c>
      <c r="L14" s="24">
        <v>6</v>
      </c>
    </row>
    <row r="15" spans="1:12" ht="13.5">
      <c r="A15" s="17"/>
      <c r="B15" s="18" t="s">
        <v>5</v>
      </c>
      <c r="C15" s="19"/>
      <c r="D15" s="20">
        <v>180239</v>
      </c>
      <c r="E15" s="21">
        <v>180164</v>
      </c>
      <c r="F15" s="22">
        <v>1605890</v>
      </c>
      <c r="G15" s="21">
        <v>1605370</v>
      </c>
      <c r="H15" s="23">
        <v>1103036</v>
      </c>
      <c r="I15" s="21">
        <v>1266</v>
      </c>
      <c r="J15" s="21">
        <v>1262</v>
      </c>
      <c r="K15" s="22">
        <v>1</v>
      </c>
      <c r="L15" s="24">
        <v>5</v>
      </c>
    </row>
    <row r="16" spans="1:12" ht="13.5">
      <c r="A16" s="17"/>
      <c r="B16" s="18" t="s">
        <v>6</v>
      </c>
      <c r="C16" s="19"/>
      <c r="D16" s="20">
        <v>50273</v>
      </c>
      <c r="E16" s="21">
        <v>50273</v>
      </c>
      <c r="F16" s="22">
        <v>3714570</v>
      </c>
      <c r="G16" s="21">
        <v>3714570</v>
      </c>
      <c r="H16" s="23">
        <v>2539778</v>
      </c>
      <c r="I16" s="21">
        <v>154</v>
      </c>
      <c r="J16" s="21">
        <v>154</v>
      </c>
      <c r="K16" s="22">
        <v>0</v>
      </c>
      <c r="L16" s="24">
        <v>2</v>
      </c>
    </row>
    <row r="17" spans="1:12" ht="13.5">
      <c r="A17" s="17"/>
      <c r="B17" s="18" t="s">
        <v>7</v>
      </c>
      <c r="C17" s="19"/>
      <c r="D17" s="20">
        <v>302493</v>
      </c>
      <c r="E17" s="21">
        <v>302493</v>
      </c>
      <c r="F17" s="22">
        <v>11399144</v>
      </c>
      <c r="G17" s="21">
        <v>11399144</v>
      </c>
      <c r="H17" s="23">
        <v>7710567</v>
      </c>
      <c r="I17" s="21">
        <v>1135</v>
      </c>
      <c r="J17" s="21">
        <v>1135</v>
      </c>
      <c r="K17" s="22">
        <v>0</v>
      </c>
      <c r="L17" s="24">
        <v>10</v>
      </c>
    </row>
    <row r="18" spans="1:12" ht="13.5">
      <c r="A18" s="17"/>
      <c r="B18" s="18" t="s">
        <v>8</v>
      </c>
      <c r="C18" s="19"/>
      <c r="D18" s="20">
        <v>335169</v>
      </c>
      <c r="E18" s="21">
        <v>335169</v>
      </c>
      <c r="F18" s="22">
        <v>13043192</v>
      </c>
      <c r="G18" s="21">
        <v>13043192</v>
      </c>
      <c r="H18" s="23">
        <v>8753674</v>
      </c>
      <c r="I18" s="21">
        <v>606</v>
      </c>
      <c r="J18" s="21">
        <v>606</v>
      </c>
      <c r="K18" s="22">
        <v>0</v>
      </c>
      <c r="L18" s="24">
        <v>14</v>
      </c>
    </row>
    <row r="19" spans="1:12" ht="13.5">
      <c r="A19" s="17"/>
      <c r="B19" s="18" t="s">
        <v>9</v>
      </c>
      <c r="C19" s="19"/>
      <c r="D19" s="20">
        <v>321358</v>
      </c>
      <c r="E19" s="21">
        <v>321358</v>
      </c>
      <c r="F19" s="22">
        <v>8041203</v>
      </c>
      <c r="G19" s="21">
        <v>8041203</v>
      </c>
      <c r="H19" s="23">
        <v>5383919</v>
      </c>
      <c r="I19" s="21">
        <v>1044</v>
      </c>
      <c r="J19" s="21">
        <v>1044</v>
      </c>
      <c r="K19" s="22">
        <v>0</v>
      </c>
      <c r="L19" s="24">
        <v>4</v>
      </c>
    </row>
    <row r="20" spans="1:12" ht="13.5">
      <c r="A20" s="17"/>
      <c r="B20" s="18" t="s">
        <v>10</v>
      </c>
      <c r="C20" s="19"/>
      <c r="D20" s="20">
        <v>422465</v>
      </c>
      <c r="E20" s="21">
        <v>422295</v>
      </c>
      <c r="F20" s="22">
        <v>6959134</v>
      </c>
      <c r="G20" s="21">
        <v>6958149</v>
      </c>
      <c r="H20" s="23">
        <v>4598616</v>
      </c>
      <c r="I20" s="21">
        <v>1688</v>
      </c>
      <c r="J20" s="21">
        <v>1682</v>
      </c>
      <c r="K20" s="22">
        <v>1</v>
      </c>
      <c r="L20" s="24">
        <v>8</v>
      </c>
    </row>
    <row r="21" spans="1:12" ht="13.5">
      <c r="A21" s="17"/>
      <c r="B21" s="18" t="s">
        <v>11</v>
      </c>
      <c r="C21" s="19"/>
      <c r="D21" s="20">
        <v>117156</v>
      </c>
      <c r="E21" s="21">
        <v>117156</v>
      </c>
      <c r="F21" s="22">
        <v>1344549</v>
      </c>
      <c r="G21" s="21">
        <v>1344549</v>
      </c>
      <c r="H21" s="23">
        <v>916080</v>
      </c>
      <c r="I21" s="21">
        <v>829</v>
      </c>
      <c r="J21" s="21">
        <v>829</v>
      </c>
      <c r="K21" s="22">
        <v>0</v>
      </c>
      <c r="L21" s="24">
        <v>3</v>
      </c>
    </row>
    <row r="22" spans="1:12" ht="13.5">
      <c r="A22" s="17"/>
      <c r="B22" s="18" t="s">
        <v>12</v>
      </c>
      <c r="C22" s="19"/>
      <c r="D22" s="20">
        <v>251082</v>
      </c>
      <c r="E22" s="21">
        <v>251082</v>
      </c>
      <c r="F22" s="22">
        <v>8878625</v>
      </c>
      <c r="G22" s="21">
        <v>8878625</v>
      </c>
      <c r="H22" s="23">
        <v>6186988</v>
      </c>
      <c r="I22" s="21">
        <v>741</v>
      </c>
      <c r="J22" s="21">
        <v>741</v>
      </c>
      <c r="K22" s="22">
        <v>0</v>
      </c>
      <c r="L22" s="24">
        <v>3</v>
      </c>
    </row>
    <row r="23" spans="1:12" ht="13.5">
      <c r="A23" s="17"/>
      <c r="B23" s="18" t="s">
        <v>13</v>
      </c>
      <c r="C23" s="19"/>
      <c r="D23" s="20">
        <v>302588</v>
      </c>
      <c r="E23" s="21">
        <v>302588</v>
      </c>
      <c r="F23" s="22">
        <v>2291189</v>
      </c>
      <c r="G23" s="21">
        <v>2291189</v>
      </c>
      <c r="H23" s="23">
        <v>1603832</v>
      </c>
      <c r="I23" s="21">
        <v>1485</v>
      </c>
      <c r="J23" s="21">
        <v>1485</v>
      </c>
      <c r="K23" s="22">
        <v>0</v>
      </c>
      <c r="L23" s="24">
        <v>2</v>
      </c>
    </row>
    <row r="24" spans="1:12" ht="13.5">
      <c r="A24" s="17"/>
      <c r="B24" s="18" t="s">
        <v>14</v>
      </c>
      <c r="C24" s="19"/>
      <c r="D24" s="20">
        <v>91018</v>
      </c>
      <c r="E24" s="21">
        <v>91018</v>
      </c>
      <c r="F24" s="22">
        <v>2488576</v>
      </c>
      <c r="G24" s="21">
        <v>2488576</v>
      </c>
      <c r="H24" s="23">
        <v>1742003</v>
      </c>
      <c r="I24" s="21">
        <v>475</v>
      </c>
      <c r="J24" s="21">
        <v>475</v>
      </c>
      <c r="K24" s="22">
        <v>0</v>
      </c>
      <c r="L24" s="24">
        <v>2</v>
      </c>
    </row>
    <row r="25" spans="1:12" ht="13.5">
      <c r="A25" s="17"/>
      <c r="B25" s="18" t="s">
        <v>15</v>
      </c>
      <c r="C25" s="19"/>
      <c r="D25" s="20">
        <v>85927</v>
      </c>
      <c r="E25" s="21">
        <v>85927</v>
      </c>
      <c r="F25" s="22">
        <v>3157820</v>
      </c>
      <c r="G25" s="21">
        <v>3157820</v>
      </c>
      <c r="H25" s="23">
        <v>2143437</v>
      </c>
      <c r="I25" s="21">
        <v>254</v>
      </c>
      <c r="J25" s="21">
        <v>254</v>
      </c>
      <c r="K25" s="22">
        <v>0</v>
      </c>
      <c r="L25" s="24">
        <v>4</v>
      </c>
    </row>
    <row r="26" spans="1:12" ht="13.5">
      <c r="A26" s="17"/>
      <c r="B26" s="18" t="s">
        <v>16</v>
      </c>
      <c r="C26" s="19"/>
      <c r="D26" s="20">
        <v>133530</v>
      </c>
      <c r="E26" s="21">
        <v>133530</v>
      </c>
      <c r="F26" s="22">
        <v>3272086</v>
      </c>
      <c r="G26" s="21">
        <v>3272086</v>
      </c>
      <c r="H26" s="23">
        <v>2174847</v>
      </c>
      <c r="I26" s="21">
        <v>206</v>
      </c>
      <c r="J26" s="21">
        <v>206</v>
      </c>
      <c r="K26" s="22">
        <v>0</v>
      </c>
      <c r="L26" s="24">
        <v>4</v>
      </c>
    </row>
    <row r="27" spans="1:12" ht="13.5">
      <c r="A27" s="17"/>
      <c r="B27" s="18" t="s">
        <v>17</v>
      </c>
      <c r="C27" s="19"/>
      <c r="D27" s="20">
        <v>44136</v>
      </c>
      <c r="E27" s="21">
        <v>44136</v>
      </c>
      <c r="F27" s="22">
        <v>1748866</v>
      </c>
      <c r="G27" s="21">
        <v>1748866</v>
      </c>
      <c r="H27" s="23">
        <v>1222505</v>
      </c>
      <c r="I27" s="21">
        <v>226</v>
      </c>
      <c r="J27" s="21">
        <v>226</v>
      </c>
      <c r="K27" s="22">
        <v>0</v>
      </c>
      <c r="L27" s="24">
        <v>2</v>
      </c>
    </row>
    <row r="28" spans="1:12" ht="13.5">
      <c r="A28" s="17"/>
      <c r="B28" s="18" t="s">
        <v>18</v>
      </c>
      <c r="C28" s="19"/>
      <c r="D28" s="20">
        <v>261537</v>
      </c>
      <c r="E28" s="21">
        <v>261537</v>
      </c>
      <c r="F28" s="22">
        <v>3797110</v>
      </c>
      <c r="G28" s="21">
        <v>3797110</v>
      </c>
      <c r="H28" s="23">
        <v>2632718</v>
      </c>
      <c r="I28" s="21">
        <v>781</v>
      </c>
      <c r="J28" s="21">
        <v>781</v>
      </c>
      <c r="K28" s="22">
        <v>2</v>
      </c>
      <c r="L28" s="24">
        <v>4</v>
      </c>
    </row>
    <row r="29" spans="1:12" ht="13.5">
      <c r="A29" s="17"/>
      <c r="B29" s="18" t="s">
        <v>19</v>
      </c>
      <c r="C29" s="19"/>
      <c r="D29" s="20">
        <v>203553</v>
      </c>
      <c r="E29" s="21">
        <v>203550</v>
      </c>
      <c r="F29" s="22">
        <v>3213889</v>
      </c>
      <c r="G29" s="21">
        <v>3213887</v>
      </c>
      <c r="H29" s="23">
        <v>2239837</v>
      </c>
      <c r="I29" s="21">
        <v>1181</v>
      </c>
      <c r="J29" s="21">
        <v>1180</v>
      </c>
      <c r="K29" s="22">
        <v>0</v>
      </c>
      <c r="L29" s="24">
        <v>1</v>
      </c>
    </row>
    <row r="30" spans="1:12" ht="13.5">
      <c r="A30" s="17"/>
      <c r="B30" s="18" t="s">
        <v>20</v>
      </c>
      <c r="C30" s="19"/>
      <c r="D30" s="20">
        <v>58053</v>
      </c>
      <c r="E30" s="21">
        <v>58053</v>
      </c>
      <c r="F30" s="22">
        <v>3699172</v>
      </c>
      <c r="G30" s="21">
        <v>3699172</v>
      </c>
      <c r="H30" s="23">
        <v>2589420</v>
      </c>
      <c r="I30" s="21">
        <v>109</v>
      </c>
      <c r="J30" s="21">
        <v>109</v>
      </c>
      <c r="K30" s="22">
        <v>0</v>
      </c>
      <c r="L30" s="24">
        <v>2</v>
      </c>
    </row>
    <row r="31" spans="1:12" ht="13.5">
      <c r="A31" s="17"/>
      <c r="B31" s="18" t="s">
        <v>21</v>
      </c>
      <c r="C31" s="19"/>
      <c r="D31" s="20">
        <v>778123</v>
      </c>
      <c r="E31" s="21">
        <v>778113</v>
      </c>
      <c r="F31" s="22">
        <v>22636403</v>
      </c>
      <c r="G31" s="21">
        <v>22636133</v>
      </c>
      <c r="H31" s="23">
        <v>14052738</v>
      </c>
      <c r="I31" s="21">
        <v>858</v>
      </c>
      <c r="J31" s="21">
        <v>857</v>
      </c>
      <c r="K31" s="22">
        <v>0</v>
      </c>
      <c r="L31" s="24">
        <v>12</v>
      </c>
    </row>
    <row r="32" spans="1:12" ht="13.5">
      <c r="A32" s="17"/>
      <c r="B32" s="18" t="s">
        <v>22</v>
      </c>
      <c r="C32" s="19"/>
      <c r="D32" s="20">
        <v>89744</v>
      </c>
      <c r="E32" s="21">
        <v>89744</v>
      </c>
      <c r="F32" s="22">
        <v>2516171</v>
      </c>
      <c r="G32" s="21">
        <v>2516171</v>
      </c>
      <c r="H32" s="23">
        <v>1704207</v>
      </c>
      <c r="I32" s="21">
        <v>558</v>
      </c>
      <c r="J32" s="21">
        <v>558</v>
      </c>
      <c r="K32" s="22">
        <v>1</v>
      </c>
      <c r="L32" s="24">
        <v>6</v>
      </c>
    </row>
    <row r="33" spans="1:12" ht="13.5">
      <c r="A33" s="17"/>
      <c r="B33" s="18" t="s">
        <v>23</v>
      </c>
      <c r="C33" s="19"/>
      <c r="D33" s="20">
        <v>85166</v>
      </c>
      <c r="E33" s="21">
        <v>85166</v>
      </c>
      <c r="F33" s="22">
        <v>2086088</v>
      </c>
      <c r="G33" s="21">
        <v>2086088</v>
      </c>
      <c r="H33" s="23">
        <v>1460262</v>
      </c>
      <c r="I33" s="21">
        <v>544</v>
      </c>
      <c r="J33" s="21">
        <v>544</v>
      </c>
      <c r="K33" s="22">
        <v>0</v>
      </c>
      <c r="L33" s="24">
        <v>1</v>
      </c>
    </row>
    <row r="34" spans="1:12" ht="13.5">
      <c r="A34" s="17"/>
      <c r="B34" s="18" t="s">
        <v>24</v>
      </c>
      <c r="C34" s="19"/>
      <c r="D34" s="20">
        <v>507446</v>
      </c>
      <c r="E34" s="21">
        <v>507446</v>
      </c>
      <c r="F34" s="22">
        <v>19618853</v>
      </c>
      <c r="G34" s="21">
        <v>19618853</v>
      </c>
      <c r="H34" s="23">
        <v>13130359</v>
      </c>
      <c r="I34" s="21">
        <v>1939</v>
      </c>
      <c r="J34" s="21">
        <v>1939</v>
      </c>
      <c r="K34" s="22">
        <v>0</v>
      </c>
      <c r="L34" s="24">
        <v>10</v>
      </c>
    </row>
    <row r="35" spans="1:12" ht="13.5">
      <c r="A35" s="17"/>
      <c r="B35" s="18" t="s">
        <v>25</v>
      </c>
      <c r="C35" s="19"/>
      <c r="D35" s="20">
        <v>166673</v>
      </c>
      <c r="E35" s="21">
        <v>166666</v>
      </c>
      <c r="F35" s="22">
        <v>1090860</v>
      </c>
      <c r="G35" s="21">
        <v>1090816</v>
      </c>
      <c r="H35" s="23">
        <v>763571</v>
      </c>
      <c r="I35" s="21">
        <v>936</v>
      </c>
      <c r="J35" s="21">
        <v>935</v>
      </c>
      <c r="K35" s="22">
        <v>0</v>
      </c>
      <c r="L35" s="24">
        <v>3</v>
      </c>
    </row>
    <row r="36" spans="1:12" ht="13.5">
      <c r="A36" s="17"/>
      <c r="B36" s="18" t="s">
        <v>26</v>
      </c>
      <c r="C36" s="19"/>
      <c r="D36" s="20">
        <v>29293</v>
      </c>
      <c r="E36" s="21">
        <v>29293</v>
      </c>
      <c r="F36" s="22">
        <v>809817</v>
      </c>
      <c r="G36" s="21">
        <v>809817</v>
      </c>
      <c r="H36" s="23">
        <v>558531</v>
      </c>
      <c r="I36" s="21">
        <v>194</v>
      </c>
      <c r="J36" s="21">
        <v>194</v>
      </c>
      <c r="K36" s="22">
        <v>0</v>
      </c>
      <c r="L36" s="24">
        <v>3</v>
      </c>
    </row>
    <row r="37" spans="1:12" ht="13.5">
      <c r="A37" s="17"/>
      <c r="B37" s="18" t="s">
        <v>27</v>
      </c>
      <c r="C37" s="19"/>
      <c r="D37" s="20">
        <v>154843</v>
      </c>
      <c r="E37" s="21">
        <v>154843</v>
      </c>
      <c r="F37" s="22">
        <v>2339131</v>
      </c>
      <c r="G37" s="21">
        <v>2339131</v>
      </c>
      <c r="H37" s="23">
        <v>1636697</v>
      </c>
      <c r="I37" s="21">
        <v>744</v>
      </c>
      <c r="J37" s="21">
        <v>744</v>
      </c>
      <c r="K37" s="22">
        <v>0</v>
      </c>
      <c r="L37" s="24">
        <v>4</v>
      </c>
    </row>
    <row r="38" spans="1:12" ht="13.5">
      <c r="A38" s="17"/>
      <c r="B38" s="18" t="s">
        <v>28</v>
      </c>
      <c r="C38" s="19"/>
      <c r="D38" s="20">
        <v>66842</v>
      </c>
      <c r="E38" s="21">
        <v>66842</v>
      </c>
      <c r="F38" s="22">
        <v>1481807</v>
      </c>
      <c r="G38" s="21">
        <v>1481807</v>
      </c>
      <c r="H38" s="23">
        <v>1035627</v>
      </c>
      <c r="I38" s="21">
        <v>463</v>
      </c>
      <c r="J38" s="21">
        <v>463</v>
      </c>
      <c r="K38" s="22">
        <v>0</v>
      </c>
      <c r="L38" s="24">
        <v>1</v>
      </c>
    </row>
    <row r="39" spans="1:12" ht="13.5">
      <c r="A39" s="17"/>
      <c r="B39" s="18" t="s">
        <v>29</v>
      </c>
      <c r="C39" s="19"/>
      <c r="D39" s="20">
        <v>192652</v>
      </c>
      <c r="E39" s="21">
        <v>192652</v>
      </c>
      <c r="F39" s="22">
        <v>1261168</v>
      </c>
      <c r="G39" s="21">
        <v>1261168</v>
      </c>
      <c r="H39" s="23">
        <v>882777</v>
      </c>
      <c r="I39" s="21">
        <v>1120</v>
      </c>
      <c r="J39" s="21">
        <v>1120</v>
      </c>
      <c r="K39" s="22">
        <v>1</v>
      </c>
      <c r="L39" s="24">
        <v>3</v>
      </c>
    </row>
    <row r="40" spans="1:12" ht="13.5">
      <c r="A40" s="30"/>
      <c r="B40" s="31" t="s">
        <v>30</v>
      </c>
      <c r="C40" s="32"/>
      <c r="D40" s="33">
        <v>151446</v>
      </c>
      <c r="E40" s="34">
        <v>151446</v>
      </c>
      <c r="F40" s="35">
        <v>4791026</v>
      </c>
      <c r="G40" s="34">
        <v>4791026</v>
      </c>
      <c r="H40" s="36">
        <v>3272282</v>
      </c>
      <c r="I40" s="34">
        <v>311</v>
      </c>
      <c r="J40" s="34">
        <v>311</v>
      </c>
      <c r="K40" s="35">
        <v>0</v>
      </c>
      <c r="L40" s="37">
        <v>5</v>
      </c>
    </row>
    <row r="41" spans="1:12" ht="13.5">
      <c r="A41" s="17"/>
      <c r="B41" s="18" t="s">
        <v>31</v>
      </c>
      <c r="C41" s="19"/>
      <c r="D41" s="20">
        <v>21096</v>
      </c>
      <c r="E41" s="21">
        <v>21096</v>
      </c>
      <c r="F41" s="22">
        <v>59389</v>
      </c>
      <c r="G41" s="21">
        <v>59389</v>
      </c>
      <c r="H41" s="23">
        <v>41573</v>
      </c>
      <c r="I41" s="21">
        <v>65</v>
      </c>
      <c r="J41" s="21">
        <v>65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24742</v>
      </c>
      <c r="E43" s="21">
        <v>24742</v>
      </c>
      <c r="F43" s="22">
        <v>333617</v>
      </c>
      <c r="G43" s="21">
        <v>333617</v>
      </c>
      <c r="H43" s="23">
        <v>231747</v>
      </c>
      <c r="I43" s="21">
        <v>159</v>
      </c>
      <c r="J43" s="21">
        <v>159</v>
      </c>
      <c r="K43" s="22">
        <v>0</v>
      </c>
      <c r="L43" s="24">
        <v>3</v>
      </c>
    </row>
    <row r="44" spans="1:12" ht="13.5">
      <c r="A44" s="17"/>
      <c r="B44" s="18" t="s">
        <v>34</v>
      </c>
      <c r="C44" s="19"/>
      <c r="D44" s="20">
        <v>24680</v>
      </c>
      <c r="E44" s="21">
        <v>24680</v>
      </c>
      <c r="F44" s="22">
        <v>349586</v>
      </c>
      <c r="G44" s="21">
        <v>349586</v>
      </c>
      <c r="H44" s="23">
        <v>244710</v>
      </c>
      <c r="I44" s="21">
        <v>102</v>
      </c>
      <c r="J44" s="21">
        <v>102</v>
      </c>
      <c r="K44" s="22">
        <v>0</v>
      </c>
      <c r="L44" s="24">
        <v>2</v>
      </c>
    </row>
    <row r="45" spans="1:12" ht="13.5">
      <c r="A45" s="17"/>
      <c r="B45" s="18" t="s">
        <v>35</v>
      </c>
      <c r="C45" s="19"/>
      <c r="D45" s="20">
        <v>77652</v>
      </c>
      <c r="E45" s="21">
        <v>77652</v>
      </c>
      <c r="F45" s="22">
        <v>4169300</v>
      </c>
      <c r="G45" s="21">
        <v>4169300</v>
      </c>
      <c r="H45" s="23">
        <v>2710212</v>
      </c>
      <c r="I45" s="21">
        <v>302</v>
      </c>
      <c r="J45" s="21">
        <v>302</v>
      </c>
      <c r="K45" s="22">
        <v>0</v>
      </c>
      <c r="L45" s="24">
        <v>3</v>
      </c>
    </row>
    <row r="46" spans="1:12" ht="13.5">
      <c r="A46" s="17"/>
      <c r="B46" s="18" t="s">
        <v>36</v>
      </c>
      <c r="C46" s="19"/>
      <c r="D46" s="20">
        <v>179018</v>
      </c>
      <c r="E46" s="21">
        <v>179018</v>
      </c>
      <c r="F46" s="22">
        <v>575265</v>
      </c>
      <c r="G46" s="21">
        <v>575265</v>
      </c>
      <c r="H46" s="23">
        <v>402661</v>
      </c>
      <c r="I46" s="21">
        <v>1095</v>
      </c>
      <c r="J46" s="21">
        <v>1095</v>
      </c>
      <c r="K46" s="22">
        <v>2</v>
      </c>
      <c r="L46" s="24">
        <v>2</v>
      </c>
    </row>
    <row r="47" spans="1:12" ht="13.5">
      <c r="A47" s="17"/>
      <c r="B47" s="18" t="s">
        <v>37</v>
      </c>
      <c r="C47" s="19"/>
      <c r="D47" s="20">
        <v>38007</v>
      </c>
      <c r="E47" s="21">
        <v>37128</v>
      </c>
      <c r="F47" s="22">
        <v>6041</v>
      </c>
      <c r="G47" s="21">
        <v>5890</v>
      </c>
      <c r="H47" s="23">
        <v>5889</v>
      </c>
      <c r="I47" s="21">
        <v>135</v>
      </c>
      <c r="J47" s="21">
        <v>132</v>
      </c>
      <c r="K47" s="22">
        <v>0</v>
      </c>
      <c r="L47" s="24">
        <v>1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9" t="s">
        <v>60</v>
      </c>
      <c r="C50" s="26"/>
      <c r="D50" s="27">
        <f>SUM(D9:D39)</f>
        <v>7042652</v>
      </c>
      <c r="E50" s="28">
        <f aca="true" t="shared" si="0" ref="E50:L50">SUM(E9:E39)</f>
        <v>7042381</v>
      </c>
      <c r="F50" s="28">
        <f t="shared" si="0"/>
        <v>205727615</v>
      </c>
      <c r="G50" s="28">
        <f t="shared" si="0"/>
        <v>205725596</v>
      </c>
      <c r="H50" s="28">
        <f t="shared" si="0"/>
        <v>135700541</v>
      </c>
      <c r="I50" s="28">
        <f t="shared" si="0"/>
        <v>24081</v>
      </c>
      <c r="J50" s="28">
        <f t="shared" si="0"/>
        <v>24061</v>
      </c>
      <c r="K50" s="28">
        <f t="shared" si="0"/>
        <v>6</v>
      </c>
      <c r="L50" s="29">
        <f t="shared" si="0"/>
        <v>142</v>
      </c>
    </row>
    <row r="51" spans="1:12" ht="27" customHeight="1">
      <c r="A51" s="50"/>
      <c r="B51" s="38" t="s">
        <v>55</v>
      </c>
      <c r="C51" s="39"/>
      <c r="D51" s="27">
        <f>SUM(D40:D49)</f>
        <v>516641</v>
      </c>
      <c r="E51" s="28">
        <f aca="true" t="shared" si="1" ref="E51:L51">SUM(E40:E49)</f>
        <v>515762</v>
      </c>
      <c r="F51" s="28">
        <f t="shared" si="1"/>
        <v>10284224</v>
      </c>
      <c r="G51" s="28">
        <f t="shared" si="1"/>
        <v>10284073</v>
      </c>
      <c r="H51" s="28">
        <f t="shared" si="1"/>
        <v>6909074</v>
      </c>
      <c r="I51" s="28">
        <f t="shared" si="1"/>
        <v>2169</v>
      </c>
      <c r="J51" s="28">
        <f t="shared" si="1"/>
        <v>2166</v>
      </c>
      <c r="K51" s="28">
        <f t="shared" si="1"/>
        <v>2</v>
      </c>
      <c r="L51" s="29">
        <f t="shared" si="1"/>
        <v>17</v>
      </c>
    </row>
    <row r="52" spans="1:12" ht="27">
      <c r="A52" s="25"/>
      <c r="B52" s="49" t="s">
        <v>61</v>
      </c>
      <c r="C52" s="26"/>
      <c r="D52" s="27">
        <f>D50+D51</f>
        <v>7559293</v>
      </c>
      <c r="E52" s="28">
        <f aca="true" t="shared" si="2" ref="E52:L52">E50+E51</f>
        <v>7558143</v>
      </c>
      <c r="F52" s="28">
        <f t="shared" si="2"/>
        <v>216011839</v>
      </c>
      <c r="G52" s="28">
        <f t="shared" si="2"/>
        <v>216009669</v>
      </c>
      <c r="H52" s="28">
        <f t="shared" si="2"/>
        <v>142609615</v>
      </c>
      <c r="I52" s="28">
        <f t="shared" si="2"/>
        <v>26250</v>
      </c>
      <c r="J52" s="28">
        <f t="shared" si="2"/>
        <v>26227</v>
      </c>
      <c r="K52" s="28">
        <f t="shared" si="2"/>
        <v>8</v>
      </c>
      <c r="L52" s="29">
        <f t="shared" si="2"/>
        <v>159</v>
      </c>
    </row>
    <row r="53" spans="1:12" ht="27" customHeight="1" thickBot="1">
      <c r="A53" s="51"/>
      <c r="B53" s="40" t="s">
        <v>40</v>
      </c>
      <c r="C53" s="41"/>
      <c r="D53" s="42">
        <f>D52+D7+D8</f>
        <v>11543671</v>
      </c>
      <c r="E53" s="43">
        <f aca="true" t="shared" si="3" ref="E53:L53">E52+E7+E8</f>
        <v>11542521</v>
      </c>
      <c r="F53" s="43">
        <f t="shared" si="3"/>
        <v>726784914</v>
      </c>
      <c r="G53" s="43">
        <f t="shared" si="3"/>
        <v>726782744</v>
      </c>
      <c r="H53" s="43">
        <f t="shared" si="3"/>
        <v>451963552</v>
      </c>
      <c r="I53" s="43">
        <f t="shared" si="3"/>
        <v>33407</v>
      </c>
      <c r="J53" s="43">
        <f t="shared" si="3"/>
        <v>33384</v>
      </c>
      <c r="K53" s="43">
        <f t="shared" si="3"/>
        <v>15</v>
      </c>
      <c r="L53" s="44">
        <f t="shared" si="3"/>
        <v>310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2" t="s">
        <v>44</v>
      </c>
      <c r="E4" s="52" t="s">
        <v>45</v>
      </c>
      <c r="F4" s="55" t="s">
        <v>46</v>
      </c>
      <c r="G4" s="52" t="s">
        <v>45</v>
      </c>
      <c r="H4" s="52" t="s">
        <v>47</v>
      </c>
      <c r="I4" s="55" t="s">
        <v>48</v>
      </c>
      <c r="J4" s="52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3"/>
      <c r="E5" s="53"/>
      <c r="F5" s="56"/>
      <c r="G5" s="53"/>
      <c r="H5" s="53"/>
      <c r="I5" s="56"/>
      <c r="J5" s="53"/>
      <c r="K5" s="59"/>
      <c r="L5" s="62"/>
    </row>
    <row r="6" spans="1:12" ht="14.25" thickBot="1">
      <c r="A6" s="7"/>
      <c r="B6" s="65"/>
      <c r="C6" s="8"/>
      <c r="D6" s="74"/>
      <c r="E6" s="54"/>
      <c r="F6" s="57"/>
      <c r="G6" s="54"/>
      <c r="H6" s="54"/>
      <c r="I6" s="57"/>
      <c r="J6" s="54"/>
      <c r="K6" s="60"/>
      <c r="L6" s="63"/>
    </row>
    <row r="7" spans="1:12" ht="13.5">
      <c r="A7" s="9"/>
      <c r="B7" s="10" t="s">
        <v>52</v>
      </c>
      <c r="C7" s="11"/>
      <c r="D7" s="12">
        <v>2171822</v>
      </c>
      <c r="E7" s="13">
        <v>1470100</v>
      </c>
      <c r="F7" s="14">
        <v>40797829</v>
      </c>
      <c r="G7" s="13">
        <v>40792808</v>
      </c>
      <c r="H7" s="15">
        <v>27029178</v>
      </c>
      <c r="I7" s="13">
        <v>29047</v>
      </c>
      <c r="J7" s="13">
        <v>18709</v>
      </c>
      <c r="K7" s="14">
        <v>15360</v>
      </c>
      <c r="L7" s="16">
        <v>1292</v>
      </c>
    </row>
    <row r="8" spans="1:12" ht="13.5">
      <c r="A8" s="17"/>
      <c r="B8" s="18" t="s">
        <v>53</v>
      </c>
      <c r="C8" s="19"/>
      <c r="D8" s="20">
        <v>4150689</v>
      </c>
      <c r="E8" s="21">
        <v>3988703</v>
      </c>
      <c r="F8" s="22">
        <v>133214414</v>
      </c>
      <c r="G8" s="21">
        <v>133119240</v>
      </c>
      <c r="H8" s="23">
        <v>91741818</v>
      </c>
      <c r="I8" s="21">
        <v>12987</v>
      </c>
      <c r="J8" s="21">
        <v>11404</v>
      </c>
      <c r="K8" s="22">
        <v>5420</v>
      </c>
      <c r="L8" s="24">
        <v>631</v>
      </c>
    </row>
    <row r="9" spans="1:12" ht="13.5">
      <c r="A9" s="17"/>
      <c r="B9" s="18" t="s">
        <v>54</v>
      </c>
      <c r="C9" s="19"/>
      <c r="D9" s="20">
        <v>1750998</v>
      </c>
      <c r="E9" s="21">
        <v>1721648</v>
      </c>
      <c r="F9" s="22">
        <v>34718855</v>
      </c>
      <c r="G9" s="21">
        <v>34649160</v>
      </c>
      <c r="H9" s="23">
        <v>24123104</v>
      </c>
      <c r="I9" s="21">
        <v>6946</v>
      </c>
      <c r="J9" s="21">
        <v>6167</v>
      </c>
      <c r="K9" s="22">
        <v>2788</v>
      </c>
      <c r="L9" s="24">
        <v>262</v>
      </c>
    </row>
    <row r="10" spans="1:12" ht="13.5">
      <c r="A10" s="17"/>
      <c r="B10" s="18" t="s">
        <v>0</v>
      </c>
      <c r="C10" s="19"/>
      <c r="D10" s="20">
        <v>1057200</v>
      </c>
      <c r="E10" s="21">
        <v>1057165</v>
      </c>
      <c r="F10" s="22">
        <v>40939319</v>
      </c>
      <c r="G10" s="21">
        <v>40938734</v>
      </c>
      <c r="H10" s="23">
        <v>20120830</v>
      </c>
      <c r="I10" s="21">
        <v>780</v>
      </c>
      <c r="J10" s="21">
        <v>776</v>
      </c>
      <c r="K10" s="22">
        <v>141</v>
      </c>
      <c r="L10" s="24">
        <v>39</v>
      </c>
    </row>
    <row r="11" spans="1:12" ht="13.5">
      <c r="A11" s="17"/>
      <c r="B11" s="18" t="s">
        <v>1</v>
      </c>
      <c r="C11" s="19"/>
      <c r="D11" s="20">
        <v>654612</v>
      </c>
      <c r="E11" s="21">
        <v>628058</v>
      </c>
      <c r="F11" s="22">
        <v>43351283</v>
      </c>
      <c r="G11" s="21">
        <v>43335862</v>
      </c>
      <c r="H11" s="23">
        <v>28858303</v>
      </c>
      <c r="I11" s="21">
        <v>1739</v>
      </c>
      <c r="J11" s="21">
        <v>1602</v>
      </c>
      <c r="K11" s="22">
        <v>778</v>
      </c>
      <c r="L11" s="24">
        <v>104</v>
      </c>
    </row>
    <row r="12" spans="1:12" ht="13.5">
      <c r="A12" s="17"/>
      <c r="B12" s="18" t="s">
        <v>2</v>
      </c>
      <c r="C12" s="19"/>
      <c r="D12" s="20">
        <v>1031672</v>
      </c>
      <c r="E12" s="21">
        <v>1031615</v>
      </c>
      <c r="F12" s="22">
        <v>110834320</v>
      </c>
      <c r="G12" s="21">
        <v>110831763</v>
      </c>
      <c r="H12" s="23">
        <v>75370016</v>
      </c>
      <c r="I12" s="21">
        <v>2858</v>
      </c>
      <c r="J12" s="21">
        <v>2841</v>
      </c>
      <c r="K12" s="22">
        <v>1259</v>
      </c>
      <c r="L12" s="24">
        <v>206</v>
      </c>
    </row>
    <row r="13" spans="1:12" ht="13.5">
      <c r="A13" s="17"/>
      <c r="B13" s="18" t="s">
        <v>3</v>
      </c>
      <c r="C13" s="19"/>
      <c r="D13" s="20">
        <v>217076</v>
      </c>
      <c r="E13" s="21">
        <v>217048</v>
      </c>
      <c r="F13" s="22">
        <v>12035277</v>
      </c>
      <c r="G13" s="21">
        <v>12034160</v>
      </c>
      <c r="H13" s="23">
        <v>8311474</v>
      </c>
      <c r="I13" s="21">
        <v>568</v>
      </c>
      <c r="J13" s="21">
        <v>564</v>
      </c>
      <c r="K13" s="22">
        <v>278</v>
      </c>
      <c r="L13" s="24">
        <v>48</v>
      </c>
    </row>
    <row r="14" spans="1:12" ht="13.5">
      <c r="A14" s="17"/>
      <c r="B14" s="18" t="s">
        <v>4</v>
      </c>
      <c r="C14" s="19"/>
      <c r="D14" s="20">
        <v>1749433</v>
      </c>
      <c r="E14" s="21">
        <v>1742806</v>
      </c>
      <c r="F14" s="22">
        <v>70211216</v>
      </c>
      <c r="G14" s="21">
        <v>70169494</v>
      </c>
      <c r="H14" s="23">
        <v>48396585</v>
      </c>
      <c r="I14" s="21">
        <v>6548</v>
      </c>
      <c r="J14" s="21">
        <v>6163</v>
      </c>
      <c r="K14" s="22">
        <v>2704</v>
      </c>
      <c r="L14" s="24">
        <v>368</v>
      </c>
    </row>
    <row r="15" spans="1:12" ht="13.5">
      <c r="A15" s="17"/>
      <c r="B15" s="18" t="s">
        <v>5</v>
      </c>
      <c r="C15" s="19"/>
      <c r="D15" s="20">
        <v>600094</v>
      </c>
      <c r="E15" s="21">
        <v>593563</v>
      </c>
      <c r="F15" s="22">
        <v>10014297</v>
      </c>
      <c r="G15" s="21">
        <v>9998920</v>
      </c>
      <c r="H15" s="23">
        <v>6958573</v>
      </c>
      <c r="I15" s="21">
        <v>2391</v>
      </c>
      <c r="J15" s="21">
        <v>2202</v>
      </c>
      <c r="K15" s="22">
        <v>917</v>
      </c>
      <c r="L15" s="24">
        <v>125</v>
      </c>
    </row>
    <row r="16" spans="1:12" ht="13.5">
      <c r="A16" s="17"/>
      <c r="B16" s="18" t="s">
        <v>6</v>
      </c>
      <c r="C16" s="19"/>
      <c r="D16" s="20">
        <v>19763</v>
      </c>
      <c r="E16" s="21">
        <v>18726</v>
      </c>
      <c r="F16" s="22">
        <v>162407</v>
      </c>
      <c r="G16" s="21">
        <v>154850</v>
      </c>
      <c r="H16" s="23">
        <v>108314</v>
      </c>
      <c r="I16" s="21">
        <v>1613</v>
      </c>
      <c r="J16" s="21">
        <v>1397</v>
      </c>
      <c r="K16" s="22">
        <v>1016</v>
      </c>
      <c r="L16" s="24">
        <v>46</v>
      </c>
    </row>
    <row r="17" spans="1:12" ht="13.5">
      <c r="A17" s="17"/>
      <c r="B17" s="18" t="s">
        <v>7</v>
      </c>
      <c r="C17" s="19"/>
      <c r="D17" s="20">
        <v>2445653</v>
      </c>
      <c r="E17" s="21">
        <v>2411398</v>
      </c>
      <c r="F17" s="22">
        <v>68035050</v>
      </c>
      <c r="G17" s="21">
        <v>67957164</v>
      </c>
      <c r="H17" s="23">
        <v>46870784</v>
      </c>
      <c r="I17" s="21">
        <v>8505</v>
      </c>
      <c r="J17" s="21">
        <v>7811</v>
      </c>
      <c r="K17" s="22">
        <v>2963</v>
      </c>
      <c r="L17" s="24">
        <v>456</v>
      </c>
    </row>
    <row r="18" spans="1:12" ht="13.5">
      <c r="A18" s="17"/>
      <c r="B18" s="18" t="s">
        <v>8</v>
      </c>
      <c r="C18" s="19"/>
      <c r="D18" s="20">
        <v>507118</v>
      </c>
      <c r="E18" s="21">
        <v>474073</v>
      </c>
      <c r="F18" s="22">
        <v>3359551</v>
      </c>
      <c r="G18" s="21">
        <v>3305171</v>
      </c>
      <c r="H18" s="23">
        <v>2292175</v>
      </c>
      <c r="I18" s="21">
        <v>2968</v>
      </c>
      <c r="J18" s="21">
        <v>2483</v>
      </c>
      <c r="K18" s="22">
        <v>1296</v>
      </c>
      <c r="L18" s="24">
        <v>149</v>
      </c>
    </row>
    <row r="19" spans="1:12" ht="13.5">
      <c r="A19" s="17"/>
      <c r="B19" s="18" t="s">
        <v>9</v>
      </c>
      <c r="C19" s="19"/>
      <c r="D19" s="20">
        <v>1142120</v>
      </c>
      <c r="E19" s="21">
        <v>1141691</v>
      </c>
      <c r="F19" s="22">
        <v>54250099</v>
      </c>
      <c r="G19" s="21">
        <v>54246034</v>
      </c>
      <c r="H19" s="23">
        <v>37859840</v>
      </c>
      <c r="I19" s="21">
        <v>3133</v>
      </c>
      <c r="J19" s="21">
        <v>3106</v>
      </c>
      <c r="K19" s="22">
        <v>1592</v>
      </c>
      <c r="L19" s="24">
        <v>173</v>
      </c>
    </row>
    <row r="20" spans="1:12" ht="13.5">
      <c r="A20" s="17"/>
      <c r="B20" s="18" t="s">
        <v>10</v>
      </c>
      <c r="C20" s="19"/>
      <c r="D20" s="20">
        <v>3825088</v>
      </c>
      <c r="E20" s="21">
        <v>3796038</v>
      </c>
      <c r="F20" s="22">
        <v>123507535</v>
      </c>
      <c r="G20" s="21">
        <v>123419577</v>
      </c>
      <c r="H20" s="23">
        <v>71089499</v>
      </c>
      <c r="I20" s="21">
        <v>5144</v>
      </c>
      <c r="J20" s="21">
        <v>4367</v>
      </c>
      <c r="K20" s="22">
        <v>1997</v>
      </c>
      <c r="L20" s="24">
        <v>275</v>
      </c>
    </row>
    <row r="21" spans="1:12" ht="13.5">
      <c r="A21" s="17"/>
      <c r="B21" s="18" t="s">
        <v>11</v>
      </c>
      <c r="C21" s="19"/>
      <c r="D21" s="20">
        <v>1585336</v>
      </c>
      <c r="E21" s="21">
        <v>1495843</v>
      </c>
      <c r="F21" s="22">
        <v>33224257</v>
      </c>
      <c r="G21" s="21">
        <v>33185016</v>
      </c>
      <c r="H21" s="23">
        <v>22971593</v>
      </c>
      <c r="I21" s="21">
        <v>5046</v>
      </c>
      <c r="J21" s="21">
        <v>4483</v>
      </c>
      <c r="K21" s="22">
        <v>1946</v>
      </c>
      <c r="L21" s="24">
        <v>187</v>
      </c>
    </row>
    <row r="22" spans="1:12" ht="13.5">
      <c r="A22" s="17"/>
      <c r="B22" s="18" t="s">
        <v>12</v>
      </c>
      <c r="C22" s="19"/>
      <c r="D22" s="20">
        <v>228176</v>
      </c>
      <c r="E22" s="21">
        <v>226735</v>
      </c>
      <c r="F22" s="22">
        <v>7584607</v>
      </c>
      <c r="G22" s="21">
        <v>7582564</v>
      </c>
      <c r="H22" s="23">
        <v>5097272</v>
      </c>
      <c r="I22" s="21">
        <v>827</v>
      </c>
      <c r="J22" s="21">
        <v>806</v>
      </c>
      <c r="K22" s="22">
        <v>327</v>
      </c>
      <c r="L22" s="24">
        <v>80</v>
      </c>
    </row>
    <row r="23" spans="1:12" ht="13.5">
      <c r="A23" s="17"/>
      <c r="B23" s="18" t="s">
        <v>13</v>
      </c>
      <c r="C23" s="19"/>
      <c r="D23" s="20">
        <v>930287</v>
      </c>
      <c r="E23" s="21">
        <v>925656</v>
      </c>
      <c r="F23" s="22">
        <v>13556294</v>
      </c>
      <c r="G23" s="21">
        <v>13531243</v>
      </c>
      <c r="H23" s="23">
        <v>9434798</v>
      </c>
      <c r="I23" s="21">
        <v>3209</v>
      </c>
      <c r="J23" s="21">
        <v>2978</v>
      </c>
      <c r="K23" s="22">
        <v>1168</v>
      </c>
      <c r="L23" s="24">
        <v>139</v>
      </c>
    </row>
    <row r="24" spans="1:12" ht="13.5">
      <c r="A24" s="17"/>
      <c r="B24" s="18" t="s">
        <v>14</v>
      </c>
      <c r="C24" s="19"/>
      <c r="D24" s="20">
        <v>653820</v>
      </c>
      <c r="E24" s="21">
        <v>653489</v>
      </c>
      <c r="F24" s="22">
        <v>32549665</v>
      </c>
      <c r="G24" s="21">
        <v>32546045</v>
      </c>
      <c r="H24" s="23">
        <v>22538632</v>
      </c>
      <c r="I24" s="21">
        <v>1681</v>
      </c>
      <c r="J24" s="21">
        <v>1657</v>
      </c>
      <c r="K24" s="22">
        <v>862</v>
      </c>
      <c r="L24" s="24">
        <v>130</v>
      </c>
    </row>
    <row r="25" spans="1:12" ht="13.5">
      <c r="A25" s="17"/>
      <c r="B25" s="18" t="s">
        <v>15</v>
      </c>
      <c r="C25" s="19"/>
      <c r="D25" s="20">
        <v>639376</v>
      </c>
      <c r="E25" s="21">
        <v>633809</v>
      </c>
      <c r="F25" s="22">
        <v>26095978</v>
      </c>
      <c r="G25" s="21">
        <v>26064192</v>
      </c>
      <c r="H25" s="23">
        <v>18082503</v>
      </c>
      <c r="I25" s="21">
        <v>2997</v>
      </c>
      <c r="J25" s="21">
        <v>2731</v>
      </c>
      <c r="K25" s="22">
        <v>1363</v>
      </c>
      <c r="L25" s="24">
        <v>146</v>
      </c>
    </row>
    <row r="26" spans="1:12" ht="13.5">
      <c r="A26" s="17"/>
      <c r="B26" s="18" t="s">
        <v>16</v>
      </c>
      <c r="C26" s="19"/>
      <c r="D26" s="20">
        <v>2635768</v>
      </c>
      <c r="E26" s="21">
        <v>2570929</v>
      </c>
      <c r="F26" s="22">
        <v>47269933</v>
      </c>
      <c r="G26" s="21">
        <v>47197683</v>
      </c>
      <c r="H26" s="23">
        <v>32434054</v>
      </c>
      <c r="I26" s="21">
        <v>6482</v>
      </c>
      <c r="J26" s="21">
        <v>5635</v>
      </c>
      <c r="K26" s="22">
        <v>2232</v>
      </c>
      <c r="L26" s="24">
        <v>257</v>
      </c>
    </row>
    <row r="27" spans="1:12" ht="13.5">
      <c r="A27" s="17"/>
      <c r="B27" s="18" t="s">
        <v>17</v>
      </c>
      <c r="C27" s="19"/>
      <c r="D27" s="20">
        <v>811979</v>
      </c>
      <c r="E27" s="21">
        <v>811548</v>
      </c>
      <c r="F27" s="22">
        <v>48059511</v>
      </c>
      <c r="G27" s="21">
        <v>48048702</v>
      </c>
      <c r="H27" s="23">
        <v>33032452</v>
      </c>
      <c r="I27" s="21">
        <v>2923</v>
      </c>
      <c r="J27" s="21">
        <v>2868</v>
      </c>
      <c r="K27" s="22">
        <v>1058</v>
      </c>
      <c r="L27" s="24">
        <v>164</v>
      </c>
    </row>
    <row r="28" spans="1:12" ht="13.5">
      <c r="A28" s="17"/>
      <c r="B28" s="18" t="s">
        <v>18</v>
      </c>
      <c r="C28" s="19"/>
      <c r="D28" s="20">
        <v>969744</v>
      </c>
      <c r="E28" s="21">
        <v>939242</v>
      </c>
      <c r="F28" s="22">
        <v>16120463</v>
      </c>
      <c r="G28" s="21">
        <v>16091544</v>
      </c>
      <c r="H28" s="23">
        <v>11253756</v>
      </c>
      <c r="I28" s="21">
        <v>2827</v>
      </c>
      <c r="J28" s="21">
        <v>2552</v>
      </c>
      <c r="K28" s="22">
        <v>1010</v>
      </c>
      <c r="L28" s="24">
        <v>117</v>
      </c>
    </row>
    <row r="29" spans="1:12" ht="13.5">
      <c r="A29" s="17"/>
      <c r="B29" s="18" t="s">
        <v>19</v>
      </c>
      <c r="C29" s="19"/>
      <c r="D29" s="20">
        <v>1233079</v>
      </c>
      <c r="E29" s="21">
        <v>1221450</v>
      </c>
      <c r="F29" s="22">
        <v>28033985</v>
      </c>
      <c r="G29" s="21">
        <v>28008408</v>
      </c>
      <c r="H29" s="23">
        <v>19522773</v>
      </c>
      <c r="I29" s="21">
        <v>3731</v>
      </c>
      <c r="J29" s="21">
        <v>3390</v>
      </c>
      <c r="K29" s="22">
        <v>1450</v>
      </c>
      <c r="L29" s="24">
        <v>151</v>
      </c>
    </row>
    <row r="30" spans="1:12" ht="13.5">
      <c r="A30" s="17"/>
      <c r="B30" s="18" t="s">
        <v>20</v>
      </c>
      <c r="C30" s="19"/>
      <c r="D30" s="20">
        <v>345784</v>
      </c>
      <c r="E30" s="21">
        <v>345309</v>
      </c>
      <c r="F30" s="22">
        <v>22563706</v>
      </c>
      <c r="G30" s="21">
        <v>22558117</v>
      </c>
      <c r="H30" s="23">
        <v>15674251</v>
      </c>
      <c r="I30" s="21">
        <v>1467</v>
      </c>
      <c r="J30" s="21">
        <v>1407</v>
      </c>
      <c r="K30" s="22">
        <v>574</v>
      </c>
      <c r="L30" s="24">
        <v>91</v>
      </c>
    </row>
    <row r="31" spans="1:12" ht="13.5">
      <c r="A31" s="17"/>
      <c r="B31" s="18" t="s">
        <v>21</v>
      </c>
      <c r="C31" s="19"/>
      <c r="D31" s="20">
        <v>180588</v>
      </c>
      <c r="E31" s="21">
        <v>180446</v>
      </c>
      <c r="F31" s="22">
        <v>10597390</v>
      </c>
      <c r="G31" s="21">
        <v>10594783</v>
      </c>
      <c r="H31" s="23">
        <v>7267138</v>
      </c>
      <c r="I31" s="21">
        <v>586</v>
      </c>
      <c r="J31" s="21">
        <v>566</v>
      </c>
      <c r="K31" s="22">
        <v>208</v>
      </c>
      <c r="L31" s="24">
        <v>46</v>
      </c>
    </row>
    <row r="32" spans="1:12" ht="13.5">
      <c r="A32" s="17"/>
      <c r="B32" s="18" t="s">
        <v>22</v>
      </c>
      <c r="C32" s="19"/>
      <c r="D32" s="20">
        <v>201412</v>
      </c>
      <c r="E32" s="21">
        <v>191087</v>
      </c>
      <c r="F32" s="22">
        <v>10145227</v>
      </c>
      <c r="G32" s="21">
        <v>10124992</v>
      </c>
      <c r="H32" s="23">
        <v>6953716</v>
      </c>
      <c r="I32" s="21">
        <v>637</v>
      </c>
      <c r="J32" s="21">
        <v>483</v>
      </c>
      <c r="K32" s="22">
        <v>275</v>
      </c>
      <c r="L32" s="24">
        <v>27</v>
      </c>
    </row>
    <row r="33" spans="1:12" ht="13.5">
      <c r="A33" s="17"/>
      <c r="B33" s="18" t="s">
        <v>23</v>
      </c>
      <c r="C33" s="19"/>
      <c r="D33" s="20">
        <v>345980</v>
      </c>
      <c r="E33" s="21">
        <v>342429</v>
      </c>
      <c r="F33" s="22">
        <v>17494168</v>
      </c>
      <c r="G33" s="21">
        <v>17468005</v>
      </c>
      <c r="H33" s="23">
        <v>12175852</v>
      </c>
      <c r="I33" s="21">
        <v>2611</v>
      </c>
      <c r="J33" s="21">
        <v>2396</v>
      </c>
      <c r="K33" s="22">
        <v>1588</v>
      </c>
      <c r="L33" s="24">
        <v>93</v>
      </c>
    </row>
    <row r="34" spans="1:12" ht="13.5">
      <c r="A34" s="17"/>
      <c r="B34" s="18" t="s">
        <v>24</v>
      </c>
      <c r="C34" s="19"/>
      <c r="D34" s="20">
        <v>1206314</v>
      </c>
      <c r="E34" s="21">
        <v>1161952</v>
      </c>
      <c r="F34" s="22">
        <v>56692247</v>
      </c>
      <c r="G34" s="21">
        <v>56549662</v>
      </c>
      <c r="H34" s="23">
        <v>39162166</v>
      </c>
      <c r="I34" s="21">
        <v>8802</v>
      </c>
      <c r="J34" s="21">
        <v>7237</v>
      </c>
      <c r="K34" s="22">
        <v>3797</v>
      </c>
      <c r="L34" s="24">
        <v>418</v>
      </c>
    </row>
    <row r="35" spans="1:12" ht="13.5">
      <c r="A35" s="17"/>
      <c r="B35" s="18" t="s">
        <v>25</v>
      </c>
      <c r="C35" s="19"/>
      <c r="D35" s="20">
        <v>2738878</v>
      </c>
      <c r="E35" s="21">
        <v>2732411</v>
      </c>
      <c r="F35" s="22">
        <v>64236616</v>
      </c>
      <c r="G35" s="21">
        <v>64232253</v>
      </c>
      <c r="H35" s="23">
        <v>29414844</v>
      </c>
      <c r="I35" s="21">
        <v>1444</v>
      </c>
      <c r="J35" s="21">
        <v>1395</v>
      </c>
      <c r="K35" s="22">
        <v>557</v>
      </c>
      <c r="L35" s="24">
        <v>109</v>
      </c>
    </row>
    <row r="36" spans="1:12" ht="13.5">
      <c r="A36" s="17"/>
      <c r="B36" s="18" t="s">
        <v>26</v>
      </c>
      <c r="C36" s="19"/>
      <c r="D36" s="20">
        <v>738816</v>
      </c>
      <c r="E36" s="21">
        <v>728948</v>
      </c>
      <c r="F36" s="22">
        <v>17076917</v>
      </c>
      <c r="G36" s="21">
        <v>17066769</v>
      </c>
      <c r="H36" s="23">
        <v>11871068</v>
      </c>
      <c r="I36" s="21">
        <v>1764</v>
      </c>
      <c r="J36" s="21">
        <v>1655</v>
      </c>
      <c r="K36" s="22">
        <v>667</v>
      </c>
      <c r="L36" s="24">
        <v>103</v>
      </c>
    </row>
    <row r="37" spans="1:12" ht="13.5">
      <c r="A37" s="17"/>
      <c r="B37" s="18" t="s">
        <v>27</v>
      </c>
      <c r="C37" s="19"/>
      <c r="D37" s="20">
        <v>793672</v>
      </c>
      <c r="E37" s="21">
        <v>787517</v>
      </c>
      <c r="F37" s="22">
        <v>26680533</v>
      </c>
      <c r="G37" s="21">
        <v>26654784</v>
      </c>
      <c r="H37" s="23">
        <v>18181866</v>
      </c>
      <c r="I37" s="21">
        <v>3099</v>
      </c>
      <c r="J37" s="21">
        <v>2847</v>
      </c>
      <c r="K37" s="22">
        <v>1136</v>
      </c>
      <c r="L37" s="24">
        <v>155</v>
      </c>
    </row>
    <row r="38" spans="1:12" ht="13.5">
      <c r="A38" s="17"/>
      <c r="B38" s="18" t="s">
        <v>28</v>
      </c>
      <c r="C38" s="19"/>
      <c r="D38" s="20">
        <v>516473</v>
      </c>
      <c r="E38" s="21">
        <v>514861</v>
      </c>
      <c r="F38" s="22">
        <v>16344480</v>
      </c>
      <c r="G38" s="21">
        <v>16334526</v>
      </c>
      <c r="H38" s="23">
        <v>11274770</v>
      </c>
      <c r="I38" s="21">
        <v>1695</v>
      </c>
      <c r="J38" s="21">
        <v>1615</v>
      </c>
      <c r="K38" s="22">
        <v>648</v>
      </c>
      <c r="L38" s="24">
        <v>67</v>
      </c>
    </row>
    <row r="39" spans="1:12" ht="13.5">
      <c r="A39" s="17"/>
      <c r="B39" s="18" t="s">
        <v>29</v>
      </c>
      <c r="C39" s="19"/>
      <c r="D39" s="20">
        <v>811467</v>
      </c>
      <c r="E39" s="21">
        <v>799917</v>
      </c>
      <c r="F39" s="22">
        <v>9094486</v>
      </c>
      <c r="G39" s="21">
        <v>9080084</v>
      </c>
      <c r="H39" s="23">
        <v>6337595</v>
      </c>
      <c r="I39" s="21">
        <v>2311</v>
      </c>
      <c r="J39" s="21">
        <v>2159</v>
      </c>
      <c r="K39" s="22">
        <v>894</v>
      </c>
      <c r="L39" s="24">
        <v>118</v>
      </c>
    </row>
    <row r="40" spans="1:12" ht="13.5">
      <c r="A40" s="30"/>
      <c r="B40" s="31" t="s">
        <v>30</v>
      </c>
      <c r="C40" s="32"/>
      <c r="D40" s="33">
        <v>245882</v>
      </c>
      <c r="E40" s="34">
        <v>235597</v>
      </c>
      <c r="F40" s="35">
        <v>7600792</v>
      </c>
      <c r="G40" s="34">
        <v>7597301</v>
      </c>
      <c r="H40" s="36">
        <v>5213836</v>
      </c>
      <c r="I40" s="34">
        <v>685</v>
      </c>
      <c r="J40" s="34">
        <v>608</v>
      </c>
      <c r="K40" s="35">
        <v>227</v>
      </c>
      <c r="L40" s="37">
        <v>40</v>
      </c>
    </row>
    <row r="41" spans="1:12" ht="13.5">
      <c r="A41" s="17"/>
      <c r="B41" s="18" t="s">
        <v>31</v>
      </c>
      <c r="C41" s="19"/>
      <c r="D41" s="20">
        <v>302293</v>
      </c>
      <c r="E41" s="21">
        <v>270858</v>
      </c>
      <c r="F41" s="22">
        <v>756225</v>
      </c>
      <c r="G41" s="21">
        <v>751387</v>
      </c>
      <c r="H41" s="23">
        <v>528058</v>
      </c>
      <c r="I41" s="21">
        <v>766</v>
      </c>
      <c r="J41" s="21">
        <v>633</v>
      </c>
      <c r="K41" s="22">
        <v>232</v>
      </c>
      <c r="L41" s="24">
        <v>26</v>
      </c>
    </row>
    <row r="42" spans="1:12" ht="13.5">
      <c r="A42" s="17"/>
      <c r="B42" s="18" t="s">
        <v>32</v>
      </c>
      <c r="C42" s="19"/>
      <c r="D42" s="20">
        <v>932728</v>
      </c>
      <c r="E42" s="21">
        <v>886400</v>
      </c>
      <c r="F42" s="22">
        <v>2391222</v>
      </c>
      <c r="G42" s="21">
        <v>2310662</v>
      </c>
      <c r="H42" s="23">
        <v>1617160</v>
      </c>
      <c r="I42" s="21">
        <v>2476</v>
      </c>
      <c r="J42" s="21">
        <v>2118</v>
      </c>
      <c r="K42" s="22">
        <v>1005</v>
      </c>
      <c r="L42" s="24">
        <v>130</v>
      </c>
    </row>
    <row r="43" spans="1:12" ht="13.5">
      <c r="A43" s="17"/>
      <c r="B43" s="18" t="s">
        <v>33</v>
      </c>
      <c r="C43" s="19"/>
      <c r="D43" s="20">
        <v>75675</v>
      </c>
      <c r="E43" s="21">
        <v>75195</v>
      </c>
      <c r="F43" s="22">
        <v>3445149</v>
      </c>
      <c r="G43" s="21">
        <v>3443605</v>
      </c>
      <c r="H43" s="23">
        <v>2375314</v>
      </c>
      <c r="I43" s="21">
        <v>382</v>
      </c>
      <c r="J43" s="21">
        <v>340</v>
      </c>
      <c r="K43" s="22">
        <v>155</v>
      </c>
      <c r="L43" s="24">
        <v>21</v>
      </c>
    </row>
    <row r="44" spans="1:12" ht="13.5">
      <c r="A44" s="17"/>
      <c r="B44" s="18" t="s">
        <v>34</v>
      </c>
      <c r="C44" s="19"/>
      <c r="D44" s="20">
        <v>529580</v>
      </c>
      <c r="E44" s="21">
        <v>514761</v>
      </c>
      <c r="F44" s="22">
        <v>5027200</v>
      </c>
      <c r="G44" s="21">
        <v>5013237</v>
      </c>
      <c r="H44" s="23">
        <v>3506481</v>
      </c>
      <c r="I44" s="21">
        <v>1834</v>
      </c>
      <c r="J44" s="21">
        <v>1643</v>
      </c>
      <c r="K44" s="22">
        <v>619</v>
      </c>
      <c r="L44" s="24">
        <v>80</v>
      </c>
    </row>
    <row r="45" spans="1:12" ht="13.5">
      <c r="A45" s="17"/>
      <c r="B45" s="18" t="s">
        <v>35</v>
      </c>
      <c r="C45" s="19"/>
      <c r="D45" s="20">
        <v>2911670</v>
      </c>
      <c r="E45" s="21">
        <v>2911670</v>
      </c>
      <c r="F45" s="22">
        <v>122189571</v>
      </c>
      <c r="G45" s="21">
        <v>122189571</v>
      </c>
      <c r="H45" s="23">
        <v>52938273</v>
      </c>
      <c r="I45" s="21">
        <v>174</v>
      </c>
      <c r="J45" s="21">
        <v>174</v>
      </c>
      <c r="K45" s="22">
        <v>48</v>
      </c>
      <c r="L45" s="24">
        <v>12</v>
      </c>
    </row>
    <row r="46" spans="1:12" ht="13.5">
      <c r="A46" s="17"/>
      <c r="B46" s="18" t="s">
        <v>36</v>
      </c>
      <c r="C46" s="19"/>
      <c r="D46" s="20">
        <v>526369</v>
      </c>
      <c r="E46" s="21">
        <v>522951</v>
      </c>
      <c r="F46" s="22">
        <v>3586825</v>
      </c>
      <c r="G46" s="21">
        <v>3579171</v>
      </c>
      <c r="H46" s="23">
        <v>2490230</v>
      </c>
      <c r="I46" s="21">
        <v>1571</v>
      </c>
      <c r="J46" s="21">
        <v>1486</v>
      </c>
      <c r="K46" s="22">
        <v>518</v>
      </c>
      <c r="L46" s="24">
        <v>70</v>
      </c>
    </row>
    <row r="47" spans="1:12" ht="13.5">
      <c r="A47" s="17"/>
      <c r="B47" s="18" t="s">
        <v>37</v>
      </c>
      <c r="C47" s="19"/>
      <c r="D47" s="20">
        <v>232539</v>
      </c>
      <c r="E47" s="21">
        <v>227243</v>
      </c>
      <c r="F47" s="22">
        <v>2684676</v>
      </c>
      <c r="G47" s="21">
        <v>2675898</v>
      </c>
      <c r="H47" s="23">
        <v>1872800</v>
      </c>
      <c r="I47" s="21">
        <v>815</v>
      </c>
      <c r="J47" s="21">
        <v>745</v>
      </c>
      <c r="K47" s="22">
        <v>313</v>
      </c>
      <c r="L47" s="24">
        <v>26</v>
      </c>
    </row>
    <row r="48" spans="1:12" ht="13.5">
      <c r="A48" s="17"/>
      <c r="B48" s="18" t="s">
        <v>38</v>
      </c>
      <c r="C48" s="19"/>
      <c r="D48" s="20">
        <v>634089</v>
      </c>
      <c r="E48" s="21">
        <v>629634</v>
      </c>
      <c r="F48" s="22">
        <v>2994026</v>
      </c>
      <c r="G48" s="21">
        <v>2989595</v>
      </c>
      <c r="H48" s="23">
        <v>2092645</v>
      </c>
      <c r="I48" s="21">
        <v>1416</v>
      </c>
      <c r="J48" s="21">
        <v>1362</v>
      </c>
      <c r="K48" s="22">
        <v>452</v>
      </c>
      <c r="L48" s="24">
        <v>37</v>
      </c>
    </row>
    <row r="49" spans="1:12" ht="13.5">
      <c r="A49" s="17"/>
      <c r="B49" s="18" t="s">
        <v>39</v>
      </c>
      <c r="C49" s="19"/>
      <c r="D49" s="20">
        <v>195389</v>
      </c>
      <c r="E49" s="21">
        <v>185525</v>
      </c>
      <c r="F49" s="22">
        <v>920206</v>
      </c>
      <c r="G49" s="21">
        <v>916145</v>
      </c>
      <c r="H49" s="23">
        <v>639829</v>
      </c>
      <c r="I49" s="21">
        <v>584</v>
      </c>
      <c r="J49" s="21">
        <v>510</v>
      </c>
      <c r="K49" s="22">
        <v>200</v>
      </c>
      <c r="L49" s="24">
        <v>23</v>
      </c>
    </row>
    <row r="50" spans="1:12" ht="27">
      <c r="A50" s="25"/>
      <c r="B50" s="49" t="s">
        <v>60</v>
      </c>
      <c r="C50" s="26"/>
      <c r="D50" s="27">
        <f>SUM(D9:D39)</f>
        <v>32567776</v>
      </c>
      <c r="E50" s="28">
        <f aca="true" t="shared" si="0" ref="E50:L50">SUM(E9:E39)</f>
        <v>32097407</v>
      </c>
      <c r="F50" s="28">
        <f t="shared" si="0"/>
        <v>1074839672</v>
      </c>
      <c r="G50" s="28">
        <f t="shared" si="0"/>
        <v>1073960261</v>
      </c>
      <c r="H50" s="28">
        <f t="shared" si="0"/>
        <v>703040596</v>
      </c>
      <c r="I50" s="28">
        <f t="shared" si="0"/>
        <v>97332</v>
      </c>
      <c r="J50" s="28">
        <f t="shared" si="0"/>
        <v>88339</v>
      </c>
      <c r="K50" s="28">
        <f t="shared" si="0"/>
        <v>39489</v>
      </c>
      <c r="L50" s="29">
        <f t="shared" si="0"/>
        <v>4849</v>
      </c>
    </row>
    <row r="51" spans="1:12" ht="27" customHeight="1">
      <c r="A51" s="50"/>
      <c r="B51" s="38" t="s">
        <v>55</v>
      </c>
      <c r="C51" s="39"/>
      <c r="D51" s="27">
        <f>SUM(D40:D49)</f>
        <v>6586214</v>
      </c>
      <c r="E51" s="28">
        <f aca="true" t="shared" si="1" ref="E51:L51">SUM(E40:E49)</f>
        <v>6459834</v>
      </c>
      <c r="F51" s="28">
        <f t="shared" si="1"/>
        <v>151595892</v>
      </c>
      <c r="G51" s="28">
        <f t="shared" si="1"/>
        <v>151466572</v>
      </c>
      <c r="H51" s="28">
        <f t="shared" si="1"/>
        <v>73274626</v>
      </c>
      <c r="I51" s="28">
        <f t="shared" si="1"/>
        <v>10703</v>
      </c>
      <c r="J51" s="28">
        <f t="shared" si="1"/>
        <v>9619</v>
      </c>
      <c r="K51" s="28">
        <f t="shared" si="1"/>
        <v>3769</v>
      </c>
      <c r="L51" s="29">
        <f t="shared" si="1"/>
        <v>465</v>
      </c>
    </row>
    <row r="52" spans="1:12" ht="27">
      <c r="A52" s="25"/>
      <c r="B52" s="49" t="s">
        <v>61</v>
      </c>
      <c r="C52" s="26"/>
      <c r="D52" s="27">
        <f>D50+D51</f>
        <v>39153990</v>
      </c>
      <c r="E52" s="28">
        <f aca="true" t="shared" si="2" ref="E52:L52">E50+E51</f>
        <v>38557241</v>
      </c>
      <c r="F52" s="28">
        <f t="shared" si="2"/>
        <v>1226435564</v>
      </c>
      <c r="G52" s="28">
        <f t="shared" si="2"/>
        <v>1225426833</v>
      </c>
      <c r="H52" s="28">
        <f t="shared" si="2"/>
        <v>776315222</v>
      </c>
      <c r="I52" s="28">
        <f t="shared" si="2"/>
        <v>108035</v>
      </c>
      <c r="J52" s="28">
        <f t="shared" si="2"/>
        <v>97958</v>
      </c>
      <c r="K52" s="28">
        <f t="shared" si="2"/>
        <v>43258</v>
      </c>
      <c r="L52" s="29">
        <f t="shared" si="2"/>
        <v>5314</v>
      </c>
    </row>
    <row r="53" spans="1:12" ht="27" customHeight="1" thickBot="1">
      <c r="A53" s="51"/>
      <c r="B53" s="40" t="s">
        <v>40</v>
      </c>
      <c r="C53" s="41"/>
      <c r="D53" s="42">
        <f>D52+D7+D8</f>
        <v>45476501</v>
      </c>
      <c r="E53" s="43">
        <f aca="true" t="shared" si="3" ref="E53:L53">E52+E7+E8</f>
        <v>44016044</v>
      </c>
      <c r="F53" s="43">
        <f t="shared" si="3"/>
        <v>1400447807</v>
      </c>
      <c r="G53" s="43">
        <f t="shared" si="3"/>
        <v>1399338881</v>
      </c>
      <c r="H53" s="43">
        <f t="shared" si="3"/>
        <v>895086218</v>
      </c>
      <c r="I53" s="43">
        <f t="shared" si="3"/>
        <v>150069</v>
      </c>
      <c r="J53" s="43">
        <f t="shared" si="3"/>
        <v>128071</v>
      </c>
      <c r="K53" s="43">
        <f t="shared" si="3"/>
        <v>64038</v>
      </c>
      <c r="L53" s="44">
        <f t="shared" si="3"/>
        <v>7237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2013-03-15T01:38:06Z</cp:lastPrinted>
  <dcterms:created xsi:type="dcterms:W3CDTF">2003-01-08T00:47:09Z</dcterms:created>
  <dcterms:modified xsi:type="dcterms:W3CDTF">2017-03-24T02:26:22Z</dcterms:modified>
  <cp:category/>
  <cp:version/>
  <cp:contentType/>
  <cp:contentStatus/>
</cp:coreProperties>
</file>