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合計" sheetId="1" r:id="rId1"/>
    <sheet name="納税義務者数" sheetId="2" r:id="rId2"/>
  </sheets>
  <definedNames/>
  <calcPr calcMode="manual" fullCalcOnLoad="1" refMode="R1C1"/>
</workbook>
</file>

<file path=xl/sharedStrings.xml><?xml version="1.0" encoding="utf-8"?>
<sst xmlns="http://schemas.openxmlformats.org/spreadsheetml/2006/main" count="116" uniqueCount="68">
  <si>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</si>
  <si>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</si>
  <si>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</si>
  <si>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</si>
  <si>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</si>
  <si>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</si>
  <si>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</si>
  <si>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</si>
  <si>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</si>
  <si>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</si>
  <si>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</si>
  <si>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</si>
  <si>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</si>
  <si>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</si>
  <si>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</si>
  <si>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</si>
  <si>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</si>
  <si>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</si>
  <si>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</si>
  <si>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</si>
  <si>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</si>
  <si>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</si>
  <si>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</si>
  <si>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</si>
  <si>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</si>
  <si>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</si>
  <si>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</si>
  <si>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</si>
  <si>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</si>
  <si>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</si>
  <si>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</si>
  <si>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</si>
  <si>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</si>
  <si>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</si>
  <si>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</si>
  <si>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</si>
  <si>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</si>
  <si>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</si>
  <si>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</si>
  <si>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</si>
  <si>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</si>
  <si>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合　計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</si>
  <si>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</si>
  <si>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</si>
  <si>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</si>
  <si>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</si>
  <si>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</si>
  <si>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</si>
  <si>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</si>
  <si>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</si>
  <si>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</si>
  <si>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</si>
  <si>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</si>
  <si>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</si>
  <si>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固定資産税（土地）納税義務者数（人）</t>
  </si>
  <si>
    <t>総　　数</t>
  </si>
  <si>
    <t>法定免税点
未満のもの</t>
  </si>
  <si>
    <t>法定免税点
以上のもの</t>
  </si>
  <si>
    <t>大阪市</t>
  </si>
  <si>
    <t>堺市</t>
  </si>
  <si>
    <t>堺市</t>
  </si>
  <si>
    <t>岸和田市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</si>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</sst>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horizontal="distributed" vertical="center"/>
    </xf>
    <xf numFmtId="176" fontId="0" fillId="0" borderId="42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16" xfId="61" applyBorder="1" applyAlignment="1">
      <alignment horizontal="distributed" vertical="center"/>
      <protection/>
    </xf>
    <xf numFmtId="176" fontId="0" fillId="0" borderId="49" xfId="0" applyBorder="1" applyAlignment="1">
      <alignment vertical="center"/>
    </xf>
    <xf numFmtId="176" fontId="0" fillId="0" borderId="17" xfId="61" applyBorder="1">
      <alignment vertical="center"/>
      <protection/>
    </xf>
    <xf numFmtId="176" fontId="0" fillId="0" borderId="18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3" xfId="61" applyBorder="1" applyAlignment="1">
      <alignment horizontal="distributed" vertical="center"/>
      <protection/>
    </xf>
    <xf numFmtId="176" fontId="0" fillId="0" borderId="50" xfId="0" applyBorder="1" applyAlignment="1">
      <alignment vertical="center"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30" xfId="61" applyFont="1" applyBorder="1" applyAlignment="1">
      <alignment horizontal="distributed" vertical="center" wrapText="1"/>
      <protection/>
    </xf>
    <xf numFmtId="176" fontId="0" fillId="0" borderId="31" xfId="61" applyNumberFormat="1" applyBorder="1">
      <alignment vertical="center"/>
      <protection/>
    </xf>
    <xf numFmtId="176" fontId="0" fillId="0" borderId="32" xfId="61" applyNumberFormat="1" applyBorder="1">
      <alignment vertical="center"/>
      <protection/>
    </xf>
    <xf numFmtId="176" fontId="0" fillId="0" borderId="33" xfId="61" applyNumberFormat="1" applyBorder="1">
      <alignment vertical="center"/>
      <protection/>
    </xf>
    <xf numFmtId="176" fontId="0" fillId="0" borderId="35" xfId="61" applyBorder="1" applyAlignment="1">
      <alignment horizontal="distributed" vertical="center"/>
      <protection/>
    </xf>
    <xf numFmtId="176" fontId="0" fillId="0" borderId="51" xfId="0" applyBorder="1" applyAlignment="1">
      <alignment vertical="center"/>
    </xf>
    <xf numFmtId="176" fontId="0" fillId="0" borderId="36" xfId="61" applyBorder="1">
      <alignment vertical="center"/>
      <protection/>
    </xf>
    <xf numFmtId="176" fontId="0" fillId="0" borderId="37" xfId="61" applyBorder="1">
      <alignment vertical="center"/>
      <protection/>
    </xf>
    <xf numFmtId="176" fontId="0" fillId="0" borderId="40" xfId="61" applyBorder="1">
      <alignment vertical="center"/>
      <protection/>
    </xf>
    <xf numFmtId="176" fontId="0" fillId="0" borderId="30" xfId="61" applyBorder="1" applyAlignment="1">
      <alignment horizontal="distributed" vertical="center"/>
      <protection/>
    </xf>
    <xf numFmtId="176" fontId="0" fillId="0" borderId="52" xfId="0" applyBorder="1" applyAlignment="1">
      <alignment vertical="center"/>
    </xf>
    <xf numFmtId="176" fontId="0" fillId="0" borderId="42" xfId="61" applyBorder="1" applyAlignment="1">
      <alignment horizontal="distributed"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44" xfId="61" applyNumberFormat="1" applyBorder="1">
      <alignment vertical="center"/>
      <protection/>
    </xf>
    <xf numFmtId="176" fontId="0" fillId="0" borderId="45" xfId="61" applyNumberFormat="1" applyBorder="1">
      <alignment vertical="center"/>
      <protection/>
    </xf>
    <xf numFmtId="176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7" fillId="0" borderId="0" xfId="0" applyFont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61" applyFont="1" applyBorder="1" applyAlignment="1">
      <alignment horizontal="distributed" vertical="center" wrapText="1"/>
      <protection/>
    </xf>
    <xf numFmtId="176" fontId="0" fillId="0" borderId="30" xfId="0" applyFont="1" applyBorder="1" applyAlignment="1">
      <alignment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Font="1" applyBorder="1" applyAlignment="1">
      <alignment horizontal="center" vertical="center" wrapTex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8" fillId="0" borderId="62" xfId="0" applyFont="1" applyBorder="1" applyAlignment="1">
      <alignment horizontal="center" vertical="center" wrapText="1" shrinkToFit="1"/>
    </xf>
    <xf numFmtId="176" fontId="8" fillId="0" borderId="63" xfId="0" applyFont="1" applyBorder="1" applyAlignment="1">
      <alignment horizontal="center" vertical="center" shrinkToFit="1"/>
    </xf>
    <xf numFmtId="176" fontId="0" fillId="0" borderId="64" xfId="0" applyBorder="1" applyAlignment="1">
      <alignment horizontal="center" vertical="center"/>
    </xf>
    <xf numFmtId="176" fontId="0" fillId="0" borderId="65" xfId="0" applyBorder="1" applyAlignment="1">
      <alignment horizontal="center" vertical="center"/>
    </xf>
    <xf numFmtId="176" fontId="0" fillId="0" borderId="66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7" xfId="0" applyBorder="1" applyAlignment="1">
      <alignment horizontal="center" vertical="center"/>
    </xf>
    <xf numFmtId="176" fontId="0" fillId="0" borderId="68" xfId="0" applyBorder="1" applyAlignment="1">
      <alignment horizontal="center" vertical="center"/>
    </xf>
    <xf numFmtId="176" fontId="0" fillId="0" borderId="69" xfId="0" applyBorder="1" applyAlignment="1">
      <alignment horizontal="center" vertical="center"/>
    </xf>
    <xf numFmtId="176" fontId="0" fillId="0" borderId="70" xfId="61" applyFont="1" applyBorder="1" applyAlignment="1">
      <alignment horizontal="center" vertical="center" wrapText="1"/>
      <protection/>
    </xf>
    <xf numFmtId="176" fontId="0" fillId="0" borderId="68" xfId="61" applyFont="1" applyBorder="1" applyAlignment="1">
      <alignment horizontal="center" vertical="center"/>
      <protection/>
    </xf>
    <xf numFmtId="176" fontId="0" fillId="0" borderId="69" xfId="61" applyFont="1" applyBorder="1" applyAlignment="1">
      <alignment horizontal="center" vertical="center"/>
      <protection/>
    </xf>
    <xf numFmtId="176" fontId="0" fillId="0" borderId="71" xfId="61" applyFont="1" applyBorder="1" applyAlignment="1">
      <alignment horizontal="center" vertical="center" wrapText="1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72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74" customFormat="1" ht="13.5"/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96" t="s">
        <v>66</v>
      </c>
      <c r="E3" s="97"/>
      <c r="F3" s="98" t="s">
        <v>67</v>
      </c>
      <c r="G3" s="98"/>
      <c r="H3" s="98"/>
      <c r="I3" s="99" t="s">
        <v>43</v>
      </c>
      <c r="J3" s="97"/>
      <c r="K3" s="94" t="s">
        <v>65</v>
      </c>
      <c r="L3" s="95"/>
    </row>
    <row r="4" spans="1:12" ht="20.25" customHeight="1">
      <c r="A4" s="5"/>
      <c r="B4" s="6"/>
      <c r="C4" s="6"/>
      <c r="D4" s="100" t="s">
        <v>44</v>
      </c>
      <c r="E4" s="83" t="s">
        <v>45</v>
      </c>
      <c r="F4" s="80" t="s">
        <v>46</v>
      </c>
      <c r="G4" s="83" t="s">
        <v>45</v>
      </c>
      <c r="H4" s="83" t="s">
        <v>47</v>
      </c>
      <c r="I4" s="80" t="s">
        <v>48</v>
      </c>
      <c r="J4" s="83" t="s">
        <v>45</v>
      </c>
      <c r="K4" s="86" t="s">
        <v>49</v>
      </c>
      <c r="L4" s="89" t="s">
        <v>50</v>
      </c>
    </row>
    <row r="5" spans="1:12" ht="13.5">
      <c r="A5" s="5"/>
      <c r="B5" s="92" t="s">
        <v>51</v>
      </c>
      <c r="C5" s="6"/>
      <c r="D5" s="101"/>
      <c r="E5" s="84"/>
      <c r="F5" s="81"/>
      <c r="G5" s="84"/>
      <c r="H5" s="84"/>
      <c r="I5" s="81"/>
      <c r="J5" s="84"/>
      <c r="K5" s="87"/>
      <c r="L5" s="90"/>
    </row>
    <row r="6" spans="1:12" ht="14.25" thickBot="1">
      <c r="A6" s="7"/>
      <c r="B6" s="93"/>
      <c r="C6" s="8"/>
      <c r="D6" s="102"/>
      <c r="E6" s="85"/>
      <c r="F6" s="82"/>
      <c r="G6" s="85"/>
      <c r="H6" s="85"/>
      <c r="I6" s="82"/>
      <c r="J6" s="85"/>
      <c r="K6" s="88"/>
      <c r="L6" s="91"/>
    </row>
    <row r="7" spans="1:12" ht="13.5">
      <c r="A7" s="9"/>
      <c r="B7" s="10" t="s">
        <v>52</v>
      </c>
      <c r="C7" s="11"/>
      <c r="D7" s="12">
        <v>111261641</v>
      </c>
      <c r="E7" s="13">
        <v>110335367</v>
      </c>
      <c r="F7" s="14">
        <v>17167597909</v>
      </c>
      <c r="G7" s="13">
        <v>17161195800</v>
      </c>
      <c r="H7" s="15">
        <v>7478071327</v>
      </c>
      <c r="I7" s="13">
        <v>737562</v>
      </c>
      <c r="J7" s="13">
        <v>719926</v>
      </c>
      <c r="K7" s="14">
        <v>749967</v>
      </c>
      <c r="L7" s="16">
        <v>52801</v>
      </c>
    </row>
    <row r="8" spans="1:12" ht="13.5">
      <c r="A8" s="17"/>
      <c r="B8" s="18" t="s">
        <v>60</v>
      </c>
      <c r="C8" s="19"/>
      <c r="D8" s="20">
        <v>88996191</v>
      </c>
      <c r="E8" s="21">
        <v>85637776</v>
      </c>
      <c r="F8" s="22">
        <v>4168921259</v>
      </c>
      <c r="G8" s="21">
        <v>4165334331</v>
      </c>
      <c r="H8" s="23">
        <v>1613054583</v>
      </c>
      <c r="I8" s="21">
        <v>364205</v>
      </c>
      <c r="J8" s="21">
        <v>353426</v>
      </c>
      <c r="K8" s="22">
        <v>238596</v>
      </c>
      <c r="L8" s="24">
        <v>8786</v>
      </c>
    </row>
    <row r="9" spans="1:12" ht="13.5">
      <c r="A9" s="17"/>
      <c r="B9" s="18" t="s">
        <v>61</v>
      </c>
      <c r="C9" s="19"/>
      <c r="D9" s="20">
        <v>35483351</v>
      </c>
      <c r="E9" s="21">
        <v>33088008</v>
      </c>
      <c r="F9" s="22">
        <v>791741691</v>
      </c>
      <c r="G9" s="21">
        <v>790348319</v>
      </c>
      <c r="H9" s="23">
        <v>295434945</v>
      </c>
      <c r="I9" s="21">
        <v>143597</v>
      </c>
      <c r="J9" s="21">
        <v>136803</v>
      </c>
      <c r="K9" s="22">
        <v>73231</v>
      </c>
      <c r="L9" s="24">
        <v>2366</v>
      </c>
    </row>
    <row r="10" spans="1:12" ht="13.5">
      <c r="A10" s="17"/>
      <c r="B10" s="18" t="s">
        <v>0</v>
      </c>
      <c r="C10" s="19"/>
      <c r="D10" s="20">
        <v>20692005</v>
      </c>
      <c r="E10" s="21">
        <v>20677824</v>
      </c>
      <c r="F10" s="22">
        <v>2356649336</v>
      </c>
      <c r="G10" s="21">
        <v>2356143906</v>
      </c>
      <c r="H10" s="23">
        <v>712578894</v>
      </c>
      <c r="I10" s="21">
        <v>113515</v>
      </c>
      <c r="J10" s="21">
        <v>112731</v>
      </c>
      <c r="K10" s="22">
        <v>74354</v>
      </c>
      <c r="L10" s="24">
        <v>3398</v>
      </c>
    </row>
    <row r="11" spans="1:12" ht="13.5">
      <c r="A11" s="17"/>
      <c r="B11" s="18" t="s">
        <v>1</v>
      </c>
      <c r="C11" s="19"/>
      <c r="D11" s="20">
        <v>10927389</v>
      </c>
      <c r="E11" s="21">
        <v>10298519</v>
      </c>
      <c r="F11" s="22">
        <v>635395352</v>
      </c>
      <c r="G11" s="21">
        <v>635065240</v>
      </c>
      <c r="H11" s="23">
        <v>194749032</v>
      </c>
      <c r="I11" s="21">
        <v>46429</v>
      </c>
      <c r="J11" s="21">
        <v>44760</v>
      </c>
      <c r="K11" s="22">
        <v>26834</v>
      </c>
      <c r="L11" s="24">
        <v>1208</v>
      </c>
    </row>
    <row r="12" spans="1:12" ht="13.5">
      <c r="A12" s="17"/>
      <c r="B12" s="18" t="s">
        <v>2</v>
      </c>
      <c r="C12" s="19"/>
      <c r="D12" s="20">
        <v>18025671</v>
      </c>
      <c r="E12" s="21">
        <v>17995701</v>
      </c>
      <c r="F12" s="22">
        <v>2063010336</v>
      </c>
      <c r="G12" s="21">
        <v>2062725987</v>
      </c>
      <c r="H12" s="23">
        <v>676253470</v>
      </c>
      <c r="I12" s="21">
        <v>83262</v>
      </c>
      <c r="J12" s="21">
        <v>82721</v>
      </c>
      <c r="K12" s="22">
        <v>55594</v>
      </c>
      <c r="L12" s="24">
        <v>3084</v>
      </c>
    </row>
    <row r="13" spans="1:12" ht="13.5">
      <c r="A13" s="17"/>
      <c r="B13" s="18" t="s">
        <v>3</v>
      </c>
      <c r="C13" s="19"/>
      <c r="D13" s="20">
        <v>6365737</v>
      </c>
      <c r="E13" s="21">
        <v>6319809</v>
      </c>
      <c r="F13" s="22">
        <v>343811458</v>
      </c>
      <c r="G13" s="21">
        <v>343410536</v>
      </c>
      <c r="H13" s="23">
        <v>137819854</v>
      </c>
      <c r="I13" s="21">
        <v>32658</v>
      </c>
      <c r="J13" s="21">
        <v>32081</v>
      </c>
      <c r="K13" s="22">
        <v>19833</v>
      </c>
      <c r="L13" s="24">
        <v>860</v>
      </c>
    </row>
    <row r="14" spans="1:12" ht="13.5">
      <c r="A14" s="17"/>
      <c r="B14" s="18" t="s">
        <v>4</v>
      </c>
      <c r="C14" s="19"/>
      <c r="D14" s="20">
        <v>42386624</v>
      </c>
      <c r="E14" s="21">
        <v>40404695</v>
      </c>
      <c r="F14" s="22">
        <v>1768101907</v>
      </c>
      <c r="G14" s="21">
        <v>1767514020</v>
      </c>
      <c r="H14" s="23">
        <v>570073253</v>
      </c>
      <c r="I14" s="21">
        <v>163682</v>
      </c>
      <c r="J14" s="21">
        <v>160188</v>
      </c>
      <c r="K14" s="22">
        <v>104284</v>
      </c>
      <c r="L14" s="24">
        <v>2725</v>
      </c>
    </row>
    <row r="15" spans="1:12" ht="13.5">
      <c r="A15" s="17"/>
      <c r="B15" s="18" t="s">
        <v>5</v>
      </c>
      <c r="C15" s="19"/>
      <c r="D15" s="20">
        <v>17361174</v>
      </c>
      <c r="E15" s="21">
        <v>16079198</v>
      </c>
      <c r="F15" s="22">
        <v>280641943</v>
      </c>
      <c r="G15" s="21">
        <v>279537454</v>
      </c>
      <c r="H15" s="23">
        <v>114361698</v>
      </c>
      <c r="I15" s="21">
        <v>76351</v>
      </c>
      <c r="J15" s="21">
        <v>72112</v>
      </c>
      <c r="K15" s="22">
        <v>37283</v>
      </c>
      <c r="L15" s="24">
        <v>978</v>
      </c>
    </row>
    <row r="16" spans="1:12" ht="13.5">
      <c r="A16" s="17"/>
      <c r="B16" s="18" t="s">
        <v>6</v>
      </c>
      <c r="C16" s="19"/>
      <c r="D16" s="20">
        <v>6929018</v>
      </c>
      <c r="E16" s="21">
        <v>6915561</v>
      </c>
      <c r="F16" s="22">
        <v>668744399</v>
      </c>
      <c r="G16" s="21">
        <v>668316542</v>
      </c>
      <c r="H16" s="23">
        <v>257986314</v>
      </c>
      <c r="I16" s="21">
        <v>65834</v>
      </c>
      <c r="J16" s="21">
        <v>65156</v>
      </c>
      <c r="K16" s="22">
        <v>41024</v>
      </c>
      <c r="L16" s="24">
        <v>1691</v>
      </c>
    </row>
    <row r="17" spans="1:12" ht="13.5">
      <c r="A17" s="17"/>
      <c r="B17" s="18" t="s">
        <v>7</v>
      </c>
      <c r="C17" s="19"/>
      <c r="D17" s="20">
        <v>35402087</v>
      </c>
      <c r="E17" s="21">
        <v>34558048</v>
      </c>
      <c r="F17" s="22">
        <v>1815878788</v>
      </c>
      <c r="G17" s="21">
        <v>1814424378</v>
      </c>
      <c r="H17" s="23">
        <v>599040123</v>
      </c>
      <c r="I17" s="21">
        <v>180770</v>
      </c>
      <c r="J17" s="21">
        <v>177214</v>
      </c>
      <c r="K17" s="22">
        <v>118182</v>
      </c>
      <c r="L17" s="24">
        <v>3588</v>
      </c>
    </row>
    <row r="18" spans="1:12" ht="13.5">
      <c r="A18" s="17"/>
      <c r="B18" s="18" t="s">
        <v>8</v>
      </c>
      <c r="C18" s="19"/>
      <c r="D18" s="20">
        <v>34828433</v>
      </c>
      <c r="E18" s="21">
        <v>33129190</v>
      </c>
      <c r="F18" s="22">
        <v>1576064327</v>
      </c>
      <c r="G18" s="21">
        <v>1575703237</v>
      </c>
      <c r="H18" s="23">
        <v>568297685</v>
      </c>
      <c r="I18" s="21">
        <v>112918</v>
      </c>
      <c r="J18" s="21">
        <v>109335</v>
      </c>
      <c r="K18" s="22">
        <v>63522</v>
      </c>
      <c r="L18" s="24">
        <v>2375</v>
      </c>
    </row>
    <row r="19" spans="1:12" ht="13.5">
      <c r="A19" s="17"/>
      <c r="B19" s="18" t="s">
        <v>9</v>
      </c>
      <c r="C19" s="19"/>
      <c r="D19" s="20">
        <v>27285442</v>
      </c>
      <c r="E19" s="21">
        <v>26014503</v>
      </c>
      <c r="F19" s="22">
        <v>1324131261</v>
      </c>
      <c r="G19" s="21">
        <v>1323120745</v>
      </c>
      <c r="H19" s="23">
        <v>513108895</v>
      </c>
      <c r="I19" s="21">
        <v>134390</v>
      </c>
      <c r="J19" s="21">
        <v>131298</v>
      </c>
      <c r="K19" s="22">
        <v>82881</v>
      </c>
      <c r="L19" s="24">
        <v>3240</v>
      </c>
    </row>
    <row r="20" spans="1:12" ht="13.5">
      <c r="A20" s="17"/>
      <c r="B20" s="18" t="s">
        <v>10</v>
      </c>
      <c r="C20" s="19"/>
      <c r="D20" s="20">
        <v>27784617</v>
      </c>
      <c r="E20" s="21">
        <v>26369249</v>
      </c>
      <c r="F20" s="22">
        <v>525165237</v>
      </c>
      <c r="G20" s="21">
        <v>522827968</v>
      </c>
      <c r="H20" s="23">
        <v>250859366</v>
      </c>
      <c r="I20" s="21">
        <v>83020</v>
      </c>
      <c r="J20" s="21">
        <v>78112</v>
      </c>
      <c r="K20" s="22">
        <v>40913</v>
      </c>
      <c r="L20" s="24">
        <v>1576</v>
      </c>
    </row>
    <row r="21" spans="1:12" ht="13.5">
      <c r="A21" s="17"/>
      <c r="B21" s="18" t="s">
        <v>11</v>
      </c>
      <c r="C21" s="19"/>
      <c r="D21" s="20">
        <v>21032707</v>
      </c>
      <c r="E21" s="21">
        <v>18989277</v>
      </c>
      <c r="F21" s="22">
        <v>433528202</v>
      </c>
      <c r="G21" s="21">
        <v>432529545</v>
      </c>
      <c r="H21" s="23">
        <v>142803541</v>
      </c>
      <c r="I21" s="21">
        <v>76052</v>
      </c>
      <c r="J21" s="21">
        <v>71054</v>
      </c>
      <c r="K21" s="22">
        <v>41315</v>
      </c>
      <c r="L21" s="24">
        <v>1093</v>
      </c>
    </row>
    <row r="22" spans="1:12" ht="13.5">
      <c r="A22" s="17"/>
      <c r="B22" s="18" t="s">
        <v>12</v>
      </c>
      <c r="C22" s="19"/>
      <c r="D22" s="20">
        <v>14462299</v>
      </c>
      <c r="E22" s="21">
        <v>14230446</v>
      </c>
      <c r="F22" s="22">
        <v>979014997</v>
      </c>
      <c r="G22" s="21">
        <v>978285554</v>
      </c>
      <c r="H22" s="23">
        <v>340816275</v>
      </c>
      <c r="I22" s="21">
        <v>109069</v>
      </c>
      <c r="J22" s="21">
        <v>107752</v>
      </c>
      <c r="K22" s="22">
        <v>73423</v>
      </c>
      <c r="L22" s="24">
        <v>2339</v>
      </c>
    </row>
    <row r="23" spans="1:12" ht="13.5">
      <c r="A23" s="17"/>
      <c r="B23" s="18" t="s">
        <v>13</v>
      </c>
      <c r="C23" s="19"/>
      <c r="D23" s="20">
        <v>25137575</v>
      </c>
      <c r="E23" s="21">
        <v>23015618</v>
      </c>
      <c r="F23" s="22">
        <v>365038493</v>
      </c>
      <c r="G23" s="21">
        <v>364242550</v>
      </c>
      <c r="H23" s="23">
        <v>116515881</v>
      </c>
      <c r="I23" s="21">
        <v>99231</v>
      </c>
      <c r="J23" s="21">
        <v>93816</v>
      </c>
      <c r="K23" s="22">
        <v>54281</v>
      </c>
      <c r="L23" s="24">
        <v>878</v>
      </c>
    </row>
    <row r="24" spans="1:12" ht="13.5">
      <c r="A24" s="17"/>
      <c r="B24" s="18" t="s">
        <v>14</v>
      </c>
      <c r="C24" s="19"/>
      <c r="D24" s="20">
        <v>10118196</v>
      </c>
      <c r="E24" s="21">
        <v>9820654</v>
      </c>
      <c r="F24" s="22">
        <v>505038596</v>
      </c>
      <c r="G24" s="21">
        <v>503478316</v>
      </c>
      <c r="H24" s="23">
        <v>182376966</v>
      </c>
      <c r="I24" s="21">
        <v>61518</v>
      </c>
      <c r="J24" s="21">
        <v>59714</v>
      </c>
      <c r="K24" s="22">
        <v>41432</v>
      </c>
      <c r="L24" s="24">
        <v>1288</v>
      </c>
    </row>
    <row r="25" spans="1:12" ht="13.5">
      <c r="A25" s="17"/>
      <c r="B25" s="18" t="s">
        <v>15</v>
      </c>
      <c r="C25" s="19"/>
      <c r="D25" s="20">
        <v>11559985</v>
      </c>
      <c r="E25" s="21">
        <v>10914990</v>
      </c>
      <c r="F25" s="22">
        <v>564547659</v>
      </c>
      <c r="G25" s="21">
        <v>563911394</v>
      </c>
      <c r="H25" s="23">
        <v>229616329</v>
      </c>
      <c r="I25" s="21">
        <v>56643</v>
      </c>
      <c r="J25" s="21">
        <v>55117</v>
      </c>
      <c r="K25" s="22">
        <v>34545</v>
      </c>
      <c r="L25" s="24">
        <v>1460</v>
      </c>
    </row>
    <row r="26" spans="1:12" ht="13.5">
      <c r="A26" s="17"/>
      <c r="B26" s="18" t="s">
        <v>16</v>
      </c>
      <c r="C26" s="19"/>
      <c r="D26" s="20">
        <v>42862893</v>
      </c>
      <c r="E26" s="21">
        <v>39443353</v>
      </c>
      <c r="F26" s="22">
        <v>668829438</v>
      </c>
      <c r="G26" s="21">
        <v>667107269</v>
      </c>
      <c r="H26" s="23">
        <v>246111149</v>
      </c>
      <c r="I26" s="21">
        <v>124827</v>
      </c>
      <c r="J26" s="21">
        <v>116868</v>
      </c>
      <c r="K26" s="22">
        <v>67177</v>
      </c>
      <c r="L26" s="24">
        <v>1663</v>
      </c>
    </row>
    <row r="27" spans="1:12" ht="13.5">
      <c r="A27" s="17"/>
      <c r="B27" s="18" t="s">
        <v>17</v>
      </c>
      <c r="C27" s="19"/>
      <c r="D27" s="20">
        <v>20103290</v>
      </c>
      <c r="E27" s="21">
        <v>18634886</v>
      </c>
      <c r="F27" s="22">
        <v>962759108</v>
      </c>
      <c r="G27" s="21">
        <v>962565010</v>
      </c>
      <c r="H27" s="23">
        <v>309946399</v>
      </c>
      <c r="I27" s="21">
        <v>61919</v>
      </c>
      <c r="J27" s="21">
        <v>60031</v>
      </c>
      <c r="K27" s="22">
        <v>38323</v>
      </c>
      <c r="L27" s="24">
        <v>1535</v>
      </c>
    </row>
    <row r="28" spans="1:12" ht="13.5">
      <c r="A28" s="17"/>
      <c r="B28" s="18" t="s">
        <v>18</v>
      </c>
      <c r="C28" s="19"/>
      <c r="D28" s="20">
        <v>13564259</v>
      </c>
      <c r="E28" s="21">
        <v>12033334</v>
      </c>
      <c r="F28" s="22">
        <v>281793167</v>
      </c>
      <c r="G28" s="21">
        <v>281242480</v>
      </c>
      <c r="H28" s="23">
        <v>99155638</v>
      </c>
      <c r="I28" s="21">
        <v>50076</v>
      </c>
      <c r="J28" s="21">
        <v>47087</v>
      </c>
      <c r="K28" s="22">
        <v>25688</v>
      </c>
      <c r="L28" s="24">
        <v>861</v>
      </c>
    </row>
    <row r="29" spans="1:12" ht="13.5">
      <c r="A29" s="17"/>
      <c r="B29" s="18" t="s">
        <v>19</v>
      </c>
      <c r="C29" s="19"/>
      <c r="D29" s="20">
        <v>15099128</v>
      </c>
      <c r="E29" s="21">
        <v>14100847</v>
      </c>
      <c r="F29" s="22">
        <v>455558547</v>
      </c>
      <c r="G29" s="21">
        <v>454679189</v>
      </c>
      <c r="H29" s="23">
        <v>148756036</v>
      </c>
      <c r="I29" s="21">
        <v>74012</v>
      </c>
      <c r="J29" s="21">
        <v>71472</v>
      </c>
      <c r="K29" s="22">
        <v>45992</v>
      </c>
      <c r="L29" s="24">
        <v>1088</v>
      </c>
    </row>
    <row r="30" spans="1:12" ht="13.5">
      <c r="A30" s="17"/>
      <c r="B30" s="18" t="s">
        <v>20</v>
      </c>
      <c r="C30" s="19"/>
      <c r="D30" s="20">
        <v>7976870</v>
      </c>
      <c r="E30" s="21">
        <v>7913813</v>
      </c>
      <c r="F30" s="22">
        <v>587163164</v>
      </c>
      <c r="G30" s="21">
        <v>586267934</v>
      </c>
      <c r="H30" s="23">
        <v>261088332</v>
      </c>
      <c r="I30" s="21">
        <v>53748</v>
      </c>
      <c r="J30" s="21">
        <v>52694</v>
      </c>
      <c r="K30" s="22">
        <v>30756</v>
      </c>
      <c r="L30" s="24">
        <v>1692</v>
      </c>
    </row>
    <row r="31" spans="1:12" ht="13.5">
      <c r="A31" s="17"/>
      <c r="B31" s="18" t="s">
        <v>21</v>
      </c>
      <c r="C31" s="19"/>
      <c r="D31" s="20">
        <v>8423988</v>
      </c>
      <c r="E31" s="21">
        <v>8388091</v>
      </c>
      <c r="F31" s="22">
        <v>622206398</v>
      </c>
      <c r="G31" s="21">
        <v>622108129</v>
      </c>
      <c r="H31" s="23">
        <v>290294313</v>
      </c>
      <c r="I31" s="21">
        <v>37616</v>
      </c>
      <c r="J31" s="21">
        <v>37384</v>
      </c>
      <c r="K31" s="22">
        <v>22439</v>
      </c>
      <c r="L31" s="24">
        <v>1233</v>
      </c>
    </row>
    <row r="32" spans="1:12" ht="13.5">
      <c r="A32" s="17"/>
      <c r="B32" s="18" t="s">
        <v>22</v>
      </c>
      <c r="C32" s="19"/>
      <c r="D32" s="20">
        <v>7970266</v>
      </c>
      <c r="E32" s="21">
        <v>7928816</v>
      </c>
      <c r="F32" s="22">
        <v>363844544</v>
      </c>
      <c r="G32" s="21">
        <v>363580833</v>
      </c>
      <c r="H32" s="23">
        <v>161491282</v>
      </c>
      <c r="I32" s="21">
        <v>31021</v>
      </c>
      <c r="J32" s="21">
        <v>30515</v>
      </c>
      <c r="K32" s="22">
        <v>20607</v>
      </c>
      <c r="L32" s="24">
        <v>631</v>
      </c>
    </row>
    <row r="33" spans="1:12" ht="13.5">
      <c r="A33" s="17"/>
      <c r="B33" s="18" t="s">
        <v>23</v>
      </c>
      <c r="C33" s="19"/>
      <c r="D33" s="20">
        <v>4867763</v>
      </c>
      <c r="E33" s="21">
        <v>4738298</v>
      </c>
      <c r="F33" s="22">
        <v>282967405</v>
      </c>
      <c r="G33" s="21">
        <v>282526303</v>
      </c>
      <c r="H33" s="23">
        <v>92292652</v>
      </c>
      <c r="I33" s="21">
        <v>33675</v>
      </c>
      <c r="J33" s="21">
        <v>32936</v>
      </c>
      <c r="K33" s="22">
        <v>23362</v>
      </c>
      <c r="L33" s="24">
        <v>680</v>
      </c>
    </row>
    <row r="34" spans="1:12" ht="13.5">
      <c r="A34" s="17"/>
      <c r="B34" s="18" t="s">
        <v>24</v>
      </c>
      <c r="C34" s="19"/>
      <c r="D34" s="20">
        <v>38156118</v>
      </c>
      <c r="E34" s="21">
        <v>36877369</v>
      </c>
      <c r="F34" s="22">
        <v>2633968235</v>
      </c>
      <c r="G34" s="21">
        <v>2629964724</v>
      </c>
      <c r="H34" s="23">
        <v>1100572223</v>
      </c>
      <c r="I34" s="21">
        <v>268646</v>
      </c>
      <c r="J34" s="21">
        <v>262282</v>
      </c>
      <c r="K34" s="22">
        <v>158752</v>
      </c>
      <c r="L34" s="24">
        <v>7876</v>
      </c>
    </row>
    <row r="35" spans="1:12" ht="13.5">
      <c r="A35" s="17"/>
      <c r="B35" s="18" t="s">
        <v>25</v>
      </c>
      <c r="C35" s="19"/>
      <c r="D35" s="20">
        <v>18593785</v>
      </c>
      <c r="E35" s="21">
        <v>17402732</v>
      </c>
      <c r="F35" s="22">
        <v>307166138</v>
      </c>
      <c r="G35" s="21">
        <v>306116692</v>
      </c>
      <c r="H35" s="23">
        <v>138736955</v>
      </c>
      <c r="I35" s="21">
        <v>52437</v>
      </c>
      <c r="J35" s="21">
        <v>49155</v>
      </c>
      <c r="K35" s="22">
        <v>26405</v>
      </c>
      <c r="L35" s="24">
        <v>793</v>
      </c>
    </row>
    <row r="36" spans="1:12" ht="13.5">
      <c r="A36" s="17"/>
      <c r="B36" s="18" t="s">
        <v>26</v>
      </c>
      <c r="C36" s="19"/>
      <c r="D36" s="20">
        <v>9872846</v>
      </c>
      <c r="E36" s="21">
        <v>8983665</v>
      </c>
      <c r="F36" s="22">
        <v>234917638</v>
      </c>
      <c r="G36" s="21">
        <v>234512800</v>
      </c>
      <c r="H36" s="23">
        <v>82204990</v>
      </c>
      <c r="I36" s="21">
        <v>33197</v>
      </c>
      <c r="J36" s="21">
        <v>31785</v>
      </c>
      <c r="K36" s="22">
        <v>19362</v>
      </c>
      <c r="L36" s="24">
        <v>590</v>
      </c>
    </row>
    <row r="37" spans="1:12" ht="13.5">
      <c r="A37" s="17"/>
      <c r="B37" s="18" t="s">
        <v>27</v>
      </c>
      <c r="C37" s="19"/>
      <c r="D37" s="20">
        <v>11775832</v>
      </c>
      <c r="E37" s="21">
        <v>10446734</v>
      </c>
      <c r="F37" s="22">
        <v>324693510</v>
      </c>
      <c r="G37" s="21">
        <v>324402764</v>
      </c>
      <c r="H37" s="23">
        <v>104333452</v>
      </c>
      <c r="I37" s="21">
        <v>47870</v>
      </c>
      <c r="J37" s="21">
        <v>45880</v>
      </c>
      <c r="K37" s="22">
        <v>29246</v>
      </c>
      <c r="L37" s="24">
        <v>752</v>
      </c>
    </row>
    <row r="38" spans="1:12" ht="13.5">
      <c r="A38" s="17"/>
      <c r="B38" s="18" t="s">
        <v>28</v>
      </c>
      <c r="C38" s="19"/>
      <c r="D38" s="20">
        <v>6872822</v>
      </c>
      <c r="E38" s="21">
        <v>6584819</v>
      </c>
      <c r="F38" s="22">
        <v>252743903</v>
      </c>
      <c r="G38" s="21">
        <v>252557334</v>
      </c>
      <c r="H38" s="23">
        <v>82897756</v>
      </c>
      <c r="I38" s="21">
        <v>32683</v>
      </c>
      <c r="J38" s="21">
        <v>31727</v>
      </c>
      <c r="K38" s="22">
        <v>20907</v>
      </c>
      <c r="L38" s="24">
        <v>443</v>
      </c>
    </row>
    <row r="39" spans="1:12" ht="13.5">
      <c r="A39" s="17"/>
      <c r="B39" s="18" t="s">
        <v>29</v>
      </c>
      <c r="C39" s="19"/>
      <c r="D39" s="20">
        <v>12144281</v>
      </c>
      <c r="E39" s="21">
        <v>11306413</v>
      </c>
      <c r="F39" s="22">
        <v>141803975</v>
      </c>
      <c r="G39" s="21">
        <v>141104665</v>
      </c>
      <c r="H39" s="23">
        <v>47581830</v>
      </c>
      <c r="I39" s="21">
        <v>46888</v>
      </c>
      <c r="J39" s="21">
        <v>44856</v>
      </c>
      <c r="K39" s="22">
        <v>27705</v>
      </c>
      <c r="L39" s="24">
        <v>639</v>
      </c>
    </row>
    <row r="40" spans="1:12" ht="13.5">
      <c r="A40" s="30"/>
      <c r="B40" s="31" t="s">
        <v>30</v>
      </c>
      <c r="C40" s="32"/>
      <c r="D40" s="33">
        <v>4145642</v>
      </c>
      <c r="E40" s="34">
        <v>3794495</v>
      </c>
      <c r="F40" s="35">
        <v>144185514</v>
      </c>
      <c r="G40" s="34">
        <v>144118554</v>
      </c>
      <c r="H40" s="36">
        <v>47362340</v>
      </c>
      <c r="I40" s="34">
        <v>12831</v>
      </c>
      <c r="J40" s="34">
        <v>12311</v>
      </c>
      <c r="K40" s="35">
        <v>7028</v>
      </c>
      <c r="L40" s="37">
        <v>221</v>
      </c>
    </row>
    <row r="41" spans="1:12" ht="13.5">
      <c r="A41" s="17"/>
      <c r="B41" s="18" t="s">
        <v>31</v>
      </c>
      <c r="C41" s="19"/>
      <c r="D41" s="20">
        <v>13032252</v>
      </c>
      <c r="E41" s="21">
        <v>11623031</v>
      </c>
      <c r="F41" s="22">
        <v>58077227</v>
      </c>
      <c r="G41" s="21">
        <v>57944804</v>
      </c>
      <c r="H41" s="23">
        <v>13743646</v>
      </c>
      <c r="I41" s="21">
        <v>29006</v>
      </c>
      <c r="J41" s="21">
        <v>26980</v>
      </c>
      <c r="K41" s="22">
        <v>15916</v>
      </c>
      <c r="L41" s="24">
        <v>163</v>
      </c>
    </row>
    <row r="42" spans="1:12" ht="13.5">
      <c r="A42" s="17"/>
      <c r="B42" s="18" t="s">
        <v>32</v>
      </c>
      <c r="C42" s="19"/>
      <c r="D42" s="20">
        <v>29114496</v>
      </c>
      <c r="E42" s="21">
        <v>26239728</v>
      </c>
      <c r="F42" s="22">
        <v>20560612</v>
      </c>
      <c r="G42" s="21">
        <v>18649349</v>
      </c>
      <c r="H42" s="23">
        <v>8756589</v>
      </c>
      <c r="I42" s="21">
        <v>39036</v>
      </c>
      <c r="J42" s="21">
        <v>32803</v>
      </c>
      <c r="K42" s="22">
        <v>11752</v>
      </c>
      <c r="L42" s="24">
        <v>467</v>
      </c>
    </row>
    <row r="43" spans="1:12" ht="13.5">
      <c r="A43" s="17"/>
      <c r="B43" s="18" t="s">
        <v>33</v>
      </c>
      <c r="C43" s="19"/>
      <c r="D43" s="20">
        <v>2012420</v>
      </c>
      <c r="E43" s="21">
        <v>2009707</v>
      </c>
      <c r="F43" s="22">
        <v>89145036</v>
      </c>
      <c r="G43" s="21">
        <v>89075138</v>
      </c>
      <c r="H43" s="23">
        <v>36880345</v>
      </c>
      <c r="I43" s="21">
        <v>10122</v>
      </c>
      <c r="J43" s="21">
        <v>9962</v>
      </c>
      <c r="K43" s="22">
        <v>6199</v>
      </c>
      <c r="L43" s="24">
        <v>297</v>
      </c>
    </row>
    <row r="44" spans="1:12" ht="13.5">
      <c r="A44" s="17"/>
      <c r="B44" s="18" t="s">
        <v>34</v>
      </c>
      <c r="C44" s="19"/>
      <c r="D44" s="20">
        <v>8131367</v>
      </c>
      <c r="E44" s="21">
        <v>7686881</v>
      </c>
      <c r="F44" s="22">
        <v>132406974</v>
      </c>
      <c r="G44" s="21">
        <v>132059937</v>
      </c>
      <c r="H44" s="23">
        <v>41519297</v>
      </c>
      <c r="I44" s="21">
        <v>38229</v>
      </c>
      <c r="J44" s="21">
        <v>36775</v>
      </c>
      <c r="K44" s="22">
        <v>20778</v>
      </c>
      <c r="L44" s="24">
        <v>410</v>
      </c>
    </row>
    <row r="45" spans="1:12" ht="13.5">
      <c r="A45" s="17"/>
      <c r="B45" s="18" t="s">
        <v>35</v>
      </c>
      <c r="C45" s="19"/>
      <c r="D45" s="20">
        <v>4514854</v>
      </c>
      <c r="E45" s="21">
        <v>4397617</v>
      </c>
      <c r="F45" s="22">
        <v>218139132</v>
      </c>
      <c r="G45" s="21">
        <v>218007207</v>
      </c>
      <c r="H45" s="23">
        <v>106926814</v>
      </c>
      <c r="I45" s="21">
        <v>5201</v>
      </c>
      <c r="J45" s="21">
        <v>4879</v>
      </c>
      <c r="K45" s="22">
        <v>2848</v>
      </c>
      <c r="L45" s="24">
        <v>97</v>
      </c>
    </row>
    <row r="46" spans="1:12" ht="13.5">
      <c r="A46" s="17"/>
      <c r="B46" s="18" t="s">
        <v>36</v>
      </c>
      <c r="C46" s="19"/>
      <c r="D46" s="20">
        <v>14441656</v>
      </c>
      <c r="E46" s="21">
        <v>12905427</v>
      </c>
      <c r="F46" s="22">
        <v>66339239</v>
      </c>
      <c r="G46" s="21">
        <v>65097283</v>
      </c>
      <c r="H46" s="23">
        <v>31036331</v>
      </c>
      <c r="I46" s="21">
        <v>30326</v>
      </c>
      <c r="J46" s="21">
        <v>26933</v>
      </c>
      <c r="K46" s="22">
        <v>11834</v>
      </c>
      <c r="L46" s="24">
        <v>359</v>
      </c>
    </row>
    <row r="47" spans="1:12" ht="13.5">
      <c r="A47" s="17"/>
      <c r="B47" s="18" t="s">
        <v>37</v>
      </c>
      <c r="C47" s="19"/>
      <c r="D47" s="20">
        <v>6494276</v>
      </c>
      <c r="E47" s="21">
        <v>5706613</v>
      </c>
      <c r="F47" s="22">
        <v>45021809</v>
      </c>
      <c r="G47" s="21">
        <v>44706165</v>
      </c>
      <c r="H47" s="23">
        <v>14361889</v>
      </c>
      <c r="I47" s="21">
        <v>19616</v>
      </c>
      <c r="J47" s="21">
        <v>17598</v>
      </c>
      <c r="K47" s="22">
        <v>8567</v>
      </c>
      <c r="L47" s="24">
        <v>117</v>
      </c>
    </row>
    <row r="48" spans="1:12" ht="13.5">
      <c r="A48" s="17"/>
      <c r="B48" s="18" t="s">
        <v>38</v>
      </c>
      <c r="C48" s="19"/>
      <c r="D48" s="20">
        <v>10751061</v>
      </c>
      <c r="E48" s="21">
        <v>9442390</v>
      </c>
      <c r="F48" s="22">
        <v>42812921</v>
      </c>
      <c r="G48" s="21">
        <v>42410373</v>
      </c>
      <c r="H48" s="23">
        <v>14432875</v>
      </c>
      <c r="I48" s="21">
        <v>27060</v>
      </c>
      <c r="J48" s="21">
        <v>24510</v>
      </c>
      <c r="K48" s="22">
        <v>11844</v>
      </c>
      <c r="L48" s="24">
        <v>208</v>
      </c>
    </row>
    <row r="49" spans="1:12" ht="13.5">
      <c r="A49" s="17"/>
      <c r="B49" s="18" t="s">
        <v>39</v>
      </c>
      <c r="C49" s="19"/>
      <c r="D49" s="20">
        <v>8444477</v>
      </c>
      <c r="E49" s="21">
        <v>7322612</v>
      </c>
      <c r="F49" s="22">
        <v>14390097</v>
      </c>
      <c r="G49" s="21">
        <v>14131709</v>
      </c>
      <c r="H49" s="23">
        <v>5332673</v>
      </c>
      <c r="I49" s="21">
        <v>16443</v>
      </c>
      <c r="J49" s="21">
        <v>14404</v>
      </c>
      <c r="K49" s="22">
        <v>5453</v>
      </c>
      <c r="L49" s="24">
        <v>106</v>
      </c>
    </row>
    <row r="50" spans="1:12" ht="27">
      <c r="A50" s="25"/>
      <c r="B50" s="77" t="s">
        <v>63</v>
      </c>
      <c r="C50" s="26"/>
      <c r="D50" s="27">
        <f>SUM(D9:D39)</f>
        <v>584066451</v>
      </c>
      <c r="E50" s="28">
        <f aca="true" t="shared" si="0" ref="E50:L50">SUM(E9:E39)</f>
        <v>553604460</v>
      </c>
      <c r="F50" s="28">
        <f t="shared" si="0"/>
        <v>25116919152</v>
      </c>
      <c r="G50" s="28">
        <f t="shared" si="0"/>
        <v>25090321817</v>
      </c>
      <c r="H50" s="28">
        <f t="shared" si="0"/>
        <v>9068155528</v>
      </c>
      <c r="I50" s="28">
        <f t="shared" si="0"/>
        <v>2587554</v>
      </c>
      <c r="J50" s="28">
        <f t="shared" si="0"/>
        <v>2504636</v>
      </c>
      <c r="K50" s="28">
        <f t="shared" si="0"/>
        <v>1539652</v>
      </c>
      <c r="L50" s="29">
        <f t="shared" si="0"/>
        <v>54623</v>
      </c>
    </row>
    <row r="51" spans="1:12" ht="27" customHeight="1">
      <c r="A51" s="30"/>
      <c r="B51" s="38" t="s">
        <v>53</v>
      </c>
      <c r="C51" s="39"/>
      <c r="D51" s="27">
        <f>SUM(D40:D49)</f>
        <v>101082501</v>
      </c>
      <c r="E51" s="28">
        <f aca="true" t="shared" si="1" ref="E51:L51">SUM(E40:E49)</f>
        <v>91128501</v>
      </c>
      <c r="F51" s="28">
        <f t="shared" si="1"/>
        <v>831078561</v>
      </c>
      <c r="G51" s="28">
        <f t="shared" si="1"/>
        <v>826200519</v>
      </c>
      <c r="H51" s="28">
        <f t="shared" si="1"/>
        <v>320352799</v>
      </c>
      <c r="I51" s="28">
        <f t="shared" si="1"/>
        <v>227870</v>
      </c>
      <c r="J51" s="28">
        <f t="shared" si="1"/>
        <v>207155</v>
      </c>
      <c r="K51" s="28">
        <f t="shared" si="1"/>
        <v>102219</v>
      </c>
      <c r="L51" s="29">
        <f t="shared" si="1"/>
        <v>2445</v>
      </c>
    </row>
    <row r="52" spans="1:12" ht="27">
      <c r="A52" s="17"/>
      <c r="B52" s="77" t="s">
        <v>64</v>
      </c>
      <c r="C52" s="26"/>
      <c r="D52" s="27">
        <f>D50+D51</f>
        <v>685148952</v>
      </c>
      <c r="E52" s="28">
        <f aca="true" t="shared" si="2" ref="E52:L52">E50+E51</f>
        <v>644732961</v>
      </c>
      <c r="F52" s="28">
        <f t="shared" si="2"/>
        <v>25947997713</v>
      </c>
      <c r="G52" s="28">
        <f t="shared" si="2"/>
        <v>25916522336</v>
      </c>
      <c r="H52" s="28">
        <f t="shared" si="2"/>
        <v>9388508327</v>
      </c>
      <c r="I52" s="28">
        <f t="shared" si="2"/>
        <v>2815424</v>
      </c>
      <c r="J52" s="28">
        <f t="shared" si="2"/>
        <v>2711791</v>
      </c>
      <c r="K52" s="28">
        <f t="shared" si="2"/>
        <v>1641871</v>
      </c>
      <c r="L52" s="29">
        <f t="shared" si="2"/>
        <v>57068</v>
      </c>
    </row>
    <row r="53" spans="1:12" ht="27" customHeight="1" thickBot="1">
      <c r="A53" s="40"/>
      <c r="B53" s="41" t="s">
        <v>40</v>
      </c>
      <c r="C53" s="42"/>
      <c r="D53" s="43">
        <f>D52+D7+D8</f>
        <v>885406784</v>
      </c>
      <c r="E53" s="44">
        <f aca="true" t="shared" si="3" ref="E53:L53">E52+E7+E8</f>
        <v>840706104</v>
      </c>
      <c r="F53" s="44">
        <f t="shared" si="3"/>
        <v>47284516881</v>
      </c>
      <c r="G53" s="44">
        <f t="shared" si="3"/>
        <v>47243052467</v>
      </c>
      <c r="H53" s="44">
        <f t="shared" si="3"/>
        <v>18479634237</v>
      </c>
      <c r="I53" s="44">
        <f t="shared" si="3"/>
        <v>3917191</v>
      </c>
      <c r="J53" s="44">
        <f t="shared" si="3"/>
        <v>3785143</v>
      </c>
      <c r="K53" s="44">
        <f t="shared" si="3"/>
        <v>2630434</v>
      </c>
      <c r="L53" s="45">
        <f t="shared" si="3"/>
        <v>118655</v>
      </c>
    </row>
  </sheetData>
  <sheetProtection/>
  <mergeCells count="14">
    <mergeCell ref="L4:L6"/>
    <mergeCell ref="B5:B6"/>
    <mergeCell ref="K3:L3"/>
    <mergeCell ref="D3:E3"/>
    <mergeCell ref="F3:H3"/>
    <mergeCell ref="I3:J3"/>
    <mergeCell ref="D4:D6"/>
    <mergeCell ref="E4:E6"/>
    <mergeCell ref="F4:F6"/>
    <mergeCell ref="G4:G6"/>
    <mergeCell ref="H4:H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2:6" ht="13.5">
      <c r="B1" s="76"/>
      <c r="D1" s="75"/>
      <c r="E1" s="75"/>
      <c r="F1" s="75"/>
    </row>
    <row r="2" ht="15" thickBot="1">
      <c r="A2" s="1" t="s">
        <v>54</v>
      </c>
    </row>
    <row r="3" spans="1:6" ht="20.25" customHeight="1">
      <c r="A3" s="2"/>
      <c r="B3" s="3" t="s">
        <v>42</v>
      </c>
      <c r="C3" s="46"/>
      <c r="D3" s="103" t="s">
        <v>55</v>
      </c>
      <c r="E3" s="106" t="s">
        <v>56</v>
      </c>
      <c r="F3" s="109" t="s">
        <v>57</v>
      </c>
    </row>
    <row r="4" spans="1:6" ht="20.25" customHeight="1">
      <c r="A4" s="5"/>
      <c r="B4" s="6"/>
      <c r="C4" s="47"/>
      <c r="D4" s="104"/>
      <c r="E4" s="107"/>
      <c r="F4" s="110"/>
    </row>
    <row r="5" spans="1:6" ht="13.5">
      <c r="A5" s="5"/>
      <c r="B5" s="92" t="s">
        <v>51</v>
      </c>
      <c r="C5" s="47"/>
      <c r="D5" s="104"/>
      <c r="E5" s="107"/>
      <c r="F5" s="110"/>
    </row>
    <row r="6" spans="1:6" ht="14.25" thickBot="1">
      <c r="A6" s="7"/>
      <c r="B6" s="93"/>
      <c r="C6" s="48"/>
      <c r="D6" s="105"/>
      <c r="E6" s="108"/>
      <c r="F6" s="111"/>
    </row>
    <row r="7" spans="1:6" ht="13.5">
      <c r="A7" s="9"/>
      <c r="B7" s="49" t="s">
        <v>58</v>
      </c>
      <c r="C7" s="50"/>
      <c r="D7" s="51">
        <v>818094</v>
      </c>
      <c r="E7" s="52">
        <v>15326</v>
      </c>
      <c r="F7" s="53">
        <v>802768</v>
      </c>
    </row>
    <row r="8" spans="1:6" ht="13.5">
      <c r="A8" s="17"/>
      <c r="B8" s="54" t="s">
        <v>59</v>
      </c>
      <c r="C8" s="55"/>
      <c r="D8" s="56">
        <v>196422</v>
      </c>
      <c r="E8" s="57">
        <v>7004</v>
      </c>
      <c r="F8" s="58">
        <v>189418</v>
      </c>
    </row>
    <row r="9" spans="1:6" ht="13.5">
      <c r="A9" s="17"/>
      <c r="B9" s="54" t="s">
        <v>62</v>
      </c>
      <c r="C9" s="55"/>
      <c r="D9" s="56">
        <v>53542</v>
      </c>
      <c r="E9" s="57">
        <v>3985</v>
      </c>
      <c r="F9" s="58">
        <v>49557</v>
      </c>
    </row>
    <row r="10" spans="1:6" ht="13.5">
      <c r="A10" s="17"/>
      <c r="B10" s="54" t="s">
        <v>0</v>
      </c>
      <c r="C10" s="55"/>
      <c r="D10" s="56">
        <v>62997</v>
      </c>
      <c r="E10" s="57">
        <v>653</v>
      </c>
      <c r="F10" s="58">
        <v>62344</v>
      </c>
    </row>
    <row r="11" spans="1:6" ht="13.5">
      <c r="A11" s="17"/>
      <c r="B11" s="54" t="s">
        <v>1</v>
      </c>
      <c r="C11" s="55"/>
      <c r="D11" s="56">
        <v>22449</v>
      </c>
      <c r="E11" s="57">
        <v>1027</v>
      </c>
      <c r="F11" s="58">
        <v>21422</v>
      </c>
    </row>
    <row r="12" spans="1:6" ht="13.5">
      <c r="A12" s="17"/>
      <c r="B12" s="54" t="s">
        <v>2</v>
      </c>
      <c r="C12" s="55"/>
      <c r="D12" s="56">
        <v>46320</v>
      </c>
      <c r="E12" s="57">
        <v>433</v>
      </c>
      <c r="F12" s="58">
        <v>45887</v>
      </c>
    </row>
    <row r="13" spans="1:6" ht="13.5">
      <c r="A13" s="17"/>
      <c r="B13" s="54" t="s">
        <v>3</v>
      </c>
      <c r="C13" s="55"/>
      <c r="D13" s="56">
        <v>16759</v>
      </c>
      <c r="E13" s="57">
        <v>464</v>
      </c>
      <c r="F13" s="58">
        <v>16295</v>
      </c>
    </row>
    <row r="14" spans="1:6" ht="13.5">
      <c r="A14" s="17"/>
      <c r="B14" s="54" t="s">
        <v>4</v>
      </c>
      <c r="C14" s="55"/>
      <c r="D14" s="56">
        <v>87429</v>
      </c>
      <c r="E14" s="57">
        <v>2097</v>
      </c>
      <c r="F14" s="58">
        <v>85332</v>
      </c>
    </row>
    <row r="15" spans="1:6" ht="13.5">
      <c r="A15" s="17"/>
      <c r="B15" s="54" t="s">
        <v>5</v>
      </c>
      <c r="C15" s="55"/>
      <c r="D15" s="56">
        <v>27394</v>
      </c>
      <c r="E15" s="57">
        <v>2411</v>
      </c>
      <c r="F15" s="58">
        <v>24983</v>
      </c>
    </row>
    <row r="16" spans="1:6" ht="13.5">
      <c r="A16" s="17"/>
      <c r="B16" s="54" t="s">
        <v>6</v>
      </c>
      <c r="C16" s="55"/>
      <c r="D16" s="56">
        <v>38669</v>
      </c>
      <c r="E16" s="57">
        <v>553</v>
      </c>
      <c r="F16" s="58">
        <v>38116</v>
      </c>
    </row>
    <row r="17" spans="1:6" ht="13.5">
      <c r="A17" s="17"/>
      <c r="B17" s="54" t="s">
        <v>7</v>
      </c>
      <c r="C17" s="55"/>
      <c r="D17" s="56">
        <v>99534</v>
      </c>
      <c r="E17" s="57">
        <v>2403</v>
      </c>
      <c r="F17" s="58">
        <v>97131</v>
      </c>
    </row>
    <row r="18" spans="1:6" ht="13.5">
      <c r="A18" s="17"/>
      <c r="B18" s="54" t="s">
        <v>8</v>
      </c>
      <c r="C18" s="55"/>
      <c r="D18" s="56">
        <v>50439</v>
      </c>
      <c r="E18" s="57">
        <v>2040</v>
      </c>
      <c r="F18" s="58">
        <v>48399</v>
      </c>
    </row>
    <row r="19" spans="1:6" ht="13.5">
      <c r="A19" s="17"/>
      <c r="B19" s="54" t="s">
        <v>9</v>
      </c>
      <c r="C19" s="55"/>
      <c r="D19" s="56">
        <v>70202</v>
      </c>
      <c r="E19" s="57">
        <v>2091</v>
      </c>
      <c r="F19" s="58">
        <v>68111</v>
      </c>
    </row>
    <row r="20" spans="1:6" ht="13.5">
      <c r="A20" s="17"/>
      <c r="B20" s="54" t="s">
        <v>10</v>
      </c>
      <c r="C20" s="55"/>
      <c r="D20" s="56">
        <v>29416</v>
      </c>
      <c r="E20" s="57">
        <v>3365</v>
      </c>
      <c r="F20" s="58">
        <v>26051</v>
      </c>
    </row>
    <row r="21" spans="1:6" ht="13.5">
      <c r="A21" s="17"/>
      <c r="B21" s="54" t="s">
        <v>11</v>
      </c>
      <c r="C21" s="55"/>
      <c r="D21" s="56">
        <v>29058</v>
      </c>
      <c r="E21" s="57">
        <v>2640</v>
      </c>
      <c r="F21" s="58">
        <v>26418</v>
      </c>
    </row>
    <row r="22" spans="1:6" ht="13.5">
      <c r="A22" s="17"/>
      <c r="B22" s="54" t="s">
        <v>12</v>
      </c>
      <c r="C22" s="55"/>
      <c r="D22" s="56">
        <v>66544</v>
      </c>
      <c r="E22" s="57">
        <v>977</v>
      </c>
      <c r="F22" s="58">
        <v>65567</v>
      </c>
    </row>
    <row r="23" spans="1:6" ht="13.5">
      <c r="A23" s="17"/>
      <c r="B23" s="54" t="s">
        <v>13</v>
      </c>
      <c r="C23" s="55"/>
      <c r="D23" s="56">
        <v>34115</v>
      </c>
      <c r="E23" s="57">
        <v>2460</v>
      </c>
      <c r="F23" s="58">
        <v>31655</v>
      </c>
    </row>
    <row r="24" spans="1:6" ht="13.5">
      <c r="A24" s="17"/>
      <c r="B24" s="54" t="s">
        <v>14</v>
      </c>
      <c r="C24" s="55"/>
      <c r="D24" s="56">
        <v>36658</v>
      </c>
      <c r="E24" s="57">
        <v>1587</v>
      </c>
      <c r="F24" s="58">
        <v>35071</v>
      </c>
    </row>
    <row r="25" spans="1:6" ht="13.5">
      <c r="A25" s="17"/>
      <c r="B25" s="54" t="s">
        <v>15</v>
      </c>
      <c r="C25" s="55"/>
      <c r="D25" s="56">
        <v>31037</v>
      </c>
      <c r="E25" s="57">
        <v>1025</v>
      </c>
      <c r="F25" s="58">
        <v>30012</v>
      </c>
    </row>
    <row r="26" spans="1:6" ht="13.5">
      <c r="A26" s="17"/>
      <c r="B26" s="54" t="s">
        <v>16</v>
      </c>
      <c r="C26" s="55"/>
      <c r="D26" s="56">
        <v>46917</v>
      </c>
      <c r="E26" s="57">
        <v>4560</v>
      </c>
      <c r="F26" s="58">
        <v>42357</v>
      </c>
    </row>
    <row r="27" spans="1:6" ht="13.5">
      <c r="A27" s="17"/>
      <c r="B27" s="54" t="s">
        <v>17</v>
      </c>
      <c r="C27" s="55"/>
      <c r="D27" s="56">
        <v>29984</v>
      </c>
      <c r="E27" s="57">
        <v>1148</v>
      </c>
      <c r="F27" s="58">
        <v>28836</v>
      </c>
    </row>
    <row r="28" spans="1:6" ht="13.5">
      <c r="A28" s="17"/>
      <c r="B28" s="54" t="s">
        <v>18</v>
      </c>
      <c r="C28" s="55"/>
      <c r="D28" s="56">
        <v>21281</v>
      </c>
      <c r="E28" s="57">
        <v>1550</v>
      </c>
      <c r="F28" s="58">
        <v>19731</v>
      </c>
    </row>
    <row r="29" spans="1:6" ht="13.5">
      <c r="A29" s="17"/>
      <c r="B29" s="54" t="s">
        <v>19</v>
      </c>
      <c r="C29" s="55"/>
      <c r="D29" s="56">
        <v>37168</v>
      </c>
      <c r="E29" s="57">
        <v>1747</v>
      </c>
      <c r="F29" s="58">
        <v>35421</v>
      </c>
    </row>
    <row r="30" spans="1:6" ht="13.5">
      <c r="A30" s="17"/>
      <c r="B30" s="54" t="s">
        <v>20</v>
      </c>
      <c r="C30" s="55"/>
      <c r="D30" s="56">
        <v>28784</v>
      </c>
      <c r="E30" s="57">
        <v>829</v>
      </c>
      <c r="F30" s="58">
        <v>27955</v>
      </c>
    </row>
    <row r="31" spans="1:6" ht="13.5">
      <c r="A31" s="17"/>
      <c r="B31" s="54" t="s">
        <v>21</v>
      </c>
      <c r="C31" s="55"/>
      <c r="D31" s="56">
        <v>20382</v>
      </c>
      <c r="E31" s="57">
        <v>177</v>
      </c>
      <c r="F31" s="58">
        <v>20205</v>
      </c>
    </row>
    <row r="32" spans="1:6" ht="13.5">
      <c r="A32" s="17"/>
      <c r="B32" s="54" t="s">
        <v>22</v>
      </c>
      <c r="C32" s="55"/>
      <c r="D32" s="56">
        <v>18182</v>
      </c>
      <c r="E32" s="57">
        <v>401</v>
      </c>
      <c r="F32" s="58">
        <v>17781</v>
      </c>
    </row>
    <row r="33" spans="1:6" ht="13.5">
      <c r="A33" s="17"/>
      <c r="B33" s="54" t="s">
        <v>23</v>
      </c>
      <c r="C33" s="55"/>
      <c r="D33" s="56">
        <v>19142</v>
      </c>
      <c r="E33" s="57">
        <v>565</v>
      </c>
      <c r="F33" s="58">
        <v>18577</v>
      </c>
    </row>
    <row r="34" spans="1:6" ht="13.5">
      <c r="A34" s="17"/>
      <c r="B34" s="54" t="s">
        <v>24</v>
      </c>
      <c r="C34" s="55"/>
      <c r="D34" s="56">
        <v>145457</v>
      </c>
      <c r="E34" s="57">
        <v>4810</v>
      </c>
      <c r="F34" s="58">
        <v>140647</v>
      </c>
    </row>
    <row r="35" spans="1:6" ht="13.5">
      <c r="A35" s="17"/>
      <c r="B35" s="54" t="s">
        <v>25</v>
      </c>
      <c r="C35" s="55"/>
      <c r="D35" s="56">
        <v>18981</v>
      </c>
      <c r="E35" s="57">
        <v>2007</v>
      </c>
      <c r="F35" s="58">
        <v>16974</v>
      </c>
    </row>
    <row r="36" spans="1:6" ht="13.5">
      <c r="A36" s="17"/>
      <c r="B36" s="54" t="s">
        <v>26</v>
      </c>
      <c r="C36" s="55"/>
      <c r="D36" s="56">
        <v>15615</v>
      </c>
      <c r="E36" s="57">
        <v>865</v>
      </c>
      <c r="F36" s="58">
        <v>14750</v>
      </c>
    </row>
    <row r="37" spans="1:6" ht="13.5">
      <c r="A37" s="17"/>
      <c r="B37" s="54" t="s">
        <v>27</v>
      </c>
      <c r="C37" s="55"/>
      <c r="D37" s="56">
        <v>23255</v>
      </c>
      <c r="E37" s="57">
        <v>1124</v>
      </c>
      <c r="F37" s="58">
        <v>22131</v>
      </c>
    </row>
    <row r="38" spans="1:6" ht="13.5">
      <c r="A38" s="17"/>
      <c r="B38" s="54" t="s">
        <v>28</v>
      </c>
      <c r="C38" s="55"/>
      <c r="D38" s="56">
        <v>14490</v>
      </c>
      <c r="E38" s="57">
        <v>563</v>
      </c>
      <c r="F38" s="58">
        <v>13927</v>
      </c>
    </row>
    <row r="39" spans="1:6" ht="13.5">
      <c r="A39" s="17"/>
      <c r="B39" s="54" t="s">
        <v>29</v>
      </c>
      <c r="C39" s="55"/>
      <c r="D39" s="56">
        <v>20210</v>
      </c>
      <c r="E39" s="57">
        <v>1239</v>
      </c>
      <c r="F39" s="58">
        <v>18971</v>
      </c>
    </row>
    <row r="40" spans="1:6" ht="13.5">
      <c r="A40" s="30"/>
      <c r="B40" s="63" t="s">
        <v>30</v>
      </c>
      <c r="C40" s="64"/>
      <c r="D40" s="65">
        <v>5545</v>
      </c>
      <c r="E40" s="66">
        <v>260</v>
      </c>
      <c r="F40" s="67">
        <v>5285</v>
      </c>
    </row>
    <row r="41" spans="1:6" ht="13.5">
      <c r="A41" s="17"/>
      <c r="B41" s="54" t="s">
        <v>31</v>
      </c>
      <c r="C41" s="55"/>
      <c r="D41" s="56">
        <v>9243</v>
      </c>
      <c r="E41" s="57">
        <v>955</v>
      </c>
      <c r="F41" s="58">
        <v>8288</v>
      </c>
    </row>
    <row r="42" spans="1:6" ht="13.5">
      <c r="A42" s="17"/>
      <c r="B42" s="54" t="s">
        <v>32</v>
      </c>
      <c r="C42" s="55"/>
      <c r="D42" s="56">
        <v>8218</v>
      </c>
      <c r="E42" s="57">
        <v>4085</v>
      </c>
      <c r="F42" s="58">
        <v>4133</v>
      </c>
    </row>
    <row r="43" spans="1:6" ht="13.5">
      <c r="A43" s="17"/>
      <c r="B43" s="54" t="s">
        <v>33</v>
      </c>
      <c r="C43" s="55"/>
      <c r="D43" s="56">
        <v>5133</v>
      </c>
      <c r="E43" s="57">
        <v>122</v>
      </c>
      <c r="F43" s="58">
        <v>5011</v>
      </c>
    </row>
    <row r="44" spans="1:6" ht="13.5">
      <c r="A44" s="17"/>
      <c r="B44" s="54" t="s">
        <v>34</v>
      </c>
      <c r="C44" s="55"/>
      <c r="D44" s="56">
        <v>14574</v>
      </c>
      <c r="E44" s="57">
        <v>855</v>
      </c>
      <c r="F44" s="58">
        <v>13719</v>
      </c>
    </row>
    <row r="45" spans="1:6" ht="13.5">
      <c r="A45" s="17"/>
      <c r="B45" s="54" t="s">
        <v>35</v>
      </c>
      <c r="C45" s="55"/>
      <c r="D45" s="56">
        <v>2189</v>
      </c>
      <c r="E45" s="57">
        <v>228</v>
      </c>
      <c r="F45" s="58">
        <v>1961</v>
      </c>
    </row>
    <row r="46" spans="1:6" ht="13.5">
      <c r="A46" s="17"/>
      <c r="B46" s="54" t="s">
        <v>36</v>
      </c>
      <c r="C46" s="55"/>
      <c r="D46" s="56">
        <v>8312</v>
      </c>
      <c r="E46" s="57">
        <v>1978</v>
      </c>
      <c r="F46" s="58">
        <v>6334</v>
      </c>
    </row>
    <row r="47" spans="1:6" ht="13.5">
      <c r="A47" s="17"/>
      <c r="B47" s="54" t="s">
        <v>37</v>
      </c>
      <c r="C47" s="55"/>
      <c r="D47" s="56">
        <v>5541</v>
      </c>
      <c r="E47" s="57">
        <v>956</v>
      </c>
      <c r="F47" s="58">
        <v>4585</v>
      </c>
    </row>
    <row r="48" spans="1:6" ht="13.5">
      <c r="A48" s="17"/>
      <c r="B48" s="54" t="s">
        <v>38</v>
      </c>
      <c r="C48" s="55"/>
      <c r="D48" s="56">
        <v>6773</v>
      </c>
      <c r="E48" s="57">
        <v>1241</v>
      </c>
      <c r="F48" s="58">
        <v>5532</v>
      </c>
    </row>
    <row r="49" spans="1:6" ht="13.5">
      <c r="A49" s="17"/>
      <c r="B49" s="54" t="s">
        <v>39</v>
      </c>
      <c r="C49" s="55"/>
      <c r="D49" s="56">
        <v>3255</v>
      </c>
      <c r="E49" s="57">
        <v>1055</v>
      </c>
      <c r="F49" s="58">
        <v>2200</v>
      </c>
    </row>
    <row r="50" spans="1:6" ht="27">
      <c r="A50" s="25"/>
      <c r="B50" s="78" t="s">
        <v>63</v>
      </c>
      <c r="C50" s="79"/>
      <c r="D50" s="60">
        <f>SUM(D9:D39)</f>
        <v>1262410</v>
      </c>
      <c r="E50" s="61">
        <f>SUM(E9:E39)</f>
        <v>51796</v>
      </c>
      <c r="F50" s="62">
        <f>SUM(F9:F39)</f>
        <v>1210614</v>
      </c>
    </row>
    <row r="51" spans="1:6" ht="27" customHeight="1">
      <c r="A51" s="25"/>
      <c r="B51" s="68" t="s">
        <v>53</v>
      </c>
      <c r="C51" s="39"/>
      <c r="D51" s="60">
        <f>SUM(D40:D49)</f>
        <v>68783</v>
      </c>
      <c r="E51" s="61">
        <f>SUM(E40:E49)</f>
        <v>11735</v>
      </c>
      <c r="F51" s="62">
        <f>SUM(F40:F49)</f>
        <v>57048</v>
      </c>
    </row>
    <row r="52" spans="1:6" ht="27">
      <c r="A52" s="25"/>
      <c r="B52" s="59" t="s">
        <v>64</v>
      </c>
      <c r="C52" s="79"/>
      <c r="D52" s="60">
        <f>D50+D51</f>
        <v>1331193</v>
      </c>
      <c r="E52" s="61">
        <f>E50+E51</f>
        <v>63531</v>
      </c>
      <c r="F52" s="62">
        <f>F50+F51</f>
        <v>1267662</v>
      </c>
    </row>
    <row r="53" spans="1:6" ht="27" customHeight="1" thickBot="1">
      <c r="A53" s="69"/>
      <c r="B53" s="70" t="s">
        <v>40</v>
      </c>
      <c r="C53" s="42"/>
      <c r="D53" s="71">
        <f>D52+D7+D8</f>
        <v>2345709</v>
      </c>
      <c r="E53" s="72">
        <f>E52+E7+E8</f>
        <v>85861</v>
      </c>
      <c r="F53" s="73">
        <f>F52+F7+F8</f>
        <v>2259848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2011-03-22T06:18:10Z</cp:lastPrinted>
  <dcterms:created xsi:type="dcterms:W3CDTF">2003-01-08T00:47:53Z</dcterms:created>
  <dcterms:modified xsi:type="dcterms:W3CDTF">2017-03-24T02:25:01Z</dcterms:modified>
  <cp:category/>
  <cp:version/>
  <cp:contentType/>
  <cp:contentStatus/>
</cp:coreProperties>
</file>