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市町村長価格決定分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<sst xmlns="http://schemas.openxmlformats.org/spreadsheetml/2006/main" count="54" uniqueCount="54">
  <si>
    <t>区　分</t>
  </si>
  <si>
    <t>決定価格</t>
  </si>
  <si>
    <t>課税標準額</t>
  </si>
  <si>
    <t>左のうち課税標
準の特例適用分</t>
  </si>
  <si>
    <t>市町村名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</si>
  <si>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</si>
  <si>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</si>
  <si>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</si>
  <si>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</si>
  <si>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</si>
  <si>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</si>
  <si>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</si>
  <si>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</si>
  <si>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</si>
  <si>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</si>
  <si>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</si>
  <si>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</si>
  <si>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</si>
  <si>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</si>
  <si>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</si>
  <si>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</si>
  <si>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</si>
  <si>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</si>
  <si>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</si>
  <si>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</si>
  <si>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</si>
  <si>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</si>
  <si>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</si>
  <si>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</si>
  <si>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</si>
  <si>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</si>
  <si>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</si>
  <si>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</si>
  <si>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</si>
  <si>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</si>
  <si>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</si>
  <si>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</si>
  <si>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</si>
  <si>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</si>
  <si>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</si>
  <si>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</si>
  <si>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</si>
  <si>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</si>
  <si>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</si>
  <si>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</si>
  <si>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</si>
  <si>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</si>
  <si>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大阪市</t>
  </si>
  <si>
    <t>堺市</t>
  </si>
  <si>
    <t>岸和田市</t>
  </si>
  <si>
    <t>　市町村長価格決定分</t>
  </si>
  <si>
    <t>市計
（除政令市）</t>
  </si>
  <si>
    <t>市町村計
（除政令市）</t>
  </si>
  <si>
    <t>市　町　村　長　価　格　決　定　分(法定免税点
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</si>
</sst>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horizontal="distributed"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1" xfId="61" applyNumberFormat="1" applyBorder="1">
      <alignment vertical="center"/>
      <protection/>
    </xf>
    <xf numFmtId="176" fontId="0" fillId="0" borderId="32" xfId="61" applyNumberFormat="1" applyBorder="1">
      <alignment vertical="center"/>
      <protection/>
    </xf>
    <xf numFmtId="176" fontId="0" fillId="0" borderId="33" xfId="61" applyNumberFormat="1" applyBorder="1">
      <alignment vertical="center"/>
      <protection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horizontal="distributed" vertical="center"/>
    </xf>
    <xf numFmtId="176" fontId="0" fillId="0" borderId="38" xfId="0" applyBorder="1" applyAlignment="1">
      <alignment vertical="center"/>
    </xf>
    <xf numFmtId="176" fontId="0" fillId="0" borderId="39" xfId="61" applyNumberFormat="1" applyBorder="1">
      <alignment vertical="center"/>
      <protection/>
    </xf>
    <xf numFmtId="176" fontId="0" fillId="0" borderId="40" xfId="61" applyNumberFormat="1" applyBorder="1">
      <alignment vertical="center"/>
      <protection/>
    </xf>
    <xf numFmtId="176" fontId="0" fillId="0" borderId="41" xfId="61" applyNumberFormat="1" applyBorder="1">
      <alignment vertical="center"/>
      <protection/>
    </xf>
    <xf numFmtId="49" fontId="0" fillId="0" borderId="0" xfId="0" applyNumberFormat="1" applyAlignment="1">
      <alignment horizontal="center" vertical="center"/>
    </xf>
    <xf numFmtId="176" fontId="0" fillId="0" borderId="30" xfId="0" applyFont="1" applyBorder="1" applyAlignment="1">
      <alignment vertical="center" wrapText="1"/>
    </xf>
    <xf numFmtId="176" fontId="0" fillId="0" borderId="30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45" xfId="0" applyBorder="1" applyAlignment="1">
      <alignment horizontal="left" vertical="center"/>
    </xf>
    <xf numFmtId="176" fontId="0" fillId="0" borderId="46" xfId="0" applyBorder="1" applyAlignment="1">
      <alignment horizontal="center" vertical="center" shrinkToFit="1"/>
    </xf>
    <xf numFmtId="176" fontId="0" fillId="0" borderId="47" xfId="0" applyBorder="1" applyAlignment="1">
      <alignment horizontal="center" vertical="center" shrinkToFit="1"/>
    </xf>
    <xf numFmtId="176" fontId="0" fillId="0" borderId="48" xfId="0" applyBorder="1" applyAlignment="1">
      <alignment horizontal="center" vertical="center" shrinkToFit="1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 wrapText="1"/>
    </xf>
    <xf numFmtId="176" fontId="0" fillId="0" borderId="56" xfId="0" applyBorder="1" applyAlignment="1">
      <alignment horizontal="center" vertical="center" wrapText="1"/>
    </xf>
    <xf numFmtId="176" fontId="0" fillId="0" borderId="5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6.59765625" style="0" customWidth="1"/>
  </cols>
  <sheetData>
    <row r="1" spans="4:6" ht="13.5">
      <c r="D1" s="40"/>
      <c r="E1" s="40"/>
      <c r="F1" s="40"/>
    </row>
    <row r="2" ht="15" thickBot="1">
      <c r="A2" s="1" t="s">
        <v>50</v>
      </c>
    </row>
    <row r="3" spans="1:6" ht="20.25" customHeight="1">
      <c r="A3" s="2"/>
      <c r="B3" s="3" t="s">
        <v>0</v>
      </c>
      <c r="C3" s="4"/>
      <c r="D3" s="48" t="s">
        <v>53</v>
      </c>
      <c r="E3" s="49"/>
      <c r="F3" s="50"/>
    </row>
    <row r="4" spans="1:6" ht="20.25" customHeight="1">
      <c r="A4" s="5"/>
      <c r="B4" s="6"/>
      <c r="C4" s="7"/>
      <c r="D4" s="51" t="s">
        <v>1</v>
      </c>
      <c r="E4" s="54" t="s">
        <v>2</v>
      </c>
      <c r="F4" s="57" t="s">
        <v>3</v>
      </c>
    </row>
    <row r="5" spans="1:6" ht="13.5">
      <c r="A5" s="5"/>
      <c r="B5" s="46" t="s">
        <v>4</v>
      </c>
      <c r="C5" s="7"/>
      <c r="D5" s="52"/>
      <c r="E5" s="55"/>
      <c r="F5" s="58"/>
    </row>
    <row r="6" spans="1:6" ht="14.25" thickBot="1">
      <c r="A6" s="8"/>
      <c r="B6" s="47"/>
      <c r="C6" s="9"/>
      <c r="D6" s="53"/>
      <c r="E6" s="56"/>
      <c r="F6" s="59"/>
    </row>
    <row r="7" spans="1:6" ht="13.5">
      <c r="A7" s="10"/>
      <c r="B7" s="11" t="s">
        <v>47</v>
      </c>
      <c r="C7" s="12"/>
      <c r="D7" s="13">
        <v>1900516527</v>
      </c>
      <c r="E7" s="14">
        <v>1869208916</v>
      </c>
      <c r="F7" s="15">
        <v>32101305</v>
      </c>
    </row>
    <row r="8" spans="1:6" ht="13.5">
      <c r="A8" s="16"/>
      <c r="B8" s="17" t="s">
        <v>48</v>
      </c>
      <c r="C8" s="18"/>
      <c r="D8" s="19">
        <v>652420930</v>
      </c>
      <c r="E8" s="20">
        <v>638530606</v>
      </c>
      <c r="F8" s="21">
        <v>11118878</v>
      </c>
    </row>
    <row r="9" spans="1:6" ht="13.5">
      <c r="A9" s="16"/>
      <c r="B9" s="17" t="s">
        <v>49</v>
      </c>
      <c r="C9" s="18"/>
      <c r="D9" s="19">
        <v>76845925</v>
      </c>
      <c r="E9" s="20">
        <v>74618538</v>
      </c>
      <c r="F9" s="21">
        <v>3835317</v>
      </c>
    </row>
    <row r="10" spans="1:6" ht="13.5">
      <c r="A10" s="16"/>
      <c r="B10" s="17" t="s">
        <v>5</v>
      </c>
      <c r="C10" s="18"/>
      <c r="D10" s="19">
        <v>117099432</v>
      </c>
      <c r="E10" s="20">
        <v>114960629</v>
      </c>
      <c r="F10" s="21">
        <v>2422114</v>
      </c>
    </row>
    <row r="11" spans="1:6" ht="13.5">
      <c r="A11" s="16"/>
      <c r="B11" s="17" t="s">
        <v>6</v>
      </c>
      <c r="C11" s="18"/>
      <c r="D11" s="19">
        <v>34796172</v>
      </c>
      <c r="E11" s="20">
        <v>34041789</v>
      </c>
      <c r="F11" s="21">
        <v>703691</v>
      </c>
    </row>
    <row r="12" spans="1:6" ht="13.5">
      <c r="A12" s="16"/>
      <c r="B12" s="17" t="s">
        <v>7</v>
      </c>
      <c r="C12" s="18"/>
      <c r="D12" s="19">
        <v>128506836</v>
      </c>
      <c r="E12" s="20">
        <v>127234916</v>
      </c>
      <c r="F12" s="21">
        <v>806756</v>
      </c>
    </row>
    <row r="13" spans="1:6" ht="13.5">
      <c r="A13" s="16"/>
      <c r="B13" s="17" t="s">
        <v>8</v>
      </c>
      <c r="C13" s="18"/>
      <c r="D13" s="19">
        <v>39712218</v>
      </c>
      <c r="E13" s="20">
        <v>37927108</v>
      </c>
      <c r="F13" s="21">
        <v>3533932</v>
      </c>
    </row>
    <row r="14" spans="1:6" ht="13.5">
      <c r="A14" s="16"/>
      <c r="B14" s="17" t="s">
        <v>9</v>
      </c>
      <c r="C14" s="18"/>
      <c r="D14" s="19">
        <v>100872575</v>
      </c>
      <c r="E14" s="20">
        <v>100366112</v>
      </c>
      <c r="F14" s="21">
        <v>832861</v>
      </c>
    </row>
    <row r="15" spans="1:6" ht="13.5">
      <c r="A15" s="16"/>
      <c r="B15" s="17" t="s">
        <v>10</v>
      </c>
      <c r="C15" s="18"/>
      <c r="D15" s="19">
        <v>53535738</v>
      </c>
      <c r="E15" s="20">
        <v>52458619</v>
      </c>
      <c r="F15" s="21">
        <v>1543716</v>
      </c>
    </row>
    <row r="16" spans="1:6" ht="13.5">
      <c r="A16" s="16"/>
      <c r="B16" s="17" t="s">
        <v>11</v>
      </c>
      <c r="C16" s="18"/>
      <c r="D16" s="19">
        <v>70485419</v>
      </c>
      <c r="E16" s="20">
        <v>70422370</v>
      </c>
      <c r="F16" s="21">
        <v>87711</v>
      </c>
    </row>
    <row r="17" spans="1:6" ht="13.5">
      <c r="A17" s="16"/>
      <c r="B17" s="17" t="s">
        <v>12</v>
      </c>
      <c r="C17" s="18"/>
      <c r="D17" s="19">
        <v>122049117</v>
      </c>
      <c r="E17" s="20">
        <v>121285418</v>
      </c>
      <c r="F17" s="21">
        <v>1224416</v>
      </c>
    </row>
    <row r="18" spans="1:6" ht="13.5">
      <c r="A18" s="16"/>
      <c r="B18" s="17" t="s">
        <v>13</v>
      </c>
      <c r="C18" s="18"/>
      <c r="D18" s="19">
        <v>102487923</v>
      </c>
      <c r="E18" s="20">
        <v>101580259</v>
      </c>
      <c r="F18" s="21">
        <v>1630428</v>
      </c>
    </row>
    <row r="19" spans="1:6" ht="13.5">
      <c r="A19" s="16"/>
      <c r="B19" s="17" t="s">
        <v>14</v>
      </c>
      <c r="C19" s="18"/>
      <c r="D19" s="19">
        <v>104918006</v>
      </c>
      <c r="E19" s="20">
        <v>104320481</v>
      </c>
      <c r="F19" s="21">
        <v>1097592</v>
      </c>
    </row>
    <row r="20" spans="1:6" ht="13.5">
      <c r="A20" s="16"/>
      <c r="B20" s="17" t="s">
        <v>15</v>
      </c>
      <c r="C20" s="18"/>
      <c r="D20" s="19">
        <v>128596492</v>
      </c>
      <c r="E20" s="20">
        <v>122196007</v>
      </c>
      <c r="F20" s="21">
        <v>6255564</v>
      </c>
    </row>
    <row r="21" spans="1:6" ht="13.5">
      <c r="A21" s="16"/>
      <c r="B21" s="17" t="s">
        <v>16</v>
      </c>
      <c r="C21" s="18"/>
      <c r="D21" s="19">
        <v>27015939</v>
      </c>
      <c r="E21" s="20">
        <v>26644343</v>
      </c>
      <c r="F21" s="21">
        <v>738633</v>
      </c>
    </row>
    <row r="22" spans="1:6" ht="13.5">
      <c r="A22" s="16"/>
      <c r="B22" s="17" t="s">
        <v>17</v>
      </c>
      <c r="C22" s="18"/>
      <c r="D22" s="19">
        <v>47172613</v>
      </c>
      <c r="E22" s="20">
        <v>46862408</v>
      </c>
      <c r="F22" s="21">
        <v>456729</v>
      </c>
    </row>
    <row r="23" spans="1:6" ht="13.5">
      <c r="A23" s="16"/>
      <c r="B23" s="17" t="s">
        <v>18</v>
      </c>
      <c r="C23" s="18"/>
      <c r="D23" s="19">
        <v>19230444</v>
      </c>
      <c r="E23" s="20">
        <v>19147055</v>
      </c>
      <c r="F23" s="21">
        <v>128553</v>
      </c>
    </row>
    <row r="24" spans="1:6" ht="13.5">
      <c r="A24" s="16"/>
      <c r="B24" s="17" t="s">
        <v>19</v>
      </c>
      <c r="C24" s="18"/>
      <c r="D24" s="19">
        <v>25439889</v>
      </c>
      <c r="E24" s="20">
        <v>25229806</v>
      </c>
      <c r="F24" s="21">
        <v>282360</v>
      </c>
    </row>
    <row r="25" spans="1:6" ht="13.5">
      <c r="A25" s="16"/>
      <c r="B25" s="17" t="s">
        <v>20</v>
      </c>
      <c r="C25" s="18"/>
      <c r="D25" s="19">
        <v>39496148</v>
      </c>
      <c r="E25" s="20">
        <v>39265811</v>
      </c>
      <c r="F25" s="21">
        <v>373910</v>
      </c>
    </row>
    <row r="26" spans="1:6" ht="13.5">
      <c r="A26" s="16"/>
      <c r="B26" s="17" t="s">
        <v>21</v>
      </c>
      <c r="C26" s="18"/>
      <c r="D26" s="19">
        <v>52833390</v>
      </c>
      <c r="E26" s="20">
        <v>51179849</v>
      </c>
      <c r="F26" s="21">
        <v>2220764</v>
      </c>
    </row>
    <row r="27" spans="1:6" ht="13.5">
      <c r="A27" s="16"/>
      <c r="B27" s="17" t="s">
        <v>22</v>
      </c>
      <c r="C27" s="18"/>
      <c r="D27" s="19">
        <v>25230911</v>
      </c>
      <c r="E27" s="20">
        <v>25199949</v>
      </c>
      <c r="F27" s="21">
        <v>56419</v>
      </c>
    </row>
    <row r="28" spans="1:6" ht="13.5">
      <c r="A28" s="16"/>
      <c r="B28" s="17" t="s">
        <v>23</v>
      </c>
      <c r="C28" s="18"/>
      <c r="D28" s="19">
        <v>32866564</v>
      </c>
      <c r="E28" s="20">
        <v>32583950</v>
      </c>
      <c r="F28" s="21">
        <v>509363</v>
      </c>
    </row>
    <row r="29" spans="1:6" ht="13.5">
      <c r="A29" s="16"/>
      <c r="B29" s="17" t="s">
        <v>24</v>
      </c>
      <c r="C29" s="18"/>
      <c r="D29" s="19">
        <v>20061944</v>
      </c>
      <c r="E29" s="20">
        <v>19321970</v>
      </c>
      <c r="F29" s="21">
        <v>851649</v>
      </c>
    </row>
    <row r="30" spans="1:6" ht="13.5">
      <c r="A30" s="16"/>
      <c r="B30" s="17" t="s">
        <v>25</v>
      </c>
      <c r="C30" s="18"/>
      <c r="D30" s="19">
        <v>52838486</v>
      </c>
      <c r="E30" s="20">
        <v>52679447</v>
      </c>
      <c r="F30" s="21">
        <v>185490</v>
      </c>
    </row>
    <row r="31" spans="1:6" ht="13.5">
      <c r="A31" s="16"/>
      <c r="B31" s="17" t="s">
        <v>26</v>
      </c>
      <c r="C31" s="18"/>
      <c r="D31" s="19">
        <v>76447108</v>
      </c>
      <c r="E31" s="20">
        <v>76177971</v>
      </c>
      <c r="F31" s="21">
        <v>320826</v>
      </c>
    </row>
    <row r="32" spans="1:6" ht="13.5">
      <c r="A32" s="16"/>
      <c r="B32" s="17" t="s">
        <v>27</v>
      </c>
      <c r="C32" s="18"/>
      <c r="D32" s="19">
        <v>104153963</v>
      </c>
      <c r="E32" s="20">
        <v>101742351</v>
      </c>
      <c r="F32" s="21">
        <v>1573728</v>
      </c>
    </row>
    <row r="33" spans="1:6" ht="13.5">
      <c r="A33" s="16"/>
      <c r="B33" s="17" t="s">
        <v>28</v>
      </c>
      <c r="C33" s="18"/>
      <c r="D33" s="19">
        <v>10408481</v>
      </c>
      <c r="E33" s="20">
        <v>10368794</v>
      </c>
      <c r="F33" s="21">
        <v>78417</v>
      </c>
    </row>
    <row r="34" spans="1:6" ht="13.5">
      <c r="A34" s="16"/>
      <c r="B34" s="17" t="s">
        <v>29</v>
      </c>
      <c r="C34" s="18"/>
      <c r="D34" s="19">
        <v>157346069</v>
      </c>
      <c r="E34" s="20">
        <v>156378897</v>
      </c>
      <c r="F34" s="21">
        <v>1842595</v>
      </c>
    </row>
    <row r="35" spans="1:6" ht="13.5">
      <c r="A35" s="16"/>
      <c r="B35" s="17" t="s">
        <v>30</v>
      </c>
      <c r="C35" s="18"/>
      <c r="D35" s="19">
        <v>64966106</v>
      </c>
      <c r="E35" s="20">
        <v>54434002</v>
      </c>
      <c r="F35" s="21">
        <v>11018916</v>
      </c>
    </row>
    <row r="36" spans="1:6" ht="13.5">
      <c r="A36" s="16"/>
      <c r="B36" s="17" t="s">
        <v>31</v>
      </c>
      <c r="C36" s="18"/>
      <c r="D36" s="19">
        <v>12771736</v>
      </c>
      <c r="E36" s="20">
        <v>12688852</v>
      </c>
      <c r="F36" s="21">
        <v>161791</v>
      </c>
    </row>
    <row r="37" spans="1:6" ht="13.5">
      <c r="A37" s="16"/>
      <c r="B37" s="17" t="s">
        <v>32</v>
      </c>
      <c r="C37" s="18"/>
      <c r="D37" s="19">
        <v>16380849</v>
      </c>
      <c r="E37" s="20">
        <v>16333650</v>
      </c>
      <c r="F37" s="21">
        <v>92922</v>
      </c>
    </row>
    <row r="38" spans="1:6" ht="13.5">
      <c r="A38" s="16"/>
      <c r="B38" s="17" t="s">
        <v>33</v>
      </c>
      <c r="C38" s="18"/>
      <c r="D38" s="19">
        <v>11401310</v>
      </c>
      <c r="E38" s="20">
        <v>11208323</v>
      </c>
      <c r="F38" s="21">
        <v>380631</v>
      </c>
    </row>
    <row r="39" spans="1:6" ht="13.5">
      <c r="A39" s="16"/>
      <c r="B39" s="17" t="s">
        <v>34</v>
      </c>
      <c r="C39" s="18"/>
      <c r="D39" s="19">
        <v>8009415</v>
      </c>
      <c r="E39" s="20">
        <v>7675436</v>
      </c>
      <c r="F39" s="21">
        <v>665233</v>
      </c>
    </row>
    <row r="40" spans="1:6" ht="13.5">
      <c r="A40" s="27"/>
      <c r="B40" s="28" t="s">
        <v>35</v>
      </c>
      <c r="C40" s="29"/>
      <c r="D40" s="43">
        <v>14218824</v>
      </c>
      <c r="E40" s="44">
        <v>14182359</v>
      </c>
      <c r="F40" s="45">
        <v>23093</v>
      </c>
    </row>
    <row r="41" spans="1:6" ht="13.5">
      <c r="A41" s="16"/>
      <c r="B41" s="17" t="s">
        <v>36</v>
      </c>
      <c r="C41" s="18"/>
      <c r="D41" s="19">
        <v>2087603</v>
      </c>
      <c r="E41" s="20">
        <v>1962690</v>
      </c>
      <c r="F41" s="21">
        <v>244365</v>
      </c>
    </row>
    <row r="42" spans="1:6" ht="13.5">
      <c r="A42" s="16"/>
      <c r="B42" s="17" t="s">
        <v>37</v>
      </c>
      <c r="C42" s="18"/>
      <c r="D42" s="19">
        <v>4168256</v>
      </c>
      <c r="E42" s="20">
        <v>3689792</v>
      </c>
      <c r="F42" s="21">
        <v>942607</v>
      </c>
    </row>
    <row r="43" spans="1:6" ht="13.5">
      <c r="A43" s="16"/>
      <c r="B43" s="17" t="s">
        <v>38</v>
      </c>
      <c r="C43" s="18"/>
      <c r="D43" s="19">
        <v>7673706</v>
      </c>
      <c r="E43" s="20">
        <v>7568898</v>
      </c>
      <c r="F43" s="21">
        <v>252609</v>
      </c>
    </row>
    <row r="44" spans="1:6" ht="13.5">
      <c r="A44" s="16"/>
      <c r="B44" s="17" t="s">
        <v>39</v>
      </c>
      <c r="C44" s="18"/>
      <c r="D44" s="19">
        <v>10113294</v>
      </c>
      <c r="E44" s="20">
        <v>9787449</v>
      </c>
      <c r="F44" s="21">
        <v>601119</v>
      </c>
    </row>
    <row r="45" spans="1:6" ht="13.5">
      <c r="A45" s="16"/>
      <c r="B45" s="17" t="s">
        <v>40</v>
      </c>
      <c r="C45" s="18"/>
      <c r="D45" s="19">
        <v>42377740</v>
      </c>
      <c r="E45" s="20">
        <v>31732009</v>
      </c>
      <c r="F45" s="21">
        <v>10257107</v>
      </c>
    </row>
    <row r="46" spans="1:6" ht="13.5">
      <c r="A46" s="16"/>
      <c r="B46" s="17" t="s">
        <v>41</v>
      </c>
      <c r="C46" s="18"/>
      <c r="D46" s="19">
        <v>7828171</v>
      </c>
      <c r="E46" s="20">
        <v>6396244</v>
      </c>
      <c r="F46" s="21">
        <v>2851732</v>
      </c>
    </row>
    <row r="47" spans="1:6" ht="13.5">
      <c r="A47" s="16"/>
      <c r="B47" s="17" t="s">
        <v>42</v>
      </c>
      <c r="C47" s="18"/>
      <c r="D47" s="19">
        <v>1700519</v>
      </c>
      <c r="E47" s="20">
        <v>1609453</v>
      </c>
      <c r="F47" s="21">
        <v>178064</v>
      </c>
    </row>
    <row r="48" spans="1:6" ht="13.5">
      <c r="A48" s="16"/>
      <c r="B48" s="17" t="s">
        <v>43</v>
      </c>
      <c r="C48" s="18"/>
      <c r="D48" s="19">
        <v>3851329</v>
      </c>
      <c r="E48" s="20">
        <v>3405688</v>
      </c>
      <c r="F48" s="21">
        <v>892010</v>
      </c>
    </row>
    <row r="49" spans="1:6" ht="13.5">
      <c r="A49" s="16"/>
      <c r="B49" s="17" t="s">
        <v>44</v>
      </c>
      <c r="C49" s="18"/>
      <c r="D49" s="19">
        <v>1726625</v>
      </c>
      <c r="E49" s="20">
        <v>1714074</v>
      </c>
      <c r="F49" s="21">
        <v>17202</v>
      </c>
    </row>
    <row r="50" spans="1:6" ht="27">
      <c r="A50" s="22"/>
      <c r="B50" s="23" t="s">
        <v>51</v>
      </c>
      <c r="C50" s="41"/>
      <c r="D50" s="24">
        <f>SUM(D9:D39)</f>
        <v>1883977218</v>
      </c>
      <c r="E50" s="25">
        <f>SUM(E9:E39)</f>
        <v>1846535110</v>
      </c>
      <c r="F50" s="26">
        <f>SUM(F9:F39)</f>
        <v>45913027</v>
      </c>
    </row>
    <row r="51" spans="1:6" ht="27" customHeight="1">
      <c r="A51" s="22"/>
      <c r="B51" s="30" t="s">
        <v>45</v>
      </c>
      <c r="C51" s="42"/>
      <c r="D51" s="24">
        <f>SUM(D40:D49)</f>
        <v>95746067</v>
      </c>
      <c r="E51" s="25">
        <f>SUM(E40:E49)</f>
        <v>82048656</v>
      </c>
      <c r="F51" s="26">
        <f>SUM(F40:F49)</f>
        <v>16259908</v>
      </c>
    </row>
    <row r="52" spans="1:6" ht="27">
      <c r="A52" s="22"/>
      <c r="B52" s="23" t="s">
        <v>52</v>
      </c>
      <c r="C52" s="41"/>
      <c r="D52" s="31">
        <f>D50+D51</f>
        <v>1979723285</v>
      </c>
      <c r="E52" s="32">
        <f>E50+E51</f>
        <v>1928583766</v>
      </c>
      <c r="F52" s="33">
        <f>F50+F51</f>
        <v>62172935</v>
      </c>
    </row>
    <row r="53" spans="1:6" ht="27" customHeight="1" thickBot="1">
      <c r="A53" s="34"/>
      <c r="B53" s="35" t="s">
        <v>46</v>
      </c>
      <c r="C53" s="36"/>
      <c r="D53" s="37">
        <f>D52+D7+D8</f>
        <v>4532660742</v>
      </c>
      <c r="E53" s="38">
        <f>E52+E7+E8</f>
        <v>4436323288</v>
      </c>
      <c r="F53" s="39">
        <f>F52+F7+F8</f>
        <v>105393118</v>
      </c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2003-11-19T10:04:58Z</cp:lastPrinted>
  <dcterms:created xsi:type="dcterms:W3CDTF">2003-01-08T01:20:16Z</dcterms:created>
  <dcterms:modified xsi:type="dcterms:W3CDTF">2017-03-24T02:42:58Z</dcterms:modified>
  <cp:category/>
  <cp:version/>
  <cp:contentType/>
  <cp:contentStatus/>
</cp:coreProperties>
</file>