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45" windowWidth="15330" windowHeight="2910" activeTab="0"/>
  </bookViews>
  <sheets>
    <sheet name="合計" sheetId="1" r:id="rId1"/>
    <sheet name="納税義務者数" sheetId="2" r:id="rId2"/>
  </sheets>
  <definedNames/>
  <calcPr calcMode="manual" fullCalcOnLoad="1" refMode="R1C1"/>
</workbook>
</file>

<file path=xl/sharedStrings.xml><?xml version="1.0" encoding="utf-8"?>
<sst xmlns="http://schemas.openxmlformats.org/spreadsheetml/2006/main" count="121" uniqueCount="65">
  <si>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</si>
  <si>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</si>
  <si>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</si>
  <si>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</si>
  <si>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</si>
  <si>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</si>
  <si>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</si>
  <si>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</si>
  <si>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</si>
  <si>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</si>
  <si>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</si>
  <si>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</si>
  <si>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</si>
  <si>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</si>
  <si>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</si>
  <si>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</si>
  <si>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</si>
  <si>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</si>
  <si>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</si>
  <si>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</si>
  <si>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</si>
  <si>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</si>
  <si>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</si>
  <si>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</si>
  <si>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</si>
  <si>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</si>
  <si>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</si>
  <si>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</si>
  <si>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</si>
  <si>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</si>
  <si>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</si>
  <si>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</si>
  <si>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</si>
  <si>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</si>
  <si>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</si>
  <si>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</si>
  <si>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</si>
  <si>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</si>
  <si>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</si>
  <si>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</si>
  <si>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</si>
  <si>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（㎡）</t>
  </si>
  <si>
    <t>（千円）</t>
  </si>
  <si>
    <t>大阪市</t>
  </si>
  <si>
    <t>堺市</t>
  </si>
  <si>
    <t>岸和田市</t>
  </si>
  <si>
    <t>町村計</t>
  </si>
  <si>
    <t>総　　　　　　　　数</t>
  </si>
  <si>
    <t>棟　　数</t>
  </si>
  <si>
    <t>床　面　積</t>
  </si>
  <si>
    <t>決　定　価　格</t>
  </si>
  <si>
    <t>（㎡）</t>
  </si>
  <si>
    <t>　合　計</t>
  </si>
  <si>
    <t>区　分</t>
  </si>
  <si>
    <t>市町村名</t>
  </si>
  <si>
    <t>法定免税点
未満のもの</t>
  </si>
  <si>
    <t>総　　数</t>
  </si>
  <si>
    <t>法定免税点
以上のもの</t>
  </si>
  <si>
    <t>固定資産税（家屋）の納税義務者数（人）</t>
  </si>
  <si>
    <t>総 数 の う ち 新 増 分 家 屋</t>
  </si>
  <si>
    <t>市計
（除政令市）</t>
  </si>
  <si>
    <t>市町村計
（除政令市）</t>
  </si>
  <si>
    <t>市計
（除政令市)</t>
  </si>
  <si>
    <t>市町村計
（除政令市)</t>
  </si>
  <si>
    <t>法 定 免 税 点 以 上 の も の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</si>
</sst>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176" fontId="1" fillId="0" borderId="0">
      <alignment vertical="center"/>
      <protection/>
    </xf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76" fontId="1" fillId="0" borderId="0" xfId="61">
      <alignment vertical="center"/>
      <protection/>
    </xf>
    <xf numFmtId="176" fontId="1" fillId="0" borderId="10" xfId="61" applyFont="1" applyBorder="1" applyAlignment="1">
      <alignment horizontal="right" vertical="center"/>
      <protection/>
    </xf>
    <xf numFmtId="176" fontId="1" fillId="0" borderId="11" xfId="61" applyFont="1" applyBorder="1" applyAlignment="1">
      <alignment horizontal="right" vertical="center"/>
      <protection/>
    </xf>
    <xf numFmtId="176" fontId="3" fillId="0" borderId="0" xfId="61" applyFont="1">
      <alignment vertical="center"/>
      <protection/>
    </xf>
    <xf numFmtId="176" fontId="1" fillId="0" borderId="12" xfId="61" applyBorder="1">
      <alignment vertical="center"/>
      <protection/>
    </xf>
    <xf numFmtId="176" fontId="1" fillId="0" borderId="13" xfId="61" applyBorder="1" applyAlignment="1">
      <alignment horizontal="distributed" vertical="center"/>
      <protection/>
    </xf>
    <xf numFmtId="176" fontId="1" fillId="0" borderId="14" xfId="61" applyBorder="1">
      <alignment vertical="center"/>
      <protection/>
    </xf>
    <xf numFmtId="176" fontId="1" fillId="0" borderId="15" xfId="61" applyBorder="1">
      <alignment vertical="center"/>
      <protection/>
    </xf>
    <xf numFmtId="176" fontId="1" fillId="0" borderId="16" xfId="61" applyBorder="1">
      <alignment vertical="center"/>
      <protection/>
    </xf>
    <xf numFmtId="176" fontId="1" fillId="0" borderId="17" xfId="61" applyBorder="1">
      <alignment vertical="center"/>
      <protection/>
    </xf>
    <xf numFmtId="176" fontId="1" fillId="0" borderId="18" xfId="61" applyBorder="1" applyAlignment="1">
      <alignment horizontal="distributed" vertical="center"/>
      <protection/>
    </xf>
    <xf numFmtId="176" fontId="1" fillId="0" borderId="19" xfId="61" applyBorder="1">
      <alignment vertical="center"/>
      <protection/>
    </xf>
    <xf numFmtId="176" fontId="1" fillId="0" borderId="20" xfId="61" applyBorder="1">
      <alignment vertical="center"/>
      <protection/>
    </xf>
    <xf numFmtId="176" fontId="1" fillId="0" borderId="21" xfId="61" applyBorder="1">
      <alignment vertical="center"/>
      <protection/>
    </xf>
    <xf numFmtId="176" fontId="1" fillId="0" borderId="22" xfId="61" applyBorder="1">
      <alignment vertical="center"/>
      <protection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1" fillId="0" borderId="30" xfId="61" applyBorder="1" applyAlignment="1">
      <alignment horizontal="distributed" vertical="center"/>
      <protection/>
    </xf>
    <xf numFmtId="176" fontId="1" fillId="0" borderId="31" xfId="61" applyBorder="1">
      <alignment vertical="center"/>
      <protection/>
    </xf>
    <xf numFmtId="176" fontId="1" fillId="0" borderId="32" xfId="61" applyBorder="1">
      <alignment vertical="center"/>
      <protection/>
    </xf>
    <xf numFmtId="176" fontId="1" fillId="0" borderId="33" xfId="61" applyBorder="1">
      <alignment vertical="center"/>
      <protection/>
    </xf>
    <xf numFmtId="176" fontId="1" fillId="0" borderId="34" xfId="61" applyBorder="1">
      <alignment vertical="center"/>
      <protection/>
    </xf>
    <xf numFmtId="176" fontId="1" fillId="0" borderId="35" xfId="61" applyFont="1" applyBorder="1" applyAlignment="1">
      <alignment horizontal="distributed" vertical="center" wrapText="1"/>
      <protection/>
    </xf>
    <xf numFmtId="176" fontId="1" fillId="0" borderId="36" xfId="61" applyNumberFormat="1" applyBorder="1">
      <alignment vertical="center"/>
      <protection/>
    </xf>
    <xf numFmtId="176" fontId="1" fillId="0" borderId="37" xfId="61" applyNumberFormat="1" applyBorder="1">
      <alignment vertical="center"/>
      <protection/>
    </xf>
    <xf numFmtId="176" fontId="1" fillId="0" borderId="38" xfId="61" applyNumberFormat="1" applyBorder="1">
      <alignment vertical="center"/>
      <protection/>
    </xf>
    <xf numFmtId="176" fontId="1" fillId="0" borderId="35" xfId="61" applyBorder="1" applyAlignment="1">
      <alignment horizontal="distributed" vertical="center"/>
      <protection/>
    </xf>
    <xf numFmtId="176" fontId="1" fillId="0" borderId="39" xfId="61" applyBorder="1">
      <alignment vertical="center"/>
      <protection/>
    </xf>
    <xf numFmtId="176" fontId="1" fillId="0" borderId="40" xfId="61" applyBorder="1" applyAlignment="1">
      <alignment horizontal="distributed" vertical="center"/>
      <protection/>
    </xf>
    <xf numFmtId="176" fontId="1" fillId="0" borderId="40" xfId="61" applyBorder="1">
      <alignment vertical="center"/>
      <protection/>
    </xf>
    <xf numFmtId="176" fontId="1" fillId="0" borderId="41" xfId="61" applyNumberFormat="1" applyBorder="1">
      <alignment vertical="center"/>
      <protection/>
    </xf>
    <xf numFmtId="176" fontId="1" fillId="0" borderId="42" xfId="61" applyNumberFormat="1" applyBorder="1">
      <alignment vertical="center"/>
      <protection/>
    </xf>
    <xf numFmtId="176" fontId="1" fillId="0" borderId="43" xfId="61" applyNumberFormat="1" applyBorder="1">
      <alignment vertical="center"/>
      <protection/>
    </xf>
    <xf numFmtId="176" fontId="1" fillId="0" borderId="44" xfId="61" applyFont="1" applyBorder="1" applyAlignment="1">
      <alignment horizontal="right" vertical="center"/>
      <protection/>
    </xf>
    <xf numFmtId="176" fontId="1" fillId="0" borderId="45" xfId="61" applyBorder="1">
      <alignment vertical="center"/>
      <protection/>
    </xf>
    <xf numFmtId="176" fontId="1" fillId="0" borderId="46" xfId="61" applyBorder="1">
      <alignment vertical="center"/>
      <protection/>
    </xf>
    <xf numFmtId="176" fontId="1" fillId="0" borderId="47" xfId="61" applyBorder="1">
      <alignment vertical="center"/>
      <protection/>
    </xf>
    <xf numFmtId="49" fontId="1" fillId="0" borderId="0" xfId="61" applyNumberFormat="1" applyAlignment="1">
      <alignment horizontal="center" vertical="center"/>
      <protection/>
    </xf>
    <xf numFmtId="49" fontId="1" fillId="0" borderId="0" xfId="61" applyNumberFormat="1" applyFont="1" applyAlignment="1">
      <alignment horizontal="center" vertical="center"/>
      <protection/>
    </xf>
    <xf numFmtId="0" fontId="0" fillId="0" borderId="0" xfId="0" applyAlignment="1">
      <alignment vertical="center"/>
    </xf>
    <xf numFmtId="176" fontId="1" fillId="0" borderId="35" xfId="61" applyFont="1" applyBorder="1" applyAlignment="1">
      <alignment vertical="center" wrapText="1"/>
      <protection/>
    </xf>
    <xf numFmtId="176" fontId="1" fillId="0" borderId="35" xfId="61" applyBorder="1">
      <alignment vertical="center"/>
      <protection/>
    </xf>
    <xf numFmtId="176" fontId="1" fillId="0" borderId="13" xfId="61" applyBorder="1">
      <alignment vertical="center"/>
      <protection/>
    </xf>
    <xf numFmtId="176" fontId="1" fillId="0" borderId="18" xfId="61" applyBorder="1">
      <alignment vertical="center"/>
      <protection/>
    </xf>
    <xf numFmtId="176" fontId="1" fillId="0" borderId="30" xfId="61" applyBorder="1">
      <alignment vertical="center"/>
      <protection/>
    </xf>
    <xf numFmtId="176" fontId="1" fillId="0" borderId="48" xfId="61" applyFont="1" applyBorder="1" applyAlignment="1">
      <alignment horizontal="center" vertical="center"/>
      <protection/>
    </xf>
    <xf numFmtId="176" fontId="1" fillId="0" borderId="49" xfId="61" applyBorder="1" applyAlignment="1">
      <alignment horizontal="center" vertical="center"/>
      <protection/>
    </xf>
    <xf numFmtId="176" fontId="1" fillId="0" borderId="50" xfId="61" applyBorder="1" applyAlignment="1">
      <alignment horizontal="center" vertical="center"/>
      <protection/>
    </xf>
    <xf numFmtId="176" fontId="1" fillId="0" borderId="51" xfId="61" applyFont="1" applyBorder="1" applyAlignment="1">
      <alignment horizontal="center" vertical="center"/>
      <protection/>
    </xf>
    <xf numFmtId="176" fontId="1" fillId="0" borderId="52" xfId="61" applyFont="1" applyBorder="1" applyAlignment="1">
      <alignment horizontal="center" vertical="center"/>
      <protection/>
    </xf>
    <xf numFmtId="176" fontId="1" fillId="0" borderId="10" xfId="61" applyFont="1" applyBorder="1" applyAlignment="1">
      <alignment horizontal="center" vertical="center"/>
      <protection/>
    </xf>
    <xf numFmtId="176" fontId="1" fillId="0" borderId="52" xfId="61" applyBorder="1" applyAlignment="1">
      <alignment horizontal="center" vertical="center"/>
      <protection/>
    </xf>
    <xf numFmtId="176" fontId="1" fillId="0" borderId="53" xfId="61" applyFont="1" applyBorder="1" applyAlignment="1">
      <alignment horizontal="center" vertical="center"/>
      <protection/>
    </xf>
    <xf numFmtId="176" fontId="1" fillId="0" borderId="53" xfId="61" applyBorder="1" applyAlignment="1">
      <alignment horizontal="center" vertical="center"/>
      <protection/>
    </xf>
    <xf numFmtId="0" fontId="0" fillId="0" borderId="0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176" fontId="1" fillId="0" borderId="55" xfId="61" applyFont="1" applyBorder="1" applyAlignment="1">
      <alignment horizontal="center" vertical="center"/>
      <protection/>
    </xf>
    <xf numFmtId="176" fontId="1" fillId="0" borderId="56" xfId="61" applyFont="1" applyBorder="1" applyAlignment="1">
      <alignment horizontal="center" vertical="center"/>
      <protection/>
    </xf>
    <xf numFmtId="176" fontId="1" fillId="0" borderId="56" xfId="61" applyBorder="1" applyAlignment="1">
      <alignment horizontal="center" vertical="center"/>
      <protection/>
    </xf>
    <xf numFmtId="176" fontId="1" fillId="0" borderId="57" xfId="61" applyFont="1" applyBorder="1" applyAlignment="1">
      <alignment horizontal="center" vertical="center"/>
      <protection/>
    </xf>
    <xf numFmtId="176" fontId="1" fillId="0" borderId="58" xfId="61" applyFont="1" applyBorder="1" applyAlignment="1">
      <alignment horizontal="center" vertical="center"/>
      <protection/>
    </xf>
    <xf numFmtId="176" fontId="1" fillId="0" borderId="59" xfId="61" applyFont="1" applyBorder="1" applyAlignment="1">
      <alignment horizontal="center" vertical="center"/>
      <protection/>
    </xf>
    <xf numFmtId="176" fontId="1" fillId="0" borderId="60" xfId="61" applyFont="1" applyBorder="1" applyAlignment="1">
      <alignment horizontal="center" vertical="center" wrapText="1"/>
      <protection/>
    </xf>
    <xf numFmtId="176" fontId="1" fillId="0" borderId="61" xfId="61" applyFont="1" applyBorder="1" applyAlignment="1">
      <alignment horizontal="center" vertical="center" wrapText="1"/>
      <protection/>
    </xf>
    <xf numFmtId="176" fontId="1" fillId="0" borderId="62" xfId="61" applyFont="1" applyBorder="1" applyAlignment="1">
      <alignment horizontal="center" vertical="center" wrapText="1"/>
      <protection/>
    </xf>
    <xf numFmtId="176" fontId="1" fillId="0" borderId="11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調書（土地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1811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13.875" style="1" bestFit="1" customWidth="1"/>
    <col min="3" max="3" width="0.875" style="1" customWidth="1"/>
    <col min="4" max="4" width="12.625" style="1" customWidth="1"/>
    <col min="5" max="5" width="14.625" style="1" customWidth="1"/>
    <col min="6" max="6" width="16.625" style="1" customWidth="1"/>
    <col min="7" max="7" width="12.625" style="1" customWidth="1"/>
    <col min="8" max="8" width="14.625" style="1" customWidth="1"/>
    <col min="9" max="9" width="16.625" style="1" customWidth="1"/>
    <col min="10" max="12" width="17.25390625" style="1" bestFit="1" customWidth="1"/>
    <col min="13" max="16384" width="9.00390625" style="1" customWidth="1"/>
  </cols>
  <sheetData>
    <row r="1" spans="4:12" s="44" customFormat="1" ht="13.5">
      <c r="D1" s="45"/>
      <c r="E1" s="45"/>
      <c r="F1" s="45"/>
      <c r="G1" s="45"/>
      <c r="H1" s="45"/>
      <c r="I1" s="45"/>
      <c r="J1" s="45"/>
      <c r="K1" s="45"/>
      <c r="L1" s="45"/>
    </row>
    <row r="2" ht="15" thickBot="1">
      <c r="A2" s="4" t="s">
        <v>52</v>
      </c>
    </row>
    <row r="3" spans="1:12" ht="20.25" customHeight="1">
      <c r="A3" s="16"/>
      <c r="B3" s="17" t="s">
        <v>53</v>
      </c>
      <c r="C3" s="18"/>
      <c r="D3" s="63" t="s">
        <v>47</v>
      </c>
      <c r="E3" s="53"/>
      <c r="F3" s="53"/>
      <c r="G3" s="52" t="s">
        <v>64</v>
      </c>
      <c r="H3" s="53"/>
      <c r="I3" s="54"/>
      <c r="J3" s="52" t="s">
        <v>59</v>
      </c>
      <c r="K3" s="53"/>
      <c r="L3" s="54"/>
    </row>
    <row r="4" spans="1:12" ht="20.25" customHeight="1">
      <c r="A4" s="19"/>
      <c r="B4" s="20"/>
      <c r="C4" s="21"/>
      <c r="D4" s="66" t="s">
        <v>48</v>
      </c>
      <c r="E4" s="56" t="s">
        <v>49</v>
      </c>
      <c r="F4" s="64" t="s">
        <v>50</v>
      </c>
      <c r="G4" s="55" t="s">
        <v>48</v>
      </c>
      <c r="H4" s="56" t="s">
        <v>49</v>
      </c>
      <c r="I4" s="59" t="s">
        <v>50</v>
      </c>
      <c r="J4" s="55" t="s">
        <v>48</v>
      </c>
      <c r="K4" s="56" t="s">
        <v>49</v>
      </c>
      <c r="L4" s="59" t="s">
        <v>50</v>
      </c>
    </row>
    <row r="5" spans="1:12" ht="13.5">
      <c r="A5" s="19"/>
      <c r="B5" s="61" t="s">
        <v>54</v>
      </c>
      <c r="C5" s="21"/>
      <c r="D5" s="67"/>
      <c r="E5" s="58"/>
      <c r="F5" s="65"/>
      <c r="G5" s="56"/>
      <c r="H5" s="58"/>
      <c r="I5" s="60"/>
      <c r="J5" s="56"/>
      <c r="K5" s="58"/>
      <c r="L5" s="60"/>
    </row>
    <row r="6" spans="1:12" ht="14.25" thickBot="1">
      <c r="A6" s="22"/>
      <c r="B6" s="62"/>
      <c r="C6" s="23"/>
      <c r="D6" s="68"/>
      <c r="E6" s="2" t="s">
        <v>51</v>
      </c>
      <c r="F6" s="40" t="s">
        <v>42</v>
      </c>
      <c r="G6" s="57"/>
      <c r="H6" s="2" t="s">
        <v>41</v>
      </c>
      <c r="I6" s="3" t="s">
        <v>42</v>
      </c>
      <c r="J6" s="57"/>
      <c r="K6" s="2" t="s">
        <v>51</v>
      </c>
      <c r="L6" s="3" t="s">
        <v>42</v>
      </c>
    </row>
    <row r="7" spans="1:16" ht="13.5">
      <c r="A7" s="5"/>
      <c r="B7" s="6" t="s">
        <v>43</v>
      </c>
      <c r="C7" s="49"/>
      <c r="D7" s="7">
        <v>764749</v>
      </c>
      <c r="E7" s="8">
        <v>175079457</v>
      </c>
      <c r="F7" s="41">
        <v>9922274079</v>
      </c>
      <c r="G7" s="8">
        <v>721810</v>
      </c>
      <c r="H7" s="8">
        <v>173382204</v>
      </c>
      <c r="I7" s="41">
        <v>9918429414</v>
      </c>
      <c r="J7" s="7">
        <v>5841</v>
      </c>
      <c r="K7" s="8">
        <v>2701192</v>
      </c>
      <c r="L7" s="9">
        <v>285193582</v>
      </c>
      <c r="N7" s="46"/>
      <c r="O7" s="46"/>
      <c r="P7" s="46"/>
    </row>
    <row r="8" spans="1:16" ht="13.5">
      <c r="A8" s="10"/>
      <c r="B8" s="11" t="s">
        <v>44</v>
      </c>
      <c r="C8" s="50"/>
      <c r="D8" s="12">
        <v>262819</v>
      </c>
      <c r="E8" s="13">
        <v>46202097</v>
      </c>
      <c r="F8" s="42">
        <v>1687131905</v>
      </c>
      <c r="G8" s="13">
        <v>249661</v>
      </c>
      <c r="H8" s="13">
        <v>45779239</v>
      </c>
      <c r="I8" s="42">
        <v>1686378594</v>
      </c>
      <c r="J8" s="12">
        <v>2524</v>
      </c>
      <c r="K8" s="13">
        <v>475978</v>
      </c>
      <c r="L8" s="14">
        <v>38230847</v>
      </c>
      <c r="N8" s="46"/>
      <c r="O8" s="46"/>
      <c r="P8" s="46"/>
    </row>
    <row r="9" spans="1:16" ht="13.5">
      <c r="A9" s="10"/>
      <c r="B9" s="11" t="s">
        <v>45</v>
      </c>
      <c r="C9" s="50"/>
      <c r="D9" s="12">
        <v>80264</v>
      </c>
      <c r="E9" s="13">
        <v>10902606</v>
      </c>
      <c r="F9" s="42">
        <v>312763102</v>
      </c>
      <c r="G9" s="13">
        <v>76310</v>
      </c>
      <c r="H9" s="13">
        <v>10740267</v>
      </c>
      <c r="I9" s="42">
        <v>312473785</v>
      </c>
      <c r="J9" s="12">
        <v>694</v>
      </c>
      <c r="K9" s="13">
        <v>103009</v>
      </c>
      <c r="L9" s="14">
        <v>7459003</v>
      </c>
      <c r="N9" s="46"/>
      <c r="O9" s="46"/>
      <c r="P9" s="46"/>
    </row>
    <row r="10" spans="1:16" ht="13.5">
      <c r="A10" s="10"/>
      <c r="B10" s="11" t="s">
        <v>0</v>
      </c>
      <c r="C10" s="50"/>
      <c r="D10" s="12">
        <v>91133</v>
      </c>
      <c r="E10" s="13">
        <v>19198493</v>
      </c>
      <c r="F10" s="42">
        <v>873503718</v>
      </c>
      <c r="G10" s="13">
        <v>89508</v>
      </c>
      <c r="H10" s="13">
        <v>19126704</v>
      </c>
      <c r="I10" s="42">
        <v>873315493</v>
      </c>
      <c r="J10" s="12">
        <v>1117</v>
      </c>
      <c r="K10" s="13">
        <v>318844</v>
      </c>
      <c r="L10" s="14">
        <v>25883134</v>
      </c>
      <c r="N10" s="46"/>
      <c r="O10" s="46"/>
      <c r="P10" s="46"/>
    </row>
    <row r="11" spans="1:16" ht="13.5">
      <c r="A11" s="10"/>
      <c r="B11" s="11" t="s">
        <v>1</v>
      </c>
      <c r="C11" s="50"/>
      <c r="D11" s="12">
        <v>26538</v>
      </c>
      <c r="E11" s="13">
        <v>5256305</v>
      </c>
      <c r="F11" s="42">
        <v>200961422</v>
      </c>
      <c r="G11" s="13">
        <v>25706</v>
      </c>
      <c r="H11" s="13">
        <v>5211014</v>
      </c>
      <c r="I11" s="42">
        <v>200880178</v>
      </c>
      <c r="J11" s="12">
        <v>331</v>
      </c>
      <c r="K11" s="13">
        <v>55820</v>
      </c>
      <c r="L11" s="14">
        <v>4516406</v>
      </c>
      <c r="N11" s="46"/>
      <c r="O11" s="46"/>
      <c r="P11" s="46"/>
    </row>
    <row r="12" spans="1:16" ht="13.5">
      <c r="A12" s="10"/>
      <c r="B12" s="11" t="s">
        <v>2</v>
      </c>
      <c r="C12" s="50"/>
      <c r="D12" s="12">
        <v>75997</v>
      </c>
      <c r="E12" s="13">
        <v>17483659</v>
      </c>
      <c r="F12" s="42">
        <v>882981438</v>
      </c>
      <c r="G12" s="13">
        <v>74172</v>
      </c>
      <c r="H12" s="13">
        <v>17419162</v>
      </c>
      <c r="I12" s="42">
        <v>882843904</v>
      </c>
      <c r="J12" s="12">
        <v>924</v>
      </c>
      <c r="K12" s="13">
        <v>310326</v>
      </c>
      <c r="L12" s="14">
        <v>28596151</v>
      </c>
      <c r="N12" s="46"/>
      <c r="O12" s="46"/>
      <c r="P12" s="46"/>
    </row>
    <row r="13" spans="1:16" ht="13.5">
      <c r="A13" s="10"/>
      <c r="B13" s="11" t="s">
        <v>3</v>
      </c>
      <c r="C13" s="50"/>
      <c r="D13" s="12">
        <v>26433</v>
      </c>
      <c r="E13" s="13">
        <v>4868654</v>
      </c>
      <c r="F13" s="42">
        <v>148604509</v>
      </c>
      <c r="G13" s="13">
        <v>25011</v>
      </c>
      <c r="H13" s="13">
        <v>4812092</v>
      </c>
      <c r="I13" s="42">
        <v>148524653</v>
      </c>
      <c r="J13" s="12">
        <v>221</v>
      </c>
      <c r="K13" s="13">
        <v>38366</v>
      </c>
      <c r="L13" s="14">
        <v>2887000</v>
      </c>
      <c r="N13" s="46"/>
      <c r="O13" s="46"/>
      <c r="P13" s="46"/>
    </row>
    <row r="14" spans="1:16" ht="13.5">
      <c r="A14" s="10"/>
      <c r="B14" s="11" t="s">
        <v>4</v>
      </c>
      <c r="C14" s="50"/>
      <c r="D14" s="12">
        <v>117033</v>
      </c>
      <c r="E14" s="13">
        <v>16978056</v>
      </c>
      <c r="F14" s="42">
        <v>627507270</v>
      </c>
      <c r="G14" s="13">
        <v>115868</v>
      </c>
      <c r="H14" s="13">
        <v>16931616</v>
      </c>
      <c r="I14" s="42">
        <v>627412673</v>
      </c>
      <c r="J14" s="12">
        <v>1294</v>
      </c>
      <c r="K14" s="13">
        <v>248510</v>
      </c>
      <c r="L14" s="14">
        <v>20267307</v>
      </c>
      <c r="N14" s="46"/>
      <c r="O14" s="46"/>
      <c r="P14" s="46"/>
    </row>
    <row r="15" spans="1:16" ht="13.5">
      <c r="A15" s="10"/>
      <c r="B15" s="11" t="s">
        <v>5</v>
      </c>
      <c r="C15" s="50"/>
      <c r="D15" s="12">
        <v>38100</v>
      </c>
      <c r="E15" s="13">
        <v>5379526</v>
      </c>
      <c r="F15" s="42">
        <v>161695106</v>
      </c>
      <c r="G15" s="13">
        <v>36034</v>
      </c>
      <c r="H15" s="13">
        <v>5305942</v>
      </c>
      <c r="I15" s="42">
        <v>161545427</v>
      </c>
      <c r="J15" s="12">
        <v>261</v>
      </c>
      <c r="K15" s="13">
        <v>32399</v>
      </c>
      <c r="L15" s="14">
        <v>2224937</v>
      </c>
      <c r="N15" s="46"/>
      <c r="O15" s="46"/>
      <c r="P15" s="46"/>
    </row>
    <row r="16" spans="1:16" ht="13.5">
      <c r="A16" s="10"/>
      <c r="B16" s="11" t="s">
        <v>6</v>
      </c>
      <c r="C16" s="50"/>
      <c r="D16" s="12">
        <v>39075</v>
      </c>
      <c r="E16" s="13">
        <v>7575074</v>
      </c>
      <c r="F16" s="42">
        <v>295679366</v>
      </c>
      <c r="G16" s="13">
        <v>37400</v>
      </c>
      <c r="H16" s="13">
        <v>7505927</v>
      </c>
      <c r="I16" s="42">
        <v>295493261</v>
      </c>
      <c r="J16" s="12">
        <v>357</v>
      </c>
      <c r="K16" s="13">
        <v>65527</v>
      </c>
      <c r="L16" s="14">
        <v>5448593</v>
      </c>
      <c r="N16" s="46"/>
      <c r="O16" s="46"/>
      <c r="P16" s="46"/>
    </row>
    <row r="17" spans="1:16" ht="13.5">
      <c r="A17" s="10"/>
      <c r="B17" s="11" t="s">
        <v>7</v>
      </c>
      <c r="C17" s="50"/>
      <c r="D17" s="12">
        <v>132360</v>
      </c>
      <c r="E17" s="13">
        <v>19270294</v>
      </c>
      <c r="F17" s="42">
        <v>734634162</v>
      </c>
      <c r="G17" s="13">
        <v>131092</v>
      </c>
      <c r="H17" s="13">
        <v>19231328</v>
      </c>
      <c r="I17" s="42">
        <v>734553644</v>
      </c>
      <c r="J17" s="12">
        <v>1388</v>
      </c>
      <c r="K17" s="13">
        <v>256578</v>
      </c>
      <c r="L17" s="14">
        <v>18482155</v>
      </c>
      <c r="N17" s="46"/>
      <c r="O17" s="46"/>
      <c r="P17" s="46"/>
    </row>
    <row r="18" spans="1:16" ht="13.5">
      <c r="A18" s="10"/>
      <c r="B18" s="11" t="s">
        <v>8</v>
      </c>
      <c r="C18" s="50"/>
      <c r="D18" s="12">
        <v>66541</v>
      </c>
      <c r="E18" s="13">
        <v>14514124</v>
      </c>
      <c r="F18" s="42">
        <v>598044272</v>
      </c>
      <c r="G18" s="13">
        <v>65204</v>
      </c>
      <c r="H18" s="13">
        <v>14459947</v>
      </c>
      <c r="I18" s="42">
        <v>597934078</v>
      </c>
      <c r="J18" s="12">
        <v>961</v>
      </c>
      <c r="K18" s="13">
        <v>227967</v>
      </c>
      <c r="L18" s="14">
        <v>19764679</v>
      </c>
      <c r="N18" s="46"/>
      <c r="O18" s="46"/>
      <c r="P18" s="46"/>
    </row>
    <row r="19" spans="1:16" ht="13.5">
      <c r="A19" s="10"/>
      <c r="B19" s="11" t="s">
        <v>9</v>
      </c>
      <c r="C19" s="50"/>
      <c r="D19" s="12">
        <v>97314</v>
      </c>
      <c r="E19" s="13">
        <v>15159005</v>
      </c>
      <c r="F19" s="42">
        <v>496392218</v>
      </c>
      <c r="G19" s="13">
        <v>93332</v>
      </c>
      <c r="H19" s="13">
        <v>15034745</v>
      </c>
      <c r="I19" s="42">
        <v>496140130</v>
      </c>
      <c r="J19" s="12">
        <v>1186</v>
      </c>
      <c r="K19" s="13">
        <v>179539</v>
      </c>
      <c r="L19" s="14">
        <v>13988828</v>
      </c>
      <c r="N19" s="46"/>
      <c r="O19" s="46"/>
      <c r="P19" s="46"/>
    </row>
    <row r="20" spans="1:16" ht="13.5">
      <c r="A20" s="10"/>
      <c r="B20" s="11" t="s">
        <v>10</v>
      </c>
      <c r="C20" s="50"/>
      <c r="D20" s="12">
        <v>44999</v>
      </c>
      <c r="E20" s="13">
        <v>7139939</v>
      </c>
      <c r="F20" s="42">
        <v>269061028</v>
      </c>
      <c r="G20" s="13">
        <v>42937</v>
      </c>
      <c r="H20" s="13">
        <v>7059630</v>
      </c>
      <c r="I20" s="42">
        <v>268918821</v>
      </c>
      <c r="J20" s="12">
        <v>368</v>
      </c>
      <c r="K20" s="13">
        <v>57636</v>
      </c>
      <c r="L20" s="14">
        <v>4423447</v>
      </c>
      <c r="N20" s="46"/>
      <c r="O20" s="46"/>
      <c r="P20" s="46"/>
    </row>
    <row r="21" spans="1:16" ht="13.5">
      <c r="A21" s="10"/>
      <c r="B21" s="11" t="s">
        <v>11</v>
      </c>
      <c r="C21" s="50"/>
      <c r="D21" s="12">
        <v>41316</v>
      </c>
      <c r="E21" s="13">
        <v>5714472</v>
      </c>
      <c r="F21" s="42">
        <v>172136407</v>
      </c>
      <c r="G21" s="13">
        <v>38854</v>
      </c>
      <c r="H21" s="13">
        <v>5623656</v>
      </c>
      <c r="I21" s="42">
        <v>172002279</v>
      </c>
      <c r="J21" s="12">
        <v>367</v>
      </c>
      <c r="K21" s="13">
        <v>47397</v>
      </c>
      <c r="L21" s="14">
        <v>3590659</v>
      </c>
      <c r="N21" s="46"/>
      <c r="O21" s="46"/>
      <c r="P21" s="46"/>
    </row>
    <row r="22" spans="1:16" ht="13.5">
      <c r="A22" s="10"/>
      <c r="B22" s="11" t="s">
        <v>12</v>
      </c>
      <c r="C22" s="50"/>
      <c r="D22" s="12">
        <v>81897</v>
      </c>
      <c r="E22" s="13">
        <v>10821564</v>
      </c>
      <c r="F22" s="42">
        <v>372887516</v>
      </c>
      <c r="G22" s="13">
        <v>80155</v>
      </c>
      <c r="H22" s="13">
        <v>10750751</v>
      </c>
      <c r="I22" s="42">
        <v>372739722</v>
      </c>
      <c r="J22" s="12">
        <v>585</v>
      </c>
      <c r="K22" s="13">
        <v>113293</v>
      </c>
      <c r="L22" s="14">
        <v>8002874</v>
      </c>
      <c r="N22" s="46"/>
      <c r="O22" s="46"/>
      <c r="P22" s="46"/>
    </row>
    <row r="23" spans="1:16" ht="13.5">
      <c r="A23" s="10"/>
      <c r="B23" s="11" t="s">
        <v>13</v>
      </c>
      <c r="C23" s="50"/>
      <c r="D23" s="12">
        <v>51012</v>
      </c>
      <c r="E23" s="13">
        <v>5829481</v>
      </c>
      <c r="F23" s="42">
        <v>157380508</v>
      </c>
      <c r="G23" s="13">
        <v>48832</v>
      </c>
      <c r="H23" s="13">
        <v>5743741</v>
      </c>
      <c r="I23" s="42">
        <v>157261857</v>
      </c>
      <c r="J23" s="12">
        <v>265</v>
      </c>
      <c r="K23" s="13">
        <v>40502</v>
      </c>
      <c r="L23" s="14">
        <v>3156253</v>
      </c>
      <c r="N23" s="46"/>
      <c r="O23" s="46"/>
      <c r="P23" s="46"/>
    </row>
    <row r="24" spans="1:16" ht="13.5">
      <c r="A24" s="10"/>
      <c r="B24" s="11" t="s">
        <v>14</v>
      </c>
      <c r="C24" s="50"/>
      <c r="D24" s="12">
        <v>46026</v>
      </c>
      <c r="E24" s="13">
        <v>5827272</v>
      </c>
      <c r="F24" s="42">
        <v>164025811</v>
      </c>
      <c r="G24" s="13">
        <v>43689</v>
      </c>
      <c r="H24" s="13">
        <v>5710787</v>
      </c>
      <c r="I24" s="42">
        <v>163765597</v>
      </c>
      <c r="J24" s="12">
        <v>395</v>
      </c>
      <c r="K24" s="13">
        <v>54655</v>
      </c>
      <c r="L24" s="14">
        <v>3807431</v>
      </c>
      <c r="N24" s="46"/>
      <c r="O24" s="46"/>
      <c r="P24" s="46"/>
    </row>
    <row r="25" spans="1:16" ht="13.5">
      <c r="A25" s="10"/>
      <c r="B25" s="11" t="s">
        <v>15</v>
      </c>
      <c r="C25" s="50"/>
      <c r="D25" s="12">
        <v>44134</v>
      </c>
      <c r="E25" s="13">
        <v>6530735</v>
      </c>
      <c r="F25" s="42">
        <v>229005181</v>
      </c>
      <c r="G25" s="13">
        <v>43207</v>
      </c>
      <c r="H25" s="13">
        <v>6497743</v>
      </c>
      <c r="I25" s="42">
        <v>228951810</v>
      </c>
      <c r="J25" s="12">
        <v>373</v>
      </c>
      <c r="K25" s="13">
        <v>47963</v>
      </c>
      <c r="L25" s="14">
        <v>3604747</v>
      </c>
      <c r="N25" s="46"/>
      <c r="O25" s="46"/>
      <c r="P25" s="46"/>
    </row>
    <row r="26" spans="1:16" ht="13.5">
      <c r="A26" s="10"/>
      <c r="B26" s="11" t="s">
        <v>16</v>
      </c>
      <c r="C26" s="50"/>
      <c r="D26" s="12">
        <v>69309</v>
      </c>
      <c r="E26" s="13">
        <v>9896626</v>
      </c>
      <c r="F26" s="42">
        <v>335512380</v>
      </c>
      <c r="G26" s="13">
        <v>65062</v>
      </c>
      <c r="H26" s="13">
        <v>9739459</v>
      </c>
      <c r="I26" s="42">
        <v>335264981</v>
      </c>
      <c r="J26" s="12">
        <v>545</v>
      </c>
      <c r="K26" s="13">
        <v>88296</v>
      </c>
      <c r="L26" s="14">
        <v>6598806</v>
      </c>
      <c r="N26" s="46"/>
      <c r="O26" s="46"/>
      <c r="P26" s="46"/>
    </row>
    <row r="27" spans="1:16" ht="13.5">
      <c r="A27" s="10"/>
      <c r="B27" s="11" t="s">
        <v>17</v>
      </c>
      <c r="C27" s="50"/>
      <c r="D27" s="12">
        <v>34830</v>
      </c>
      <c r="E27" s="13">
        <v>7413795</v>
      </c>
      <c r="F27" s="42">
        <v>294213859</v>
      </c>
      <c r="G27" s="13">
        <v>34424</v>
      </c>
      <c r="H27" s="13">
        <v>7394644</v>
      </c>
      <c r="I27" s="42">
        <v>294178579</v>
      </c>
      <c r="J27" s="12">
        <v>715</v>
      </c>
      <c r="K27" s="13">
        <v>122015</v>
      </c>
      <c r="L27" s="14">
        <v>9274028</v>
      </c>
      <c r="N27" s="46"/>
      <c r="O27" s="46"/>
      <c r="P27" s="46"/>
    </row>
    <row r="28" spans="1:16" ht="13.5">
      <c r="A28" s="10"/>
      <c r="B28" s="11" t="s">
        <v>18</v>
      </c>
      <c r="C28" s="50"/>
      <c r="D28" s="12">
        <v>29668</v>
      </c>
      <c r="E28" s="13">
        <v>3845627</v>
      </c>
      <c r="F28" s="42">
        <v>104847600</v>
      </c>
      <c r="G28" s="13">
        <v>28112</v>
      </c>
      <c r="H28" s="13">
        <v>3780160</v>
      </c>
      <c r="I28" s="42">
        <v>104744526</v>
      </c>
      <c r="J28" s="12">
        <v>165</v>
      </c>
      <c r="K28" s="13">
        <v>25045</v>
      </c>
      <c r="L28" s="14">
        <v>1847834</v>
      </c>
      <c r="N28" s="46"/>
      <c r="O28" s="46"/>
      <c r="P28" s="46"/>
    </row>
    <row r="29" spans="1:16" ht="13.5">
      <c r="A29" s="10"/>
      <c r="B29" s="11" t="s">
        <v>19</v>
      </c>
      <c r="C29" s="50"/>
      <c r="D29" s="12">
        <v>46806</v>
      </c>
      <c r="E29" s="13">
        <v>5618771</v>
      </c>
      <c r="F29" s="42">
        <v>156910207</v>
      </c>
      <c r="G29" s="13">
        <v>45045</v>
      </c>
      <c r="H29" s="13">
        <v>5551715</v>
      </c>
      <c r="I29" s="42">
        <v>156801122</v>
      </c>
      <c r="J29" s="12">
        <v>350</v>
      </c>
      <c r="K29" s="13">
        <v>56600</v>
      </c>
      <c r="L29" s="14">
        <v>4050523</v>
      </c>
      <c r="N29" s="46"/>
      <c r="O29" s="46"/>
      <c r="P29" s="46"/>
    </row>
    <row r="30" spans="1:16" ht="13.5">
      <c r="A30" s="10"/>
      <c r="B30" s="11" t="s">
        <v>20</v>
      </c>
      <c r="C30" s="50"/>
      <c r="D30" s="12">
        <v>46363</v>
      </c>
      <c r="E30" s="13">
        <v>6907111</v>
      </c>
      <c r="F30" s="42">
        <v>230119345</v>
      </c>
      <c r="G30" s="13">
        <v>45286</v>
      </c>
      <c r="H30" s="13">
        <v>6869097</v>
      </c>
      <c r="I30" s="42">
        <v>229973622</v>
      </c>
      <c r="J30" s="12">
        <v>296</v>
      </c>
      <c r="K30" s="13">
        <v>63312</v>
      </c>
      <c r="L30" s="14">
        <v>5051363</v>
      </c>
      <c r="N30" s="46"/>
      <c r="O30" s="46"/>
      <c r="P30" s="46"/>
    </row>
    <row r="31" spans="1:16" ht="13.5">
      <c r="A31" s="10"/>
      <c r="B31" s="11" t="s">
        <v>21</v>
      </c>
      <c r="C31" s="50"/>
      <c r="D31" s="12">
        <v>34015</v>
      </c>
      <c r="E31" s="13">
        <v>5777620</v>
      </c>
      <c r="F31" s="42">
        <v>201890682</v>
      </c>
      <c r="G31" s="13">
        <v>33571</v>
      </c>
      <c r="H31" s="13">
        <v>5756994</v>
      </c>
      <c r="I31" s="42">
        <v>201845924</v>
      </c>
      <c r="J31" s="12">
        <v>283</v>
      </c>
      <c r="K31" s="13">
        <v>99391</v>
      </c>
      <c r="L31" s="14">
        <v>10719261</v>
      </c>
      <c r="N31" s="46"/>
      <c r="O31" s="46"/>
      <c r="P31" s="46"/>
    </row>
    <row r="32" spans="1:16" ht="13.5">
      <c r="A32" s="10"/>
      <c r="B32" s="11" t="s">
        <v>22</v>
      </c>
      <c r="C32" s="50"/>
      <c r="D32" s="12">
        <v>19196</v>
      </c>
      <c r="E32" s="13">
        <v>3172731</v>
      </c>
      <c r="F32" s="42">
        <v>103308682</v>
      </c>
      <c r="G32" s="13">
        <v>18509</v>
      </c>
      <c r="H32" s="13">
        <v>3137244</v>
      </c>
      <c r="I32" s="42">
        <v>103242500</v>
      </c>
      <c r="J32" s="12">
        <v>290</v>
      </c>
      <c r="K32" s="13">
        <v>34230</v>
      </c>
      <c r="L32" s="14">
        <v>2530157</v>
      </c>
      <c r="N32" s="46"/>
      <c r="O32" s="46"/>
      <c r="P32" s="46"/>
    </row>
    <row r="33" spans="1:16" ht="13.5">
      <c r="A33" s="10"/>
      <c r="B33" s="11" t="s">
        <v>23</v>
      </c>
      <c r="C33" s="50"/>
      <c r="D33" s="12">
        <v>23862</v>
      </c>
      <c r="E33" s="13">
        <v>3128766</v>
      </c>
      <c r="F33" s="42">
        <v>99144247</v>
      </c>
      <c r="G33" s="13">
        <v>22697</v>
      </c>
      <c r="H33" s="13">
        <v>3081341</v>
      </c>
      <c r="I33" s="42">
        <v>99041331</v>
      </c>
      <c r="J33" s="12">
        <v>225</v>
      </c>
      <c r="K33" s="13">
        <v>35213</v>
      </c>
      <c r="L33" s="14">
        <v>2722008</v>
      </c>
      <c r="N33" s="46"/>
      <c r="O33" s="46"/>
      <c r="P33" s="46"/>
    </row>
    <row r="34" spans="1:16" ht="13.5">
      <c r="A34" s="10"/>
      <c r="B34" s="11" t="s">
        <v>24</v>
      </c>
      <c r="C34" s="50"/>
      <c r="D34" s="12">
        <v>197149</v>
      </c>
      <c r="E34" s="13">
        <v>29370999</v>
      </c>
      <c r="F34" s="42">
        <v>934477180</v>
      </c>
      <c r="G34" s="13">
        <v>190001</v>
      </c>
      <c r="H34" s="13">
        <v>29098297</v>
      </c>
      <c r="I34" s="42">
        <v>933838082</v>
      </c>
      <c r="J34" s="12">
        <v>1527</v>
      </c>
      <c r="K34" s="13">
        <v>292858</v>
      </c>
      <c r="L34" s="14">
        <v>21992424</v>
      </c>
      <c r="N34" s="46"/>
      <c r="O34" s="46"/>
      <c r="P34" s="46"/>
    </row>
    <row r="35" spans="1:16" ht="13.5">
      <c r="A35" s="10"/>
      <c r="B35" s="11" t="s">
        <v>25</v>
      </c>
      <c r="C35" s="50"/>
      <c r="D35" s="12">
        <v>27536</v>
      </c>
      <c r="E35" s="13">
        <v>4104157</v>
      </c>
      <c r="F35" s="42">
        <v>122341079</v>
      </c>
      <c r="G35" s="13">
        <v>26651</v>
      </c>
      <c r="H35" s="13">
        <v>4063268</v>
      </c>
      <c r="I35" s="42">
        <v>122270848</v>
      </c>
      <c r="J35" s="12">
        <v>223</v>
      </c>
      <c r="K35" s="13">
        <v>28054</v>
      </c>
      <c r="L35" s="14">
        <v>1979407</v>
      </c>
      <c r="N35" s="46"/>
      <c r="O35" s="46"/>
      <c r="P35" s="46"/>
    </row>
    <row r="36" spans="1:16" ht="13.5">
      <c r="A36" s="10"/>
      <c r="B36" s="11" t="s">
        <v>26</v>
      </c>
      <c r="C36" s="50"/>
      <c r="D36" s="12">
        <v>19608</v>
      </c>
      <c r="E36" s="13">
        <v>2542596</v>
      </c>
      <c r="F36" s="42">
        <v>86651863</v>
      </c>
      <c r="G36" s="13">
        <v>19196</v>
      </c>
      <c r="H36" s="13">
        <v>2526179</v>
      </c>
      <c r="I36" s="42">
        <v>86617772</v>
      </c>
      <c r="J36" s="12">
        <v>193</v>
      </c>
      <c r="K36" s="13">
        <v>24033</v>
      </c>
      <c r="L36" s="14">
        <v>1808929</v>
      </c>
      <c r="N36" s="46"/>
      <c r="O36" s="46"/>
      <c r="P36" s="46"/>
    </row>
    <row r="37" spans="1:16" ht="13.5">
      <c r="A37" s="10"/>
      <c r="B37" s="11" t="s">
        <v>27</v>
      </c>
      <c r="C37" s="50"/>
      <c r="D37" s="12">
        <v>30284</v>
      </c>
      <c r="E37" s="13">
        <v>3477965</v>
      </c>
      <c r="F37" s="42">
        <v>115819315</v>
      </c>
      <c r="G37" s="13">
        <v>29421</v>
      </c>
      <c r="H37" s="13">
        <v>3446245</v>
      </c>
      <c r="I37" s="42">
        <v>115779159</v>
      </c>
      <c r="J37" s="12">
        <v>386</v>
      </c>
      <c r="K37" s="13">
        <v>64605</v>
      </c>
      <c r="L37" s="14">
        <v>5651395</v>
      </c>
      <c r="N37" s="46"/>
      <c r="O37" s="46"/>
      <c r="P37" s="46"/>
    </row>
    <row r="38" spans="1:16" ht="13.5">
      <c r="A38" s="10"/>
      <c r="B38" s="11" t="s">
        <v>28</v>
      </c>
      <c r="C38" s="50"/>
      <c r="D38" s="12">
        <v>18499</v>
      </c>
      <c r="E38" s="13">
        <v>2820300</v>
      </c>
      <c r="F38" s="42">
        <v>95259974</v>
      </c>
      <c r="G38" s="13">
        <v>17797</v>
      </c>
      <c r="H38" s="13">
        <v>2796639</v>
      </c>
      <c r="I38" s="42">
        <v>95218916</v>
      </c>
      <c r="J38" s="12">
        <v>244</v>
      </c>
      <c r="K38" s="13">
        <v>34020</v>
      </c>
      <c r="L38" s="14">
        <v>2581418</v>
      </c>
      <c r="N38" s="46"/>
      <c r="O38" s="46"/>
      <c r="P38" s="46"/>
    </row>
    <row r="39" spans="1:16" ht="13.5">
      <c r="A39" s="10"/>
      <c r="B39" s="11" t="s">
        <v>29</v>
      </c>
      <c r="C39" s="50"/>
      <c r="D39" s="12">
        <v>26276</v>
      </c>
      <c r="E39" s="13">
        <v>2918559</v>
      </c>
      <c r="F39" s="42">
        <v>75447408</v>
      </c>
      <c r="G39" s="13">
        <v>25349</v>
      </c>
      <c r="H39" s="13">
        <v>2876076</v>
      </c>
      <c r="I39" s="42">
        <v>75377796</v>
      </c>
      <c r="J39" s="12">
        <v>162</v>
      </c>
      <c r="K39" s="13">
        <v>23729</v>
      </c>
      <c r="L39" s="14">
        <v>1738373</v>
      </c>
      <c r="N39" s="46"/>
      <c r="O39" s="46"/>
      <c r="P39" s="46"/>
    </row>
    <row r="40" spans="1:16" ht="13.5">
      <c r="A40" s="15"/>
      <c r="B40" s="24" t="s">
        <v>30</v>
      </c>
      <c r="C40" s="51"/>
      <c r="D40" s="25">
        <v>7318</v>
      </c>
      <c r="E40" s="26">
        <v>1466195</v>
      </c>
      <c r="F40" s="43">
        <v>60099072</v>
      </c>
      <c r="G40" s="26">
        <v>7078</v>
      </c>
      <c r="H40" s="26">
        <v>1455780</v>
      </c>
      <c r="I40" s="43">
        <v>60087784</v>
      </c>
      <c r="J40" s="25">
        <v>103</v>
      </c>
      <c r="K40" s="26">
        <v>14836</v>
      </c>
      <c r="L40" s="27">
        <v>1192421</v>
      </c>
      <c r="N40" s="46"/>
      <c r="O40" s="46"/>
      <c r="P40" s="46"/>
    </row>
    <row r="41" spans="1:16" ht="13.5">
      <c r="A41" s="10"/>
      <c r="B41" s="11" t="s">
        <v>31</v>
      </c>
      <c r="C41" s="50"/>
      <c r="D41" s="12">
        <v>12502</v>
      </c>
      <c r="E41" s="13">
        <v>1209727</v>
      </c>
      <c r="F41" s="42">
        <v>24025325</v>
      </c>
      <c r="G41" s="13">
        <v>12117</v>
      </c>
      <c r="H41" s="13">
        <v>1190378</v>
      </c>
      <c r="I41" s="42">
        <v>24011010</v>
      </c>
      <c r="J41" s="12">
        <v>21</v>
      </c>
      <c r="K41" s="13">
        <v>2508</v>
      </c>
      <c r="L41" s="14">
        <v>170772</v>
      </c>
      <c r="N41" s="46"/>
      <c r="O41" s="46"/>
      <c r="P41" s="46"/>
    </row>
    <row r="42" spans="1:16" ht="13.5">
      <c r="A42" s="10"/>
      <c r="B42" s="11" t="s">
        <v>32</v>
      </c>
      <c r="C42" s="50"/>
      <c r="D42" s="12">
        <v>10890</v>
      </c>
      <c r="E42" s="13">
        <v>959104</v>
      </c>
      <c r="F42" s="42">
        <v>16613307</v>
      </c>
      <c r="G42" s="13">
        <v>9875</v>
      </c>
      <c r="H42" s="13">
        <v>915113</v>
      </c>
      <c r="I42" s="42">
        <v>16575318</v>
      </c>
      <c r="J42" s="12">
        <v>13</v>
      </c>
      <c r="K42" s="13">
        <v>974</v>
      </c>
      <c r="L42" s="14">
        <v>63475</v>
      </c>
      <c r="N42" s="46"/>
      <c r="O42" s="46"/>
      <c r="P42" s="46"/>
    </row>
    <row r="43" spans="1:16" ht="13.5">
      <c r="A43" s="10"/>
      <c r="B43" s="11" t="s">
        <v>33</v>
      </c>
      <c r="C43" s="50"/>
      <c r="D43" s="12">
        <v>8025</v>
      </c>
      <c r="E43" s="13">
        <v>1223262</v>
      </c>
      <c r="F43" s="42">
        <v>29105829</v>
      </c>
      <c r="G43" s="13">
        <v>7605</v>
      </c>
      <c r="H43" s="13">
        <v>1207486</v>
      </c>
      <c r="I43" s="42">
        <v>29071302</v>
      </c>
      <c r="J43" s="12">
        <v>62</v>
      </c>
      <c r="K43" s="13">
        <v>11165</v>
      </c>
      <c r="L43" s="14">
        <v>1018809</v>
      </c>
      <c r="N43" s="46"/>
      <c r="O43" s="46"/>
      <c r="P43" s="46"/>
    </row>
    <row r="44" spans="1:16" ht="13.5">
      <c r="A44" s="10"/>
      <c r="B44" s="11" t="s">
        <v>34</v>
      </c>
      <c r="C44" s="50"/>
      <c r="D44" s="12">
        <v>18443</v>
      </c>
      <c r="E44" s="13">
        <v>2209937</v>
      </c>
      <c r="F44" s="42">
        <v>59482222</v>
      </c>
      <c r="G44" s="13">
        <v>17928</v>
      </c>
      <c r="H44" s="13">
        <v>2185819</v>
      </c>
      <c r="I44" s="42">
        <v>59448405</v>
      </c>
      <c r="J44" s="12">
        <v>188</v>
      </c>
      <c r="K44" s="13">
        <v>22688</v>
      </c>
      <c r="L44" s="14">
        <v>1622433</v>
      </c>
      <c r="N44" s="46"/>
      <c r="O44" s="46"/>
      <c r="P44" s="46"/>
    </row>
    <row r="45" spans="1:16" ht="13.5">
      <c r="A45" s="10"/>
      <c r="B45" s="11" t="s">
        <v>35</v>
      </c>
      <c r="C45" s="50"/>
      <c r="D45" s="12">
        <v>3574</v>
      </c>
      <c r="E45" s="13">
        <v>722629</v>
      </c>
      <c r="F45" s="42">
        <v>51037039</v>
      </c>
      <c r="G45" s="13">
        <v>3340</v>
      </c>
      <c r="H45" s="13">
        <v>713893</v>
      </c>
      <c r="I45" s="42">
        <v>51024343</v>
      </c>
      <c r="J45" s="12">
        <v>42</v>
      </c>
      <c r="K45" s="13">
        <v>6004</v>
      </c>
      <c r="L45" s="14">
        <v>434924</v>
      </c>
      <c r="N45" s="46"/>
      <c r="O45" s="46"/>
      <c r="P45" s="46"/>
    </row>
    <row r="46" spans="1:16" ht="13.5">
      <c r="A46" s="10"/>
      <c r="B46" s="11" t="s">
        <v>36</v>
      </c>
      <c r="C46" s="50"/>
      <c r="D46" s="12">
        <v>10973</v>
      </c>
      <c r="E46" s="13">
        <v>1209892</v>
      </c>
      <c r="F46" s="42">
        <v>29292318</v>
      </c>
      <c r="G46" s="13">
        <v>9848</v>
      </c>
      <c r="H46" s="13">
        <v>1149349</v>
      </c>
      <c r="I46" s="42">
        <v>29207068</v>
      </c>
      <c r="J46" s="12">
        <v>48</v>
      </c>
      <c r="K46" s="13">
        <v>6901</v>
      </c>
      <c r="L46" s="14">
        <v>485781</v>
      </c>
      <c r="N46" s="46"/>
      <c r="O46" s="46"/>
      <c r="P46" s="46"/>
    </row>
    <row r="47" spans="1:16" ht="13.5">
      <c r="A47" s="10"/>
      <c r="B47" s="11" t="s">
        <v>37</v>
      </c>
      <c r="C47" s="50"/>
      <c r="D47" s="12">
        <v>6677</v>
      </c>
      <c r="E47" s="13">
        <v>741150</v>
      </c>
      <c r="F47" s="42">
        <v>18882404</v>
      </c>
      <c r="G47" s="13">
        <v>6109</v>
      </c>
      <c r="H47" s="13">
        <v>717029</v>
      </c>
      <c r="I47" s="42">
        <v>18853194</v>
      </c>
      <c r="J47" s="12">
        <v>39</v>
      </c>
      <c r="K47" s="13">
        <v>4894</v>
      </c>
      <c r="L47" s="14">
        <v>389554</v>
      </c>
      <c r="N47" s="46"/>
      <c r="O47" s="46"/>
      <c r="P47" s="46"/>
    </row>
    <row r="48" spans="1:16" ht="13.5">
      <c r="A48" s="10"/>
      <c r="B48" s="11" t="s">
        <v>38</v>
      </c>
      <c r="C48" s="50"/>
      <c r="D48" s="12">
        <v>10117</v>
      </c>
      <c r="E48" s="13">
        <v>1055572</v>
      </c>
      <c r="F48" s="42">
        <v>22516501</v>
      </c>
      <c r="G48" s="13">
        <v>9559</v>
      </c>
      <c r="H48" s="13">
        <v>1030821</v>
      </c>
      <c r="I48" s="42">
        <v>22486404</v>
      </c>
      <c r="J48" s="12">
        <v>68</v>
      </c>
      <c r="K48" s="13">
        <v>8053</v>
      </c>
      <c r="L48" s="14">
        <v>546063</v>
      </c>
      <c r="N48" s="46"/>
      <c r="O48" s="46"/>
      <c r="P48" s="46"/>
    </row>
    <row r="49" spans="1:16" ht="13.5">
      <c r="A49" s="10"/>
      <c r="B49" s="11" t="s">
        <v>39</v>
      </c>
      <c r="C49" s="50"/>
      <c r="D49" s="12">
        <v>4767</v>
      </c>
      <c r="E49" s="13">
        <v>489742</v>
      </c>
      <c r="F49" s="42">
        <v>8965742</v>
      </c>
      <c r="G49" s="13">
        <v>4009</v>
      </c>
      <c r="H49" s="13">
        <v>456611</v>
      </c>
      <c r="I49" s="42">
        <v>8932829</v>
      </c>
      <c r="J49" s="12">
        <v>7</v>
      </c>
      <c r="K49" s="13">
        <v>593</v>
      </c>
      <c r="L49" s="14">
        <v>47049</v>
      </c>
      <c r="N49" s="46"/>
      <c r="O49" s="46"/>
      <c r="P49" s="46"/>
    </row>
    <row r="50" spans="1:12" ht="27">
      <c r="A50" s="28"/>
      <c r="B50" s="29" t="s">
        <v>60</v>
      </c>
      <c r="C50" s="47"/>
      <c r="D50" s="30">
        <f>SUM(D9:D39)</f>
        <v>1723573</v>
      </c>
      <c r="E50" s="31">
        <f aca="true" t="shared" si="0" ref="E50:L50">SUM(E9:E39)</f>
        <v>269444882</v>
      </c>
      <c r="F50" s="31">
        <f t="shared" si="0"/>
        <v>9653206855</v>
      </c>
      <c r="G50" s="31">
        <f t="shared" si="0"/>
        <v>1668432</v>
      </c>
      <c r="H50" s="31">
        <f t="shared" si="0"/>
        <v>267282410</v>
      </c>
      <c r="I50" s="32">
        <f t="shared" si="0"/>
        <v>9648952470</v>
      </c>
      <c r="J50" s="30">
        <f t="shared" si="0"/>
        <v>16691</v>
      </c>
      <c r="K50" s="31">
        <f t="shared" si="0"/>
        <v>3189732</v>
      </c>
      <c r="L50" s="32">
        <f t="shared" si="0"/>
        <v>254649530</v>
      </c>
    </row>
    <row r="51" spans="1:12" ht="27" customHeight="1">
      <c r="A51" s="28"/>
      <c r="B51" s="33" t="s">
        <v>46</v>
      </c>
      <c r="C51" s="48"/>
      <c r="D51" s="30">
        <f>SUM(D40:D49)</f>
        <v>93286</v>
      </c>
      <c r="E51" s="31">
        <f aca="true" t="shared" si="1" ref="E51:L51">SUM(E40:E49)</f>
        <v>11287210</v>
      </c>
      <c r="F51" s="31">
        <f t="shared" si="1"/>
        <v>320019759</v>
      </c>
      <c r="G51" s="31">
        <f t="shared" si="1"/>
        <v>87468</v>
      </c>
      <c r="H51" s="31">
        <f t="shared" si="1"/>
        <v>11022279</v>
      </c>
      <c r="I51" s="32">
        <f t="shared" si="1"/>
        <v>319697657</v>
      </c>
      <c r="J51" s="30">
        <f t="shared" si="1"/>
        <v>591</v>
      </c>
      <c r="K51" s="31">
        <f t="shared" si="1"/>
        <v>78616</v>
      </c>
      <c r="L51" s="32">
        <f t="shared" si="1"/>
        <v>5971281</v>
      </c>
    </row>
    <row r="52" spans="1:12" ht="27">
      <c r="A52" s="28"/>
      <c r="B52" s="29" t="s">
        <v>61</v>
      </c>
      <c r="C52" s="47"/>
      <c r="D52" s="30">
        <f>D50+D51</f>
        <v>1816859</v>
      </c>
      <c r="E52" s="31">
        <f aca="true" t="shared" si="2" ref="E52:L52">E50+E51</f>
        <v>280732092</v>
      </c>
      <c r="F52" s="31">
        <f t="shared" si="2"/>
        <v>9973226614</v>
      </c>
      <c r="G52" s="31">
        <f t="shared" si="2"/>
        <v>1755900</v>
      </c>
      <c r="H52" s="31">
        <f t="shared" si="2"/>
        <v>278304689</v>
      </c>
      <c r="I52" s="32">
        <f t="shared" si="2"/>
        <v>9968650127</v>
      </c>
      <c r="J52" s="30">
        <f t="shared" si="2"/>
        <v>17282</v>
      </c>
      <c r="K52" s="31">
        <f t="shared" si="2"/>
        <v>3268348</v>
      </c>
      <c r="L52" s="32">
        <f t="shared" si="2"/>
        <v>260620811</v>
      </c>
    </row>
    <row r="53" spans="1:12" ht="27" customHeight="1" thickBot="1">
      <c r="A53" s="34"/>
      <c r="B53" s="35" t="s">
        <v>40</v>
      </c>
      <c r="C53" s="36"/>
      <c r="D53" s="37">
        <f>D7+D8+D52</f>
        <v>2844427</v>
      </c>
      <c r="E53" s="38">
        <f aca="true" t="shared" si="3" ref="E53:L53">E7+E8+E52</f>
        <v>502013646</v>
      </c>
      <c r="F53" s="38">
        <f t="shared" si="3"/>
        <v>21582632598</v>
      </c>
      <c r="G53" s="38">
        <f t="shared" si="3"/>
        <v>2727371</v>
      </c>
      <c r="H53" s="38">
        <f t="shared" si="3"/>
        <v>497466132</v>
      </c>
      <c r="I53" s="39">
        <f t="shared" si="3"/>
        <v>21573458135</v>
      </c>
      <c r="J53" s="37">
        <f t="shared" si="3"/>
        <v>25647</v>
      </c>
      <c r="K53" s="38">
        <f t="shared" si="3"/>
        <v>6445518</v>
      </c>
      <c r="L53" s="39">
        <f t="shared" si="3"/>
        <v>584045240</v>
      </c>
    </row>
  </sheetData>
  <sheetProtection/>
  <mergeCells count="13">
    <mergeCell ref="H4:H5"/>
    <mergeCell ref="I4:I5"/>
    <mergeCell ref="D4:D6"/>
    <mergeCell ref="J3:L3"/>
    <mergeCell ref="J4:J6"/>
    <mergeCell ref="K4:K5"/>
    <mergeCell ref="L4:L5"/>
    <mergeCell ref="B5:B6"/>
    <mergeCell ref="G4:G6"/>
    <mergeCell ref="G3:I3"/>
    <mergeCell ref="D3:F3"/>
    <mergeCell ref="E4:E5"/>
    <mergeCell ref="F4:F5"/>
  </mergeCells>
  <printOptions verticalCentered="1"/>
  <pageMargins left="0.7086614173228347" right="0.11811023622047245" top="0" bottom="0.15748031496062992" header="0.31496062992125984" footer="0.31496062992125984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12.625" style="1" customWidth="1"/>
    <col min="3" max="3" width="0.875" style="1" customWidth="1"/>
    <col min="4" max="6" width="12.625" style="1" customWidth="1"/>
    <col min="7" max="16384" width="9.00390625" style="1" customWidth="1"/>
  </cols>
  <sheetData>
    <row r="1" spans="4:6" s="44" customFormat="1" ht="13.5">
      <c r="D1" s="45"/>
      <c r="E1" s="45"/>
      <c r="F1" s="45"/>
    </row>
    <row r="2" ht="15" thickBot="1">
      <c r="A2" s="4" t="s">
        <v>58</v>
      </c>
    </row>
    <row r="3" spans="1:6" ht="20.25" customHeight="1">
      <c r="A3" s="16"/>
      <c r="B3" s="17" t="s">
        <v>53</v>
      </c>
      <c r="C3" s="18"/>
      <c r="D3" s="69" t="s">
        <v>56</v>
      </c>
      <c r="E3" s="70" t="s">
        <v>55</v>
      </c>
      <c r="F3" s="71" t="s">
        <v>57</v>
      </c>
    </row>
    <row r="4" spans="1:6" ht="20.25" customHeight="1">
      <c r="A4" s="19"/>
      <c r="B4" s="20"/>
      <c r="C4" s="21"/>
      <c r="D4" s="67"/>
      <c r="E4" s="56"/>
      <c r="F4" s="59"/>
    </row>
    <row r="5" spans="1:6" ht="13.5">
      <c r="A5" s="19"/>
      <c r="B5" s="61" t="s">
        <v>54</v>
      </c>
      <c r="C5" s="21"/>
      <c r="D5" s="67"/>
      <c r="E5" s="56"/>
      <c r="F5" s="59"/>
    </row>
    <row r="6" spans="1:6" ht="14.25" thickBot="1">
      <c r="A6" s="22"/>
      <c r="B6" s="62"/>
      <c r="C6" s="23"/>
      <c r="D6" s="68"/>
      <c r="E6" s="57"/>
      <c r="F6" s="72"/>
    </row>
    <row r="7" spans="1:6" ht="13.5">
      <c r="A7" s="5"/>
      <c r="B7" s="6" t="s">
        <v>43</v>
      </c>
      <c r="C7" s="49"/>
      <c r="D7" s="7">
        <v>814809</v>
      </c>
      <c r="E7" s="8">
        <v>33972</v>
      </c>
      <c r="F7" s="9">
        <v>780837</v>
      </c>
    </row>
    <row r="8" spans="1:6" ht="13.5">
      <c r="A8" s="10"/>
      <c r="B8" s="11" t="s">
        <v>44</v>
      </c>
      <c r="C8" s="50"/>
      <c r="D8" s="12">
        <v>244117</v>
      </c>
      <c r="E8" s="13">
        <v>8642</v>
      </c>
      <c r="F8" s="14">
        <v>235475</v>
      </c>
    </row>
    <row r="9" spans="1:6" ht="13.5">
      <c r="A9" s="10"/>
      <c r="B9" s="11" t="s">
        <v>45</v>
      </c>
      <c r="C9" s="50"/>
      <c r="D9" s="12">
        <v>57424</v>
      </c>
      <c r="E9" s="13">
        <v>2845</v>
      </c>
      <c r="F9" s="14">
        <v>54579</v>
      </c>
    </row>
    <row r="10" spans="1:6" ht="13.5">
      <c r="A10" s="10"/>
      <c r="B10" s="11" t="s">
        <v>0</v>
      </c>
      <c r="C10" s="50"/>
      <c r="D10" s="12">
        <v>119490</v>
      </c>
      <c r="E10" s="13">
        <v>1615</v>
      </c>
      <c r="F10" s="14">
        <v>117875</v>
      </c>
    </row>
    <row r="11" spans="1:6" ht="13.5">
      <c r="A11" s="10"/>
      <c r="B11" s="11" t="s">
        <v>1</v>
      </c>
      <c r="C11" s="50"/>
      <c r="D11" s="12">
        <v>29404</v>
      </c>
      <c r="E11" s="13">
        <v>844</v>
      </c>
      <c r="F11" s="14">
        <v>28560</v>
      </c>
    </row>
    <row r="12" spans="1:6" ht="13.5">
      <c r="A12" s="10"/>
      <c r="B12" s="11" t="s">
        <v>2</v>
      </c>
      <c r="C12" s="50"/>
      <c r="D12" s="12">
        <v>97818</v>
      </c>
      <c r="E12" s="13">
        <v>1420</v>
      </c>
      <c r="F12" s="14">
        <v>96398</v>
      </c>
    </row>
    <row r="13" spans="1:6" ht="13.5">
      <c r="A13" s="10"/>
      <c r="B13" s="11" t="s">
        <v>3</v>
      </c>
      <c r="C13" s="50"/>
      <c r="D13" s="12">
        <v>21350</v>
      </c>
      <c r="E13" s="13">
        <v>956</v>
      </c>
      <c r="F13" s="14">
        <v>20394</v>
      </c>
    </row>
    <row r="14" spans="1:6" ht="13.5">
      <c r="A14" s="10"/>
      <c r="B14" s="11" t="s">
        <v>4</v>
      </c>
      <c r="C14" s="50"/>
      <c r="D14" s="12">
        <v>104524</v>
      </c>
      <c r="E14" s="13">
        <v>934</v>
      </c>
      <c r="F14" s="14">
        <v>103590</v>
      </c>
    </row>
    <row r="15" spans="1:6" ht="13.5">
      <c r="A15" s="10"/>
      <c r="B15" s="11" t="s">
        <v>5</v>
      </c>
      <c r="C15" s="50"/>
      <c r="D15" s="12">
        <v>26785</v>
      </c>
      <c r="E15" s="13">
        <v>1530</v>
      </c>
      <c r="F15" s="14">
        <v>25255</v>
      </c>
    </row>
    <row r="16" spans="1:6" ht="13.5">
      <c r="A16" s="10"/>
      <c r="B16" s="11" t="s">
        <v>6</v>
      </c>
      <c r="C16" s="50"/>
      <c r="D16" s="12">
        <v>45266</v>
      </c>
      <c r="E16" s="13">
        <v>1624</v>
      </c>
      <c r="F16" s="14">
        <v>43642</v>
      </c>
    </row>
    <row r="17" spans="1:6" ht="13.5">
      <c r="A17" s="10"/>
      <c r="B17" s="11" t="s">
        <v>7</v>
      </c>
      <c r="C17" s="50"/>
      <c r="D17" s="12">
        <v>122108</v>
      </c>
      <c r="E17" s="13">
        <v>888</v>
      </c>
      <c r="F17" s="14">
        <v>121220</v>
      </c>
    </row>
    <row r="18" spans="1:6" ht="13.5">
      <c r="A18" s="10"/>
      <c r="B18" s="11" t="s">
        <v>8</v>
      </c>
      <c r="C18" s="50"/>
      <c r="D18" s="12">
        <v>75390</v>
      </c>
      <c r="E18" s="13">
        <v>1226</v>
      </c>
      <c r="F18" s="14">
        <v>74164</v>
      </c>
    </row>
    <row r="19" spans="1:6" ht="13.5">
      <c r="A19" s="10"/>
      <c r="B19" s="11" t="s">
        <v>9</v>
      </c>
      <c r="C19" s="50"/>
      <c r="D19" s="12">
        <v>81823</v>
      </c>
      <c r="E19" s="13">
        <v>2508</v>
      </c>
      <c r="F19" s="14">
        <v>79315</v>
      </c>
    </row>
    <row r="20" spans="1:6" ht="13.5">
      <c r="A20" s="10"/>
      <c r="B20" s="11" t="s">
        <v>10</v>
      </c>
      <c r="C20" s="50"/>
      <c r="D20" s="12">
        <v>30519</v>
      </c>
      <c r="E20" s="13">
        <v>1418</v>
      </c>
      <c r="F20" s="14">
        <v>29101</v>
      </c>
    </row>
    <row r="21" spans="1:6" ht="13.5">
      <c r="A21" s="10"/>
      <c r="B21" s="11" t="s">
        <v>11</v>
      </c>
      <c r="C21" s="50"/>
      <c r="D21" s="12">
        <v>33374</v>
      </c>
      <c r="E21" s="13">
        <v>1639</v>
      </c>
      <c r="F21" s="14">
        <v>31735</v>
      </c>
    </row>
    <row r="22" spans="1:6" ht="13.5">
      <c r="A22" s="10"/>
      <c r="B22" s="11" t="s">
        <v>12</v>
      </c>
      <c r="C22" s="50"/>
      <c r="D22" s="12">
        <v>73264</v>
      </c>
      <c r="E22" s="13">
        <v>1468</v>
      </c>
      <c r="F22" s="14">
        <v>71796</v>
      </c>
    </row>
    <row r="23" spans="1:6" ht="13.5">
      <c r="A23" s="10"/>
      <c r="B23" s="11" t="s">
        <v>13</v>
      </c>
      <c r="C23" s="50"/>
      <c r="D23" s="12">
        <v>37140</v>
      </c>
      <c r="E23" s="13">
        <v>1424</v>
      </c>
      <c r="F23" s="14">
        <v>35716</v>
      </c>
    </row>
    <row r="24" spans="1:6" ht="13.5">
      <c r="A24" s="10"/>
      <c r="B24" s="11" t="s">
        <v>14</v>
      </c>
      <c r="C24" s="50"/>
      <c r="D24" s="12">
        <v>40821</v>
      </c>
      <c r="E24" s="13">
        <v>2228</v>
      </c>
      <c r="F24" s="14">
        <v>38593</v>
      </c>
    </row>
    <row r="25" spans="1:6" ht="13.5">
      <c r="A25" s="10"/>
      <c r="B25" s="11" t="s">
        <v>15</v>
      </c>
      <c r="C25" s="50"/>
      <c r="D25" s="12">
        <v>36106</v>
      </c>
      <c r="E25" s="13">
        <v>629</v>
      </c>
      <c r="F25" s="14">
        <v>35477</v>
      </c>
    </row>
    <row r="26" spans="1:6" ht="13.5">
      <c r="A26" s="10"/>
      <c r="B26" s="11" t="s">
        <v>16</v>
      </c>
      <c r="C26" s="50"/>
      <c r="D26" s="12">
        <v>57862</v>
      </c>
      <c r="E26" s="13">
        <v>2915</v>
      </c>
      <c r="F26" s="14">
        <v>54947</v>
      </c>
    </row>
    <row r="27" spans="1:6" ht="13.5">
      <c r="A27" s="10"/>
      <c r="B27" s="11" t="s">
        <v>17</v>
      </c>
      <c r="C27" s="50"/>
      <c r="D27" s="12">
        <v>39125</v>
      </c>
      <c r="E27" s="13">
        <v>411</v>
      </c>
      <c r="F27" s="14">
        <v>38714</v>
      </c>
    </row>
    <row r="28" spans="1:6" ht="13.5">
      <c r="A28" s="10"/>
      <c r="B28" s="11" t="s">
        <v>18</v>
      </c>
      <c r="C28" s="50"/>
      <c r="D28" s="12">
        <v>22499</v>
      </c>
      <c r="E28" s="13">
        <v>1150</v>
      </c>
      <c r="F28" s="14">
        <v>21349</v>
      </c>
    </row>
    <row r="29" spans="1:6" ht="13.5">
      <c r="A29" s="10"/>
      <c r="B29" s="11" t="s">
        <v>19</v>
      </c>
      <c r="C29" s="50"/>
      <c r="D29" s="12">
        <v>37458</v>
      </c>
      <c r="E29" s="13">
        <v>1213</v>
      </c>
      <c r="F29" s="14">
        <v>36245</v>
      </c>
    </row>
    <row r="30" spans="1:6" ht="13.5">
      <c r="A30" s="10"/>
      <c r="B30" s="11" t="s">
        <v>20</v>
      </c>
      <c r="C30" s="50"/>
      <c r="D30" s="12">
        <v>34459</v>
      </c>
      <c r="E30" s="13">
        <v>1027</v>
      </c>
      <c r="F30" s="14">
        <v>33432</v>
      </c>
    </row>
    <row r="31" spans="1:6" ht="13.5">
      <c r="A31" s="10"/>
      <c r="B31" s="11" t="s">
        <v>21</v>
      </c>
      <c r="C31" s="50"/>
      <c r="D31" s="12">
        <v>24981</v>
      </c>
      <c r="E31" s="13">
        <v>445</v>
      </c>
      <c r="F31" s="14">
        <v>24536</v>
      </c>
    </row>
    <row r="32" spans="1:6" ht="13.5">
      <c r="A32" s="10"/>
      <c r="B32" s="11" t="s">
        <v>22</v>
      </c>
      <c r="C32" s="50"/>
      <c r="D32" s="12">
        <v>17704</v>
      </c>
      <c r="E32" s="13">
        <v>653</v>
      </c>
      <c r="F32" s="14">
        <v>17051</v>
      </c>
    </row>
    <row r="33" spans="1:6" ht="13.5">
      <c r="A33" s="10"/>
      <c r="B33" s="11" t="s">
        <v>23</v>
      </c>
      <c r="C33" s="50"/>
      <c r="D33" s="12">
        <v>20910</v>
      </c>
      <c r="E33" s="13">
        <v>926</v>
      </c>
      <c r="F33" s="14">
        <v>19984</v>
      </c>
    </row>
    <row r="34" spans="1:6" ht="13.5">
      <c r="A34" s="10"/>
      <c r="B34" s="11" t="s">
        <v>24</v>
      </c>
      <c r="C34" s="50"/>
      <c r="D34" s="12">
        <v>150975</v>
      </c>
      <c r="E34" s="13">
        <v>5896</v>
      </c>
      <c r="F34" s="14">
        <v>145079</v>
      </c>
    </row>
    <row r="35" spans="1:6" ht="13.5">
      <c r="A35" s="10"/>
      <c r="B35" s="11" t="s">
        <v>25</v>
      </c>
      <c r="C35" s="50"/>
      <c r="D35" s="12">
        <v>19384</v>
      </c>
      <c r="E35" s="13">
        <v>693</v>
      </c>
      <c r="F35" s="14">
        <v>18691</v>
      </c>
    </row>
    <row r="36" spans="1:6" ht="13.5">
      <c r="A36" s="10"/>
      <c r="B36" s="11" t="s">
        <v>26</v>
      </c>
      <c r="C36" s="50"/>
      <c r="D36" s="12">
        <v>16996</v>
      </c>
      <c r="E36" s="13">
        <v>300</v>
      </c>
      <c r="F36" s="14">
        <v>16696</v>
      </c>
    </row>
    <row r="37" spans="1:6" ht="13.5">
      <c r="A37" s="10"/>
      <c r="B37" s="11" t="s">
        <v>27</v>
      </c>
      <c r="C37" s="50"/>
      <c r="D37" s="12">
        <v>24390</v>
      </c>
      <c r="E37" s="13">
        <v>532</v>
      </c>
      <c r="F37" s="14">
        <v>23858</v>
      </c>
    </row>
    <row r="38" spans="1:6" ht="13.5">
      <c r="A38" s="10"/>
      <c r="B38" s="11" t="s">
        <v>28</v>
      </c>
      <c r="C38" s="50"/>
      <c r="D38" s="12">
        <v>19419</v>
      </c>
      <c r="E38" s="13">
        <v>445</v>
      </c>
      <c r="F38" s="14">
        <v>18974</v>
      </c>
    </row>
    <row r="39" spans="1:6" ht="13.5">
      <c r="A39" s="10"/>
      <c r="B39" s="11" t="s">
        <v>29</v>
      </c>
      <c r="C39" s="50"/>
      <c r="D39" s="12">
        <v>19079</v>
      </c>
      <c r="E39" s="13">
        <v>718</v>
      </c>
      <c r="F39" s="14">
        <v>18361</v>
      </c>
    </row>
    <row r="40" spans="1:6" ht="13.5">
      <c r="A40" s="15"/>
      <c r="B40" s="24" t="s">
        <v>30</v>
      </c>
      <c r="C40" s="51"/>
      <c r="D40" s="25">
        <v>9931</v>
      </c>
      <c r="E40" s="26">
        <v>138</v>
      </c>
      <c r="F40" s="27">
        <v>9793</v>
      </c>
    </row>
    <row r="41" spans="1:6" ht="13.5">
      <c r="A41" s="10"/>
      <c r="B41" s="11" t="s">
        <v>31</v>
      </c>
      <c r="C41" s="50"/>
      <c r="D41" s="12">
        <v>8492</v>
      </c>
      <c r="E41" s="13">
        <v>193</v>
      </c>
      <c r="F41" s="14">
        <v>8299</v>
      </c>
    </row>
    <row r="42" spans="1:6" ht="13.5">
      <c r="A42" s="10"/>
      <c r="B42" s="11" t="s">
        <v>32</v>
      </c>
      <c r="C42" s="50"/>
      <c r="D42" s="12">
        <v>5140</v>
      </c>
      <c r="E42" s="13">
        <v>526</v>
      </c>
      <c r="F42" s="14">
        <v>4614</v>
      </c>
    </row>
    <row r="43" spans="1:6" ht="13.5">
      <c r="A43" s="10"/>
      <c r="B43" s="11" t="s">
        <v>33</v>
      </c>
      <c r="C43" s="50"/>
      <c r="D43" s="12">
        <v>5442</v>
      </c>
      <c r="E43" s="13">
        <v>337</v>
      </c>
      <c r="F43" s="14">
        <v>5105</v>
      </c>
    </row>
    <row r="44" spans="1:6" ht="13.5">
      <c r="A44" s="10"/>
      <c r="B44" s="11" t="s">
        <v>34</v>
      </c>
      <c r="C44" s="50"/>
      <c r="D44" s="12">
        <v>14463</v>
      </c>
      <c r="E44" s="13">
        <v>356</v>
      </c>
      <c r="F44" s="14">
        <v>14107</v>
      </c>
    </row>
    <row r="45" spans="1:6" ht="13.5">
      <c r="A45" s="10"/>
      <c r="B45" s="11" t="s">
        <v>35</v>
      </c>
      <c r="C45" s="50"/>
      <c r="D45" s="12">
        <v>2123</v>
      </c>
      <c r="E45" s="13">
        <v>131</v>
      </c>
      <c r="F45" s="14">
        <v>1992</v>
      </c>
    </row>
    <row r="46" spans="1:6" ht="13.5">
      <c r="A46" s="10"/>
      <c r="B46" s="11" t="s">
        <v>36</v>
      </c>
      <c r="C46" s="50"/>
      <c r="D46" s="12">
        <v>7762</v>
      </c>
      <c r="E46" s="13">
        <v>1026</v>
      </c>
      <c r="F46" s="14">
        <v>6736</v>
      </c>
    </row>
    <row r="47" spans="1:6" ht="13.5">
      <c r="A47" s="10"/>
      <c r="B47" s="11" t="s">
        <v>37</v>
      </c>
      <c r="C47" s="50"/>
      <c r="D47" s="12">
        <v>4685</v>
      </c>
      <c r="E47" s="13">
        <v>337</v>
      </c>
      <c r="F47" s="14">
        <v>4348</v>
      </c>
    </row>
    <row r="48" spans="1:6" ht="13.5">
      <c r="A48" s="10"/>
      <c r="B48" s="11" t="s">
        <v>38</v>
      </c>
      <c r="C48" s="50"/>
      <c r="D48" s="12">
        <v>5785</v>
      </c>
      <c r="E48" s="13">
        <v>305</v>
      </c>
      <c r="F48" s="14">
        <v>5480</v>
      </c>
    </row>
    <row r="49" spans="1:6" ht="13.5">
      <c r="A49" s="10"/>
      <c r="B49" s="11" t="s">
        <v>39</v>
      </c>
      <c r="C49" s="50"/>
      <c r="D49" s="12">
        <v>2575</v>
      </c>
      <c r="E49" s="13">
        <v>375</v>
      </c>
      <c r="F49" s="14">
        <v>2200</v>
      </c>
    </row>
    <row r="50" spans="1:6" ht="27">
      <c r="A50" s="28"/>
      <c r="B50" s="29" t="s">
        <v>62</v>
      </c>
      <c r="C50" s="47"/>
      <c r="D50" s="30">
        <f>SUM(D9:D39)</f>
        <v>1537847</v>
      </c>
      <c r="E50" s="31">
        <f>SUM(E9:E39)</f>
        <v>42520</v>
      </c>
      <c r="F50" s="32">
        <f>SUM(F9:F39)</f>
        <v>1495327</v>
      </c>
    </row>
    <row r="51" spans="1:6" ht="27" customHeight="1">
      <c r="A51" s="28"/>
      <c r="B51" s="33" t="s">
        <v>46</v>
      </c>
      <c r="C51" s="48"/>
      <c r="D51" s="30">
        <f>SUM(D40:D49)</f>
        <v>66398</v>
      </c>
      <c r="E51" s="31">
        <f>SUM(E40:E49)</f>
        <v>3724</v>
      </c>
      <c r="F51" s="32">
        <f>SUM(F40:F49)</f>
        <v>62674</v>
      </c>
    </row>
    <row r="52" spans="1:6" ht="27">
      <c r="A52" s="28"/>
      <c r="B52" s="29" t="s">
        <v>63</v>
      </c>
      <c r="C52" s="47"/>
      <c r="D52" s="30">
        <f>D50+D51</f>
        <v>1604245</v>
      </c>
      <c r="E52" s="31">
        <f>E50+E51</f>
        <v>46244</v>
      </c>
      <c r="F52" s="32">
        <f>F50+F51</f>
        <v>1558001</v>
      </c>
    </row>
    <row r="53" spans="1:6" ht="27" customHeight="1" thickBot="1">
      <c r="A53" s="34"/>
      <c r="B53" s="35" t="s">
        <v>40</v>
      </c>
      <c r="C53" s="36"/>
      <c r="D53" s="37">
        <f>D52+D7+D8</f>
        <v>2663171</v>
      </c>
      <c r="E53" s="38">
        <f>E52+E7+E8</f>
        <v>88858</v>
      </c>
      <c r="F53" s="39">
        <f>F52+F7+F8</f>
        <v>2574313</v>
      </c>
    </row>
  </sheetData>
  <sheetProtection/>
  <mergeCells count="4">
    <mergeCell ref="D3:D6"/>
    <mergeCell ref="E3:E6"/>
    <mergeCell ref="F3:F6"/>
    <mergeCell ref="B5:B6"/>
  </mergeCells>
  <printOptions verticalCentered="1"/>
  <pageMargins left="0.5905511811023623" right="0.5905511811023623" top="0.984251968503937" bottom="0.5905511811023623" header="0.5118110236220472" footer="0.5118110236220472"/>
  <pageSetup fitToWidth="0" fitToHeight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IchikawaYu</cp:lastModifiedBy>
  <cp:lastPrinted>2015-03-30T02:29:05Z</cp:lastPrinted>
  <dcterms:created xsi:type="dcterms:W3CDTF">2002-01-25T07:42:34Z</dcterms:created>
  <dcterms:modified xsi:type="dcterms:W3CDTF">2017-03-24T02:42:11Z</dcterms:modified>
  <cp:category/>
  <cp:version/>
  <cp:contentType/>
  <cp:contentStatus/>
</cp:coreProperties>
</file>