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748" activeTab="0"/>
  </bookViews>
  <sheets>
    <sheet name="雑種地計" sheetId="1" r:id="rId1"/>
    <sheet name="雑種地（ゴルフ場の用地）" sheetId="2" r:id="rId2"/>
    <sheet name="雑種地（遊園地等の用地）" sheetId="3" r:id="rId3"/>
    <sheet name="雑種地（鉄軌道用地）" sheetId="4" r:id="rId4"/>
    <sheet name="雑種地（その他の雑種地）" sheetId="5" r:id="rId5"/>
  </sheets>
  <definedNames/>
  <calcPr fullCalcOnLoad="1"/>
</workbook>
</file>

<file path=xl/sharedStrings.xml><?xml version="1.0" encoding="utf-8"?>
<sst xmlns="http://schemas.openxmlformats.org/spreadsheetml/2006/main" count="315" uniqueCount="65">
  <si>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</si>
  <si>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</si>
  <si>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</si>
  <si>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</si>
  <si>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</si>
  <si>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</si>
  <si>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</si>
  <si>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</si>
  <si>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</si>
  <si>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</si>
  <si>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</si>
  <si>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</si>
  <si>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</si>
  <si>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</si>
  <si>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</si>
  <si>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</si>
  <si>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</si>
  <si>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</si>
  <si>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</si>
  <si>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</si>
  <si>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</si>
  <si>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</si>
  <si>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</si>
  <si>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</si>
  <si>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</si>
  <si>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</si>
  <si>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</si>
  <si>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</si>
  <si>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</si>
  <si>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</si>
  <si>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</si>
  <si>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</si>
  <si>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</si>
  <si>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</si>
  <si>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</si>
  <si>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</si>
  <si>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</si>
  <si>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</si>
  <si>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</si>
  <si>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</si>
  <si>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</si>
  <si>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雑種地（ゴルフ場の用地）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</si>
  <si>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</si>
  <si>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</si>
  <si>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</si>
  <si>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</si>
  <si>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</si>
  <si>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</si>
  <si>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</si>
  <si>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</si>
  <si>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</si>
  <si>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</si>
  <si>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</si>
  <si>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</si>
  <si>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</si>
  <si>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</si>
  <si>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雑種地（遊園地等の用地）</t>
  </si>
  <si>
    <t>　雑種地（鉄軌道用地）</t>
  </si>
  <si>
    <t>　雑種地（その他の雑種地）</t>
  </si>
  <si>
    <t>　雑種地計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</si>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</sst>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18" xfId="0" applyFont="1" applyBorder="1" applyAlignment="1">
      <alignment vertical="center"/>
    </xf>
    <xf numFmtId="176" fontId="0" fillId="0" borderId="25" xfId="0" applyFon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4" xfId="0" applyFont="1" applyBorder="1" applyAlignment="1">
      <alignment horizontal="center" vertical="center" wrapText="1" shrinkToFit="1"/>
    </xf>
    <xf numFmtId="176" fontId="7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59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3" t="s">
        <v>44</v>
      </c>
      <c r="E4" s="55" t="s">
        <v>45</v>
      </c>
      <c r="F4" s="52" t="s">
        <v>46</v>
      </c>
      <c r="G4" s="55" t="s">
        <v>45</v>
      </c>
      <c r="H4" s="55" t="s">
        <v>47</v>
      </c>
      <c r="I4" s="52" t="s">
        <v>48</v>
      </c>
      <c r="J4" s="55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2"/>
      <c r="E5" s="56"/>
      <c r="F5" s="53"/>
      <c r="G5" s="56"/>
      <c r="H5" s="56"/>
      <c r="I5" s="53"/>
      <c r="J5" s="56"/>
      <c r="K5" s="59"/>
      <c r="L5" s="62"/>
    </row>
    <row r="6" spans="1:12" ht="14.25" thickBot="1">
      <c r="A6" s="7"/>
      <c r="B6" s="65"/>
      <c r="C6" s="8"/>
      <c r="D6" s="74"/>
      <c r="E6" s="57"/>
      <c r="F6" s="54"/>
      <c r="G6" s="57"/>
      <c r="H6" s="57"/>
      <c r="I6" s="54"/>
      <c r="J6" s="57"/>
      <c r="K6" s="60"/>
      <c r="L6" s="63"/>
    </row>
    <row r="7" spans="1:12" ht="13.5">
      <c r="A7" s="9"/>
      <c r="B7" s="10" t="s">
        <v>52</v>
      </c>
      <c r="C7" s="11"/>
      <c r="D7" s="12">
        <v>5480214</v>
      </c>
      <c r="E7" s="13">
        <v>4784966</v>
      </c>
      <c r="F7" s="14">
        <v>529038124</v>
      </c>
      <c r="G7" s="13">
        <v>529033487</v>
      </c>
      <c r="H7" s="15">
        <v>315747272</v>
      </c>
      <c r="I7" s="13">
        <v>33994</v>
      </c>
      <c r="J7" s="13">
        <v>23734</v>
      </c>
      <c r="K7" s="14">
        <v>15164</v>
      </c>
      <c r="L7" s="16">
        <v>1381</v>
      </c>
    </row>
    <row r="8" spans="1:12" ht="13.5">
      <c r="A8" s="17"/>
      <c r="B8" s="18" t="s">
        <v>53</v>
      </c>
      <c r="C8" s="19"/>
      <c r="D8" s="20">
        <v>7033023</v>
      </c>
      <c r="E8" s="21">
        <v>6874426</v>
      </c>
      <c r="F8" s="22">
        <v>165301081</v>
      </c>
      <c r="G8" s="21">
        <v>165208086</v>
      </c>
      <c r="H8" s="23">
        <v>113760176</v>
      </c>
      <c r="I8" s="21">
        <v>15407</v>
      </c>
      <c r="J8" s="21">
        <v>13909</v>
      </c>
      <c r="K8" s="22">
        <v>5437</v>
      </c>
      <c r="L8" s="24">
        <v>652</v>
      </c>
    </row>
    <row r="9" spans="1:12" ht="13.5">
      <c r="A9" s="17"/>
      <c r="B9" s="18" t="s">
        <v>54</v>
      </c>
      <c r="C9" s="19"/>
      <c r="D9" s="20">
        <v>2457021</v>
      </c>
      <c r="E9" s="21">
        <v>2427677</v>
      </c>
      <c r="F9" s="22">
        <v>39297210</v>
      </c>
      <c r="G9" s="21">
        <v>39226801</v>
      </c>
      <c r="H9" s="23">
        <v>27265615</v>
      </c>
      <c r="I9" s="21">
        <v>7969</v>
      </c>
      <c r="J9" s="21">
        <v>7189</v>
      </c>
      <c r="K9" s="22">
        <v>2767</v>
      </c>
      <c r="L9" s="24">
        <v>264</v>
      </c>
    </row>
    <row r="10" spans="1:12" ht="13.5">
      <c r="A10" s="17"/>
      <c r="B10" s="18" t="s">
        <v>0</v>
      </c>
      <c r="C10" s="19"/>
      <c r="D10" s="20">
        <v>1220784</v>
      </c>
      <c r="E10" s="21">
        <v>1220751</v>
      </c>
      <c r="F10" s="22">
        <v>53445216</v>
      </c>
      <c r="G10" s="21">
        <v>53444664</v>
      </c>
      <c r="H10" s="23">
        <v>28715056</v>
      </c>
      <c r="I10" s="21">
        <v>1669</v>
      </c>
      <c r="J10" s="21">
        <v>1666</v>
      </c>
      <c r="K10" s="22">
        <v>142</v>
      </c>
      <c r="L10" s="24">
        <v>52</v>
      </c>
    </row>
    <row r="11" spans="1:12" ht="13.5">
      <c r="A11" s="17"/>
      <c r="B11" s="18" t="s">
        <v>1</v>
      </c>
      <c r="C11" s="19"/>
      <c r="D11" s="20">
        <v>1522215</v>
      </c>
      <c r="E11" s="21">
        <v>1495661</v>
      </c>
      <c r="F11" s="22">
        <v>36182926</v>
      </c>
      <c r="G11" s="21">
        <v>36167223</v>
      </c>
      <c r="H11" s="23">
        <v>24306510</v>
      </c>
      <c r="I11" s="21">
        <v>3000</v>
      </c>
      <c r="J11" s="21">
        <v>2863</v>
      </c>
      <c r="K11" s="22">
        <v>771</v>
      </c>
      <c r="L11" s="24">
        <v>106</v>
      </c>
    </row>
    <row r="12" spans="1:12" ht="13.5">
      <c r="A12" s="17"/>
      <c r="B12" s="18" t="s">
        <v>2</v>
      </c>
      <c r="C12" s="19"/>
      <c r="D12" s="20">
        <v>1911456</v>
      </c>
      <c r="E12" s="21">
        <v>1911399</v>
      </c>
      <c r="F12" s="22">
        <v>144406393</v>
      </c>
      <c r="G12" s="21">
        <v>144403837</v>
      </c>
      <c r="H12" s="23">
        <v>95328447</v>
      </c>
      <c r="I12" s="21">
        <v>3569</v>
      </c>
      <c r="J12" s="21">
        <v>3552</v>
      </c>
      <c r="K12" s="22">
        <v>1284</v>
      </c>
      <c r="L12" s="24">
        <v>215</v>
      </c>
    </row>
    <row r="13" spans="1:12" ht="13.5">
      <c r="A13" s="17"/>
      <c r="B13" s="18" t="s">
        <v>3</v>
      </c>
      <c r="C13" s="19"/>
      <c r="D13" s="20">
        <v>243944</v>
      </c>
      <c r="E13" s="21">
        <v>243912</v>
      </c>
      <c r="F13" s="22">
        <v>12368259</v>
      </c>
      <c r="G13" s="21">
        <v>12367035</v>
      </c>
      <c r="H13" s="23">
        <v>8522299</v>
      </c>
      <c r="I13" s="21">
        <v>760</v>
      </c>
      <c r="J13" s="21">
        <v>755</v>
      </c>
      <c r="K13" s="22">
        <v>283</v>
      </c>
      <c r="L13" s="24">
        <v>47</v>
      </c>
    </row>
    <row r="14" spans="1:12" ht="13.5">
      <c r="A14" s="17"/>
      <c r="B14" s="18" t="s">
        <v>4</v>
      </c>
      <c r="C14" s="19"/>
      <c r="D14" s="20">
        <v>2568049</v>
      </c>
      <c r="E14" s="21">
        <v>2561028</v>
      </c>
      <c r="F14" s="22">
        <v>91901352</v>
      </c>
      <c r="G14" s="21">
        <v>91858484</v>
      </c>
      <c r="H14" s="23">
        <v>62645195</v>
      </c>
      <c r="I14" s="21">
        <v>8140</v>
      </c>
      <c r="J14" s="21">
        <v>7747</v>
      </c>
      <c r="K14" s="22">
        <v>2719</v>
      </c>
      <c r="L14" s="24">
        <v>367</v>
      </c>
    </row>
    <row r="15" spans="1:12" ht="13.5">
      <c r="A15" s="17"/>
      <c r="B15" s="18" t="s">
        <v>5</v>
      </c>
      <c r="C15" s="19"/>
      <c r="D15" s="20">
        <v>785375</v>
      </c>
      <c r="E15" s="21">
        <v>779128</v>
      </c>
      <c r="F15" s="22">
        <v>11498533</v>
      </c>
      <c r="G15" s="21">
        <v>11482842</v>
      </c>
      <c r="H15" s="23">
        <v>7973277</v>
      </c>
      <c r="I15" s="21">
        <v>3669</v>
      </c>
      <c r="J15" s="21">
        <v>3480</v>
      </c>
      <c r="K15" s="22">
        <v>934</v>
      </c>
      <c r="L15" s="24">
        <v>126</v>
      </c>
    </row>
    <row r="16" spans="1:12" ht="13.5">
      <c r="A16" s="17"/>
      <c r="B16" s="18" t="s">
        <v>6</v>
      </c>
      <c r="C16" s="19"/>
      <c r="D16" s="20">
        <v>70217</v>
      </c>
      <c r="E16" s="21">
        <v>69185</v>
      </c>
      <c r="F16" s="22">
        <v>3882601</v>
      </c>
      <c r="G16" s="21">
        <v>3874974</v>
      </c>
      <c r="H16" s="23">
        <v>2650631</v>
      </c>
      <c r="I16" s="21">
        <v>1756</v>
      </c>
      <c r="J16" s="21">
        <v>1545</v>
      </c>
      <c r="K16" s="22">
        <v>1013</v>
      </c>
      <c r="L16" s="24">
        <v>43</v>
      </c>
    </row>
    <row r="17" spans="1:12" ht="13.5">
      <c r="A17" s="17"/>
      <c r="B17" s="18" t="s">
        <v>7</v>
      </c>
      <c r="C17" s="19"/>
      <c r="D17" s="20">
        <v>3169755</v>
      </c>
      <c r="E17" s="21">
        <v>3136674</v>
      </c>
      <c r="F17" s="22">
        <v>87594301</v>
      </c>
      <c r="G17" s="21">
        <v>87520495</v>
      </c>
      <c r="H17" s="23">
        <v>60502211</v>
      </c>
      <c r="I17" s="21">
        <v>14026</v>
      </c>
      <c r="J17" s="21">
        <v>13343</v>
      </c>
      <c r="K17" s="22">
        <v>4521</v>
      </c>
      <c r="L17" s="24">
        <v>609</v>
      </c>
    </row>
    <row r="18" spans="1:12" ht="13.5">
      <c r="A18" s="17"/>
      <c r="B18" s="18" t="s">
        <v>8</v>
      </c>
      <c r="C18" s="19"/>
      <c r="D18" s="20">
        <v>2868007</v>
      </c>
      <c r="E18" s="21">
        <v>2835505</v>
      </c>
      <c r="F18" s="22">
        <v>35329277</v>
      </c>
      <c r="G18" s="21">
        <v>35274658</v>
      </c>
      <c r="H18" s="23">
        <v>24234710</v>
      </c>
      <c r="I18" s="21">
        <v>4172</v>
      </c>
      <c r="J18" s="21">
        <v>3692</v>
      </c>
      <c r="K18" s="22">
        <v>1320</v>
      </c>
      <c r="L18" s="24">
        <v>168</v>
      </c>
    </row>
    <row r="19" spans="1:12" ht="13.5">
      <c r="A19" s="17"/>
      <c r="B19" s="18" t="s">
        <v>9</v>
      </c>
      <c r="C19" s="19"/>
      <c r="D19" s="20">
        <v>1457859</v>
      </c>
      <c r="E19" s="21">
        <v>1457631</v>
      </c>
      <c r="F19" s="22">
        <v>63017465</v>
      </c>
      <c r="G19" s="21">
        <v>63010852</v>
      </c>
      <c r="H19" s="23">
        <v>43718847</v>
      </c>
      <c r="I19" s="21">
        <v>4143</v>
      </c>
      <c r="J19" s="21">
        <v>4118</v>
      </c>
      <c r="K19" s="22">
        <v>1575</v>
      </c>
      <c r="L19" s="24">
        <v>181</v>
      </c>
    </row>
    <row r="20" spans="1:12" ht="13.5">
      <c r="A20" s="17"/>
      <c r="B20" s="18" t="s">
        <v>10</v>
      </c>
      <c r="C20" s="19"/>
      <c r="D20" s="20">
        <v>5226764</v>
      </c>
      <c r="E20" s="21">
        <v>5197590</v>
      </c>
      <c r="F20" s="22">
        <v>132797384</v>
      </c>
      <c r="G20" s="21">
        <v>132708539</v>
      </c>
      <c r="H20" s="23">
        <v>77320187</v>
      </c>
      <c r="I20" s="21">
        <v>7285</v>
      </c>
      <c r="J20" s="21">
        <v>6519</v>
      </c>
      <c r="K20" s="22">
        <v>2014</v>
      </c>
      <c r="L20" s="24">
        <v>271</v>
      </c>
    </row>
    <row r="21" spans="1:12" ht="13.5">
      <c r="A21" s="17"/>
      <c r="B21" s="18" t="s">
        <v>11</v>
      </c>
      <c r="C21" s="19"/>
      <c r="D21" s="20">
        <v>2247372</v>
      </c>
      <c r="E21" s="21">
        <v>2154042</v>
      </c>
      <c r="F21" s="22">
        <v>39672370</v>
      </c>
      <c r="G21" s="21">
        <v>39633413</v>
      </c>
      <c r="H21" s="23">
        <v>27445864</v>
      </c>
      <c r="I21" s="21">
        <v>5861</v>
      </c>
      <c r="J21" s="21">
        <v>5310</v>
      </c>
      <c r="K21" s="22">
        <v>1954</v>
      </c>
      <c r="L21" s="24">
        <v>192</v>
      </c>
    </row>
    <row r="22" spans="1:12" ht="13.5">
      <c r="A22" s="17"/>
      <c r="B22" s="18" t="s">
        <v>12</v>
      </c>
      <c r="C22" s="19"/>
      <c r="D22" s="20">
        <v>526866</v>
      </c>
      <c r="E22" s="21">
        <v>525484</v>
      </c>
      <c r="F22" s="22">
        <v>17513457</v>
      </c>
      <c r="G22" s="21">
        <v>17511226</v>
      </c>
      <c r="H22" s="23">
        <v>12002045</v>
      </c>
      <c r="I22" s="21">
        <v>1572</v>
      </c>
      <c r="J22" s="21">
        <v>1552</v>
      </c>
      <c r="K22" s="22">
        <v>348</v>
      </c>
      <c r="L22" s="24">
        <v>74</v>
      </c>
    </row>
    <row r="23" spans="1:12" ht="13.5">
      <c r="A23" s="17"/>
      <c r="B23" s="18" t="s">
        <v>13</v>
      </c>
      <c r="C23" s="19"/>
      <c r="D23" s="20">
        <v>1502886</v>
      </c>
      <c r="E23" s="21">
        <v>1498128</v>
      </c>
      <c r="F23" s="22">
        <v>17197507</v>
      </c>
      <c r="G23" s="21">
        <v>17171860</v>
      </c>
      <c r="H23" s="23">
        <v>11978851</v>
      </c>
      <c r="I23" s="21">
        <v>4760</v>
      </c>
      <c r="J23" s="21">
        <v>4529</v>
      </c>
      <c r="K23" s="22">
        <v>1165</v>
      </c>
      <c r="L23" s="24">
        <v>143</v>
      </c>
    </row>
    <row r="24" spans="1:12" ht="13.5">
      <c r="A24" s="17"/>
      <c r="B24" s="18" t="s">
        <v>14</v>
      </c>
      <c r="C24" s="19"/>
      <c r="D24" s="20">
        <v>730964</v>
      </c>
      <c r="E24" s="21">
        <v>730607</v>
      </c>
      <c r="F24" s="22">
        <v>35005707</v>
      </c>
      <c r="G24" s="21">
        <v>35001726</v>
      </c>
      <c r="H24" s="23">
        <v>24239145</v>
      </c>
      <c r="I24" s="21">
        <v>2171</v>
      </c>
      <c r="J24" s="21">
        <v>2146</v>
      </c>
      <c r="K24" s="22">
        <v>868</v>
      </c>
      <c r="L24" s="24">
        <v>130</v>
      </c>
    </row>
    <row r="25" spans="1:12" ht="13.5">
      <c r="A25" s="17"/>
      <c r="B25" s="18" t="s">
        <v>15</v>
      </c>
      <c r="C25" s="19"/>
      <c r="D25" s="20">
        <v>1124888</v>
      </c>
      <c r="E25" s="21">
        <v>1119478</v>
      </c>
      <c r="F25" s="22">
        <v>30393826</v>
      </c>
      <c r="G25" s="21">
        <v>30362871</v>
      </c>
      <c r="H25" s="23">
        <v>21327268</v>
      </c>
      <c r="I25" s="21">
        <v>3608</v>
      </c>
      <c r="J25" s="21">
        <v>3352</v>
      </c>
      <c r="K25" s="22">
        <v>1382</v>
      </c>
      <c r="L25" s="24">
        <v>145</v>
      </c>
    </row>
    <row r="26" spans="1:12" ht="13.5">
      <c r="A26" s="17"/>
      <c r="B26" s="18" t="s">
        <v>16</v>
      </c>
      <c r="C26" s="19"/>
      <c r="D26" s="20">
        <v>3211884</v>
      </c>
      <c r="E26" s="21">
        <v>3147487</v>
      </c>
      <c r="F26" s="22">
        <v>53738305</v>
      </c>
      <c r="G26" s="21">
        <v>53668349</v>
      </c>
      <c r="H26" s="23">
        <v>36546174</v>
      </c>
      <c r="I26" s="21">
        <v>6971</v>
      </c>
      <c r="J26" s="21">
        <v>6144</v>
      </c>
      <c r="K26" s="22">
        <v>2198</v>
      </c>
      <c r="L26" s="24">
        <v>255</v>
      </c>
    </row>
    <row r="27" spans="1:12" ht="13.5">
      <c r="A27" s="17"/>
      <c r="B27" s="18" t="s">
        <v>17</v>
      </c>
      <c r="C27" s="19"/>
      <c r="D27" s="20">
        <v>920299</v>
      </c>
      <c r="E27" s="21">
        <v>919831</v>
      </c>
      <c r="F27" s="22">
        <v>51357842</v>
      </c>
      <c r="G27" s="21">
        <v>51346624</v>
      </c>
      <c r="H27" s="23">
        <v>35266158</v>
      </c>
      <c r="I27" s="21">
        <v>3293</v>
      </c>
      <c r="J27" s="21">
        <v>3237</v>
      </c>
      <c r="K27" s="22">
        <v>1070</v>
      </c>
      <c r="L27" s="24">
        <v>165</v>
      </c>
    </row>
    <row r="28" spans="1:12" ht="13.5">
      <c r="A28" s="17"/>
      <c r="B28" s="18" t="s">
        <v>18</v>
      </c>
      <c r="C28" s="19"/>
      <c r="D28" s="20">
        <v>1262145</v>
      </c>
      <c r="E28" s="21">
        <v>1223458</v>
      </c>
      <c r="F28" s="22">
        <v>19970927</v>
      </c>
      <c r="G28" s="21">
        <v>19942163</v>
      </c>
      <c r="H28" s="23">
        <v>13918746</v>
      </c>
      <c r="I28" s="21">
        <v>3660</v>
      </c>
      <c r="J28" s="21">
        <v>3377</v>
      </c>
      <c r="K28" s="22">
        <v>1012</v>
      </c>
      <c r="L28" s="24">
        <v>118</v>
      </c>
    </row>
    <row r="29" spans="1:12" ht="13.5">
      <c r="A29" s="17"/>
      <c r="B29" s="18" t="s">
        <v>19</v>
      </c>
      <c r="C29" s="19"/>
      <c r="D29" s="20">
        <v>1434079</v>
      </c>
      <c r="E29" s="21">
        <v>1422501</v>
      </c>
      <c r="F29" s="22">
        <v>31137874</v>
      </c>
      <c r="G29" s="21">
        <v>31112228</v>
      </c>
      <c r="H29" s="23">
        <v>21687686</v>
      </c>
      <c r="I29" s="21">
        <v>4885</v>
      </c>
      <c r="J29" s="21">
        <v>4547</v>
      </c>
      <c r="K29" s="22">
        <v>1455</v>
      </c>
      <c r="L29" s="24">
        <v>148</v>
      </c>
    </row>
    <row r="30" spans="1:12" ht="13.5">
      <c r="A30" s="17"/>
      <c r="B30" s="18" t="s">
        <v>20</v>
      </c>
      <c r="C30" s="19"/>
      <c r="D30" s="20">
        <v>401217</v>
      </c>
      <c r="E30" s="21">
        <v>400729</v>
      </c>
      <c r="F30" s="22">
        <v>26473660</v>
      </c>
      <c r="G30" s="21">
        <v>26468030</v>
      </c>
      <c r="H30" s="23">
        <v>18376311</v>
      </c>
      <c r="I30" s="21">
        <v>1567</v>
      </c>
      <c r="J30" s="21">
        <v>1509</v>
      </c>
      <c r="K30" s="22">
        <v>570</v>
      </c>
      <c r="L30" s="24">
        <v>94</v>
      </c>
    </row>
    <row r="31" spans="1:12" ht="13.5">
      <c r="A31" s="17"/>
      <c r="B31" s="18" t="s">
        <v>21</v>
      </c>
      <c r="C31" s="19"/>
      <c r="D31" s="20">
        <v>935138</v>
      </c>
      <c r="E31" s="21">
        <v>934986</v>
      </c>
      <c r="F31" s="22">
        <v>31339039</v>
      </c>
      <c r="G31" s="21">
        <v>31336156</v>
      </c>
      <c r="H31" s="23">
        <v>19989842</v>
      </c>
      <c r="I31" s="21">
        <v>1439</v>
      </c>
      <c r="J31" s="21">
        <v>1419</v>
      </c>
      <c r="K31" s="22">
        <v>204</v>
      </c>
      <c r="L31" s="24">
        <v>55</v>
      </c>
    </row>
    <row r="32" spans="1:12" ht="13.5">
      <c r="A32" s="17"/>
      <c r="B32" s="18" t="s">
        <v>22</v>
      </c>
      <c r="C32" s="19"/>
      <c r="D32" s="20">
        <v>295118</v>
      </c>
      <c r="E32" s="21">
        <v>284702</v>
      </c>
      <c r="F32" s="22">
        <v>12919545</v>
      </c>
      <c r="G32" s="21">
        <v>12898981</v>
      </c>
      <c r="H32" s="23">
        <v>8833797</v>
      </c>
      <c r="I32" s="21">
        <v>1228</v>
      </c>
      <c r="J32" s="21">
        <v>1074</v>
      </c>
      <c r="K32" s="22">
        <v>276</v>
      </c>
      <c r="L32" s="24">
        <v>32</v>
      </c>
    </row>
    <row r="33" spans="1:12" ht="13.5">
      <c r="A33" s="17"/>
      <c r="B33" s="18" t="s">
        <v>23</v>
      </c>
      <c r="C33" s="19"/>
      <c r="D33" s="20">
        <v>434635</v>
      </c>
      <c r="E33" s="21">
        <v>431313</v>
      </c>
      <c r="F33" s="22">
        <v>19903437</v>
      </c>
      <c r="G33" s="21">
        <v>19879200</v>
      </c>
      <c r="H33" s="23">
        <v>13849720</v>
      </c>
      <c r="I33" s="21">
        <v>3172</v>
      </c>
      <c r="J33" s="21">
        <v>2965</v>
      </c>
      <c r="K33" s="22">
        <v>1601</v>
      </c>
      <c r="L33" s="24">
        <v>93</v>
      </c>
    </row>
    <row r="34" spans="1:12" ht="13.5">
      <c r="A34" s="17"/>
      <c r="B34" s="18" t="s">
        <v>24</v>
      </c>
      <c r="C34" s="19"/>
      <c r="D34" s="20">
        <v>1723230</v>
      </c>
      <c r="E34" s="21">
        <v>1678500</v>
      </c>
      <c r="F34" s="22">
        <v>76810837</v>
      </c>
      <c r="G34" s="21">
        <v>76667209</v>
      </c>
      <c r="H34" s="23">
        <v>52612500</v>
      </c>
      <c r="I34" s="21">
        <v>10656</v>
      </c>
      <c r="J34" s="21">
        <v>9098</v>
      </c>
      <c r="K34" s="22">
        <v>3812</v>
      </c>
      <c r="L34" s="24">
        <v>404</v>
      </c>
    </row>
    <row r="35" spans="1:12" ht="13.5">
      <c r="A35" s="17"/>
      <c r="B35" s="18" t="s">
        <v>25</v>
      </c>
      <c r="C35" s="19"/>
      <c r="D35" s="20">
        <v>3183581</v>
      </c>
      <c r="E35" s="21">
        <v>3176707</v>
      </c>
      <c r="F35" s="22">
        <v>65835883</v>
      </c>
      <c r="G35" s="21">
        <v>65830725</v>
      </c>
      <c r="H35" s="23">
        <v>30531756</v>
      </c>
      <c r="I35" s="21">
        <v>3023</v>
      </c>
      <c r="J35" s="21">
        <v>2972</v>
      </c>
      <c r="K35" s="22">
        <v>563</v>
      </c>
      <c r="L35" s="24">
        <v>119</v>
      </c>
    </row>
    <row r="36" spans="1:12" ht="13.5">
      <c r="A36" s="17"/>
      <c r="B36" s="18" t="s">
        <v>26</v>
      </c>
      <c r="C36" s="19"/>
      <c r="D36" s="20">
        <v>1288232</v>
      </c>
      <c r="E36" s="21">
        <v>1278367</v>
      </c>
      <c r="F36" s="22">
        <v>20948741</v>
      </c>
      <c r="G36" s="21">
        <v>20938869</v>
      </c>
      <c r="H36" s="23">
        <v>14865538</v>
      </c>
      <c r="I36" s="21">
        <v>2159</v>
      </c>
      <c r="J36" s="21">
        <v>2051</v>
      </c>
      <c r="K36" s="22">
        <v>704</v>
      </c>
      <c r="L36" s="24">
        <v>102</v>
      </c>
    </row>
    <row r="37" spans="1:12" ht="13.5">
      <c r="A37" s="17"/>
      <c r="B37" s="18" t="s">
        <v>27</v>
      </c>
      <c r="C37" s="19"/>
      <c r="D37" s="20">
        <v>1272749</v>
      </c>
      <c r="E37" s="21">
        <v>1266659</v>
      </c>
      <c r="F37" s="22">
        <v>29460532</v>
      </c>
      <c r="G37" s="21">
        <v>29435154</v>
      </c>
      <c r="H37" s="23">
        <v>20306920</v>
      </c>
      <c r="I37" s="21">
        <v>3829</v>
      </c>
      <c r="J37" s="21">
        <v>3584</v>
      </c>
      <c r="K37" s="22">
        <v>1139</v>
      </c>
      <c r="L37" s="24">
        <v>156</v>
      </c>
    </row>
    <row r="38" spans="1:12" ht="13.5">
      <c r="A38" s="17"/>
      <c r="B38" s="18" t="s">
        <v>28</v>
      </c>
      <c r="C38" s="19"/>
      <c r="D38" s="20">
        <v>571694</v>
      </c>
      <c r="E38" s="21">
        <v>570118</v>
      </c>
      <c r="F38" s="22">
        <v>17603130</v>
      </c>
      <c r="G38" s="21">
        <v>17593784</v>
      </c>
      <c r="H38" s="23">
        <v>12130412</v>
      </c>
      <c r="I38" s="21">
        <v>2126</v>
      </c>
      <c r="J38" s="21">
        <v>2053</v>
      </c>
      <c r="K38" s="22">
        <v>652</v>
      </c>
      <c r="L38" s="24">
        <v>69</v>
      </c>
    </row>
    <row r="39" spans="1:12" ht="13.5">
      <c r="A39" s="17"/>
      <c r="B39" s="18" t="s">
        <v>29</v>
      </c>
      <c r="C39" s="19"/>
      <c r="D39" s="20">
        <v>1057580</v>
      </c>
      <c r="E39" s="21">
        <v>1045885</v>
      </c>
      <c r="F39" s="22">
        <v>10556259</v>
      </c>
      <c r="G39" s="21">
        <v>10542529</v>
      </c>
      <c r="H39" s="23">
        <v>7452140</v>
      </c>
      <c r="I39" s="21">
        <v>3450</v>
      </c>
      <c r="J39" s="21">
        <v>3303</v>
      </c>
      <c r="K39" s="22">
        <v>898</v>
      </c>
      <c r="L39" s="24">
        <v>121</v>
      </c>
    </row>
    <row r="40" spans="1:12" ht="13.5">
      <c r="A40" s="30"/>
      <c r="B40" s="31" t="s">
        <v>30</v>
      </c>
      <c r="C40" s="32"/>
      <c r="D40" s="33">
        <v>745091</v>
      </c>
      <c r="E40" s="34">
        <v>735676</v>
      </c>
      <c r="F40" s="35">
        <v>13062920</v>
      </c>
      <c r="G40" s="34">
        <v>13059533</v>
      </c>
      <c r="H40" s="36">
        <v>8956792</v>
      </c>
      <c r="I40" s="34">
        <v>1142</v>
      </c>
      <c r="J40" s="34">
        <v>1066</v>
      </c>
      <c r="K40" s="35">
        <v>230</v>
      </c>
      <c r="L40" s="37">
        <v>42</v>
      </c>
    </row>
    <row r="41" spans="1:12" ht="13.5">
      <c r="A41" s="17"/>
      <c r="B41" s="18" t="s">
        <v>31</v>
      </c>
      <c r="C41" s="19"/>
      <c r="D41" s="20">
        <v>457533</v>
      </c>
      <c r="E41" s="21">
        <v>426097</v>
      </c>
      <c r="F41" s="22">
        <v>888612</v>
      </c>
      <c r="G41" s="21">
        <v>883706</v>
      </c>
      <c r="H41" s="23">
        <v>620712</v>
      </c>
      <c r="I41" s="21">
        <v>831</v>
      </c>
      <c r="J41" s="21">
        <v>698</v>
      </c>
      <c r="K41" s="22">
        <v>229</v>
      </c>
      <c r="L41" s="24">
        <v>29</v>
      </c>
    </row>
    <row r="42" spans="1:12" ht="13.5">
      <c r="A42" s="17"/>
      <c r="B42" s="18" t="s">
        <v>32</v>
      </c>
      <c r="C42" s="19"/>
      <c r="D42" s="20">
        <v>1259551</v>
      </c>
      <c r="E42" s="21">
        <v>1215323</v>
      </c>
      <c r="F42" s="22">
        <v>2970855</v>
      </c>
      <c r="G42" s="21">
        <v>2893300</v>
      </c>
      <c r="H42" s="23">
        <v>2023963</v>
      </c>
      <c r="I42" s="21">
        <v>2573</v>
      </c>
      <c r="J42" s="21">
        <v>2227</v>
      </c>
      <c r="K42" s="22">
        <v>1027</v>
      </c>
      <c r="L42" s="24">
        <v>128</v>
      </c>
    </row>
    <row r="43" spans="1:12" ht="13.5">
      <c r="A43" s="17"/>
      <c r="B43" s="18" t="s">
        <v>33</v>
      </c>
      <c r="C43" s="19"/>
      <c r="D43" s="20">
        <v>97684</v>
      </c>
      <c r="E43" s="21">
        <v>97208</v>
      </c>
      <c r="F43" s="22">
        <v>3674289</v>
      </c>
      <c r="G43" s="21">
        <v>3672752</v>
      </c>
      <c r="H43" s="23">
        <v>2527673</v>
      </c>
      <c r="I43" s="21">
        <v>530</v>
      </c>
      <c r="J43" s="21">
        <v>489</v>
      </c>
      <c r="K43" s="22">
        <v>149</v>
      </c>
      <c r="L43" s="24">
        <v>24</v>
      </c>
    </row>
    <row r="44" spans="1:12" ht="13.5">
      <c r="A44" s="17"/>
      <c r="B44" s="18" t="s">
        <v>34</v>
      </c>
      <c r="C44" s="19"/>
      <c r="D44" s="20">
        <v>680536</v>
      </c>
      <c r="E44" s="21">
        <v>663125</v>
      </c>
      <c r="F44" s="22">
        <v>5656048</v>
      </c>
      <c r="G44" s="21">
        <v>5641390</v>
      </c>
      <c r="H44" s="23">
        <v>3945110</v>
      </c>
      <c r="I44" s="21">
        <v>2017</v>
      </c>
      <c r="J44" s="21">
        <v>1827</v>
      </c>
      <c r="K44" s="22">
        <v>629</v>
      </c>
      <c r="L44" s="24">
        <v>80</v>
      </c>
    </row>
    <row r="45" spans="1:12" ht="13.5">
      <c r="A45" s="17"/>
      <c r="B45" s="18" t="s">
        <v>35</v>
      </c>
      <c r="C45" s="19"/>
      <c r="D45" s="20">
        <v>2989344</v>
      </c>
      <c r="E45" s="21">
        <v>2989344</v>
      </c>
      <c r="F45" s="22">
        <v>126367995</v>
      </c>
      <c r="G45" s="21">
        <v>126367995</v>
      </c>
      <c r="H45" s="23">
        <v>55654872</v>
      </c>
      <c r="I45" s="21">
        <v>474</v>
      </c>
      <c r="J45" s="21">
        <v>474</v>
      </c>
      <c r="K45" s="22">
        <v>48</v>
      </c>
      <c r="L45" s="24">
        <v>13</v>
      </c>
    </row>
    <row r="46" spans="1:12" ht="13.5">
      <c r="A46" s="17"/>
      <c r="B46" s="18" t="s">
        <v>36</v>
      </c>
      <c r="C46" s="19"/>
      <c r="D46" s="20">
        <v>1535048</v>
      </c>
      <c r="E46" s="21">
        <v>1531523</v>
      </c>
      <c r="F46" s="22">
        <v>13189734</v>
      </c>
      <c r="G46" s="21">
        <v>13181794</v>
      </c>
      <c r="H46" s="23">
        <v>9209635</v>
      </c>
      <c r="I46" s="21">
        <v>3505</v>
      </c>
      <c r="J46" s="21">
        <v>3420</v>
      </c>
      <c r="K46" s="22">
        <v>518</v>
      </c>
      <c r="L46" s="24">
        <v>75</v>
      </c>
    </row>
    <row r="47" spans="1:12" ht="13.5">
      <c r="A47" s="17"/>
      <c r="B47" s="18" t="s">
        <v>37</v>
      </c>
      <c r="C47" s="19"/>
      <c r="D47" s="20">
        <v>481729</v>
      </c>
      <c r="E47" s="21">
        <v>476564</v>
      </c>
      <c r="F47" s="22">
        <v>3744197</v>
      </c>
      <c r="G47" s="21">
        <v>3735696</v>
      </c>
      <c r="H47" s="23">
        <v>2614146</v>
      </c>
      <c r="I47" s="21">
        <v>1341</v>
      </c>
      <c r="J47" s="21">
        <v>1272</v>
      </c>
      <c r="K47" s="22">
        <v>355</v>
      </c>
      <c r="L47" s="24">
        <v>29</v>
      </c>
    </row>
    <row r="48" spans="1:12" ht="13.5">
      <c r="A48" s="17"/>
      <c r="B48" s="18" t="s">
        <v>38</v>
      </c>
      <c r="C48" s="19"/>
      <c r="D48" s="20">
        <v>1051113</v>
      </c>
      <c r="E48" s="21">
        <v>1046783</v>
      </c>
      <c r="F48" s="22">
        <v>4986824</v>
      </c>
      <c r="G48" s="21">
        <v>4983020</v>
      </c>
      <c r="H48" s="23">
        <v>3487733</v>
      </c>
      <c r="I48" s="21">
        <v>1800</v>
      </c>
      <c r="J48" s="21">
        <v>1749</v>
      </c>
      <c r="K48" s="22">
        <v>454</v>
      </c>
      <c r="L48" s="24">
        <v>37</v>
      </c>
    </row>
    <row r="49" spans="1:12" ht="13.5">
      <c r="A49" s="17"/>
      <c r="B49" s="18" t="s">
        <v>39</v>
      </c>
      <c r="C49" s="19"/>
      <c r="D49" s="20">
        <v>383825</v>
      </c>
      <c r="E49" s="21">
        <v>374231</v>
      </c>
      <c r="F49" s="22">
        <v>1760417</v>
      </c>
      <c r="G49" s="21">
        <v>1756348</v>
      </c>
      <c r="H49" s="23">
        <v>1226820</v>
      </c>
      <c r="I49" s="21">
        <v>705</v>
      </c>
      <c r="J49" s="21">
        <v>562</v>
      </c>
      <c r="K49" s="22">
        <v>208</v>
      </c>
      <c r="L49" s="24">
        <v>24</v>
      </c>
    </row>
    <row r="50" spans="1:12" ht="27">
      <c r="A50" s="25"/>
      <c r="B50" s="48" t="s">
        <v>60</v>
      </c>
      <c r="C50" s="26"/>
      <c r="D50" s="27">
        <f>SUM(D9:D39)</f>
        <v>47626003</v>
      </c>
      <c r="E50" s="28">
        <f aca="true" t="shared" si="0" ref="E50:L50">SUM(E9:E39)</f>
        <v>47145123</v>
      </c>
      <c r="F50" s="28">
        <f t="shared" si="0"/>
        <v>1319559795</v>
      </c>
      <c r="G50" s="28">
        <f t="shared" si="0"/>
        <v>1318681501</v>
      </c>
      <c r="H50" s="28">
        <f t="shared" si="0"/>
        <v>866543858</v>
      </c>
      <c r="I50" s="28">
        <f t="shared" si="0"/>
        <v>129588</v>
      </c>
      <c r="J50" s="28">
        <f t="shared" si="0"/>
        <v>120691</v>
      </c>
      <c r="K50" s="28">
        <f t="shared" si="0"/>
        <v>41214</v>
      </c>
      <c r="L50" s="29">
        <f t="shared" si="0"/>
        <v>5064</v>
      </c>
    </row>
    <row r="51" spans="1:12" ht="27" customHeight="1">
      <c r="A51" s="50"/>
      <c r="B51" s="38" t="s">
        <v>55</v>
      </c>
      <c r="C51" s="39"/>
      <c r="D51" s="27">
        <f>SUM(D40:D49)</f>
        <v>9681454</v>
      </c>
      <c r="E51" s="28">
        <f aca="true" t="shared" si="1" ref="E51:L51">SUM(E40:E49)</f>
        <v>9555874</v>
      </c>
      <c r="F51" s="28">
        <f t="shared" si="1"/>
        <v>176301891</v>
      </c>
      <c r="G51" s="28">
        <f t="shared" si="1"/>
        <v>176175534</v>
      </c>
      <c r="H51" s="28">
        <f t="shared" si="1"/>
        <v>90267456</v>
      </c>
      <c r="I51" s="28">
        <f t="shared" si="1"/>
        <v>14918</v>
      </c>
      <c r="J51" s="28">
        <f t="shared" si="1"/>
        <v>13784</v>
      </c>
      <c r="K51" s="28">
        <f t="shared" si="1"/>
        <v>3847</v>
      </c>
      <c r="L51" s="29">
        <f t="shared" si="1"/>
        <v>481</v>
      </c>
    </row>
    <row r="52" spans="1:12" ht="27">
      <c r="A52" s="25"/>
      <c r="B52" s="48" t="s">
        <v>61</v>
      </c>
      <c r="C52" s="26"/>
      <c r="D52" s="27">
        <f>D50+D51</f>
        <v>57307457</v>
      </c>
      <c r="E52" s="28">
        <f aca="true" t="shared" si="2" ref="E52:L52">E50+E51</f>
        <v>56700997</v>
      </c>
      <c r="F52" s="28">
        <f t="shared" si="2"/>
        <v>1495861686</v>
      </c>
      <c r="G52" s="28">
        <f t="shared" si="2"/>
        <v>1494857035</v>
      </c>
      <c r="H52" s="28">
        <f t="shared" si="2"/>
        <v>956811314</v>
      </c>
      <c r="I52" s="28">
        <f t="shared" si="2"/>
        <v>144506</v>
      </c>
      <c r="J52" s="28">
        <f t="shared" si="2"/>
        <v>134475</v>
      </c>
      <c r="K52" s="28">
        <f t="shared" si="2"/>
        <v>45061</v>
      </c>
      <c r="L52" s="29">
        <f t="shared" si="2"/>
        <v>5545</v>
      </c>
    </row>
    <row r="53" spans="1:12" ht="27" customHeight="1" thickBot="1">
      <c r="A53" s="51"/>
      <c r="B53" s="40" t="s">
        <v>40</v>
      </c>
      <c r="C53" s="41"/>
      <c r="D53" s="42">
        <f>D52+D7+D8</f>
        <v>69820694</v>
      </c>
      <c r="E53" s="43">
        <f aca="true" t="shared" si="3" ref="E53:L53">E52+E7+E8</f>
        <v>68360389</v>
      </c>
      <c r="F53" s="43">
        <f t="shared" si="3"/>
        <v>2190200891</v>
      </c>
      <c r="G53" s="43">
        <f t="shared" si="3"/>
        <v>2189098608</v>
      </c>
      <c r="H53" s="43">
        <f t="shared" si="3"/>
        <v>1386318762</v>
      </c>
      <c r="I53" s="43">
        <f t="shared" si="3"/>
        <v>193907</v>
      </c>
      <c r="J53" s="43">
        <f t="shared" si="3"/>
        <v>172118</v>
      </c>
      <c r="K53" s="43">
        <f t="shared" si="3"/>
        <v>65662</v>
      </c>
      <c r="L53" s="44">
        <f t="shared" si="3"/>
        <v>7578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3" t="s">
        <v>44</v>
      </c>
      <c r="E4" s="55" t="s">
        <v>45</v>
      </c>
      <c r="F4" s="52" t="s">
        <v>46</v>
      </c>
      <c r="G4" s="55" t="s">
        <v>45</v>
      </c>
      <c r="H4" s="55" t="s">
        <v>47</v>
      </c>
      <c r="I4" s="52" t="s">
        <v>48</v>
      </c>
      <c r="J4" s="55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2"/>
      <c r="E5" s="56"/>
      <c r="F5" s="53"/>
      <c r="G5" s="56"/>
      <c r="H5" s="56"/>
      <c r="I5" s="53"/>
      <c r="J5" s="56"/>
      <c r="K5" s="59"/>
      <c r="L5" s="62"/>
    </row>
    <row r="6" spans="1:12" ht="14.25" thickBot="1">
      <c r="A6" s="7"/>
      <c r="B6" s="65"/>
      <c r="C6" s="8"/>
      <c r="D6" s="74"/>
      <c r="E6" s="57"/>
      <c r="F6" s="54"/>
      <c r="G6" s="57"/>
      <c r="H6" s="57"/>
      <c r="I6" s="54"/>
      <c r="J6" s="57"/>
      <c r="K6" s="60"/>
      <c r="L6" s="63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45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2129159</v>
      </c>
      <c r="E8" s="21">
        <v>2129159</v>
      </c>
      <c r="F8" s="22">
        <v>7438575</v>
      </c>
      <c r="G8" s="46">
        <v>7438575</v>
      </c>
      <c r="H8" s="23">
        <v>5207003</v>
      </c>
      <c r="I8" s="21">
        <v>450</v>
      </c>
      <c r="J8" s="21">
        <v>450</v>
      </c>
      <c r="K8" s="22">
        <v>10</v>
      </c>
      <c r="L8" s="24">
        <v>9</v>
      </c>
    </row>
    <row r="9" spans="1:12" ht="13.5">
      <c r="A9" s="17"/>
      <c r="B9" s="18" t="s">
        <v>54</v>
      </c>
      <c r="C9" s="19"/>
      <c r="D9" s="20">
        <v>592154</v>
      </c>
      <c r="E9" s="21">
        <v>592154</v>
      </c>
      <c r="F9" s="22">
        <v>985344</v>
      </c>
      <c r="G9" s="46">
        <v>985344</v>
      </c>
      <c r="H9" s="23">
        <v>689741</v>
      </c>
      <c r="I9" s="21">
        <v>252</v>
      </c>
      <c r="J9" s="21">
        <v>252</v>
      </c>
      <c r="K9" s="22">
        <v>0</v>
      </c>
      <c r="L9" s="24">
        <v>1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46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979649</v>
      </c>
      <c r="E11" s="21">
        <v>979649</v>
      </c>
      <c r="F11" s="22">
        <v>2264420</v>
      </c>
      <c r="G11" s="46">
        <v>2264420</v>
      </c>
      <c r="H11" s="23">
        <v>1585094</v>
      </c>
      <c r="I11" s="21">
        <v>773</v>
      </c>
      <c r="J11" s="21">
        <v>773</v>
      </c>
      <c r="K11" s="22">
        <v>0</v>
      </c>
      <c r="L11" s="24">
        <v>3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46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46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243459</v>
      </c>
      <c r="E14" s="21">
        <v>243086</v>
      </c>
      <c r="F14" s="22">
        <v>273391</v>
      </c>
      <c r="G14" s="46">
        <v>272983</v>
      </c>
      <c r="H14" s="23">
        <v>191088</v>
      </c>
      <c r="I14" s="21">
        <v>135</v>
      </c>
      <c r="J14" s="21">
        <v>134</v>
      </c>
      <c r="K14" s="22">
        <v>0</v>
      </c>
      <c r="L14" s="24">
        <v>3</v>
      </c>
    </row>
    <row r="15" spans="1:12" ht="13.5">
      <c r="A15" s="17"/>
      <c r="B15" s="18" t="s">
        <v>5</v>
      </c>
      <c r="C15" s="19"/>
      <c r="D15" s="20">
        <v>14102</v>
      </c>
      <c r="E15" s="21">
        <v>14102</v>
      </c>
      <c r="F15" s="22">
        <v>27457</v>
      </c>
      <c r="G15" s="46">
        <v>27457</v>
      </c>
      <c r="H15" s="23">
        <v>19220</v>
      </c>
      <c r="I15" s="21">
        <v>27</v>
      </c>
      <c r="J15" s="21">
        <v>27</v>
      </c>
      <c r="K15" s="22">
        <v>10</v>
      </c>
      <c r="L15" s="24">
        <v>1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46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262615</v>
      </c>
      <c r="E17" s="21">
        <v>262615</v>
      </c>
      <c r="F17" s="22">
        <v>760212</v>
      </c>
      <c r="G17" s="46">
        <v>760212</v>
      </c>
      <c r="H17" s="23">
        <v>532149</v>
      </c>
      <c r="I17" s="21">
        <v>238</v>
      </c>
      <c r="J17" s="21">
        <v>238</v>
      </c>
      <c r="K17" s="22">
        <v>12</v>
      </c>
      <c r="L17" s="24">
        <v>6</v>
      </c>
    </row>
    <row r="18" spans="1:12" ht="13.5">
      <c r="A18" s="17"/>
      <c r="B18" s="18" t="s">
        <v>8</v>
      </c>
      <c r="C18" s="19"/>
      <c r="D18" s="20">
        <v>2010976</v>
      </c>
      <c r="E18" s="21">
        <v>2010690</v>
      </c>
      <c r="F18" s="22">
        <v>18129542</v>
      </c>
      <c r="G18" s="46">
        <v>18129152</v>
      </c>
      <c r="H18" s="23">
        <v>12645597</v>
      </c>
      <c r="I18" s="21">
        <v>573</v>
      </c>
      <c r="J18" s="21">
        <v>571</v>
      </c>
      <c r="K18" s="22">
        <v>9</v>
      </c>
      <c r="L18" s="24">
        <v>5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46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977676</v>
      </c>
      <c r="E20" s="21">
        <v>977676</v>
      </c>
      <c r="F20" s="22">
        <v>2431149</v>
      </c>
      <c r="G20" s="46">
        <v>2431149</v>
      </c>
      <c r="H20" s="23">
        <v>1701804</v>
      </c>
      <c r="I20" s="21">
        <v>471</v>
      </c>
      <c r="J20" s="21">
        <v>471</v>
      </c>
      <c r="K20" s="22">
        <v>6</v>
      </c>
      <c r="L20" s="24">
        <v>2</v>
      </c>
    </row>
    <row r="21" spans="1:12" ht="13.5">
      <c r="A21" s="17"/>
      <c r="B21" s="18" t="s">
        <v>11</v>
      </c>
      <c r="C21" s="19"/>
      <c r="D21" s="20">
        <v>594266</v>
      </c>
      <c r="E21" s="21">
        <v>594266</v>
      </c>
      <c r="F21" s="22">
        <v>5467245</v>
      </c>
      <c r="G21" s="46">
        <v>5467245</v>
      </c>
      <c r="H21" s="23">
        <v>3827072</v>
      </c>
      <c r="I21" s="21">
        <v>126</v>
      </c>
      <c r="J21" s="21">
        <v>126</v>
      </c>
      <c r="K21" s="22">
        <v>0</v>
      </c>
      <c r="L21" s="24">
        <v>6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46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268651</v>
      </c>
      <c r="E23" s="21">
        <v>268651</v>
      </c>
      <c r="F23" s="22">
        <v>1021535</v>
      </c>
      <c r="G23" s="46">
        <v>1021535</v>
      </c>
      <c r="H23" s="23">
        <v>715075</v>
      </c>
      <c r="I23" s="21">
        <v>81</v>
      </c>
      <c r="J23" s="21">
        <v>81</v>
      </c>
      <c r="K23" s="22">
        <v>0</v>
      </c>
      <c r="L23" s="24">
        <v>2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46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396060</v>
      </c>
      <c r="E25" s="21">
        <v>396060</v>
      </c>
      <c r="F25" s="22">
        <v>1028567</v>
      </c>
      <c r="G25" s="46">
        <v>1028567</v>
      </c>
      <c r="H25" s="23">
        <v>1028567</v>
      </c>
      <c r="I25" s="21">
        <v>345</v>
      </c>
      <c r="J25" s="21">
        <v>345</v>
      </c>
      <c r="K25" s="22">
        <v>15</v>
      </c>
      <c r="L25" s="24">
        <v>1</v>
      </c>
    </row>
    <row r="26" spans="1:12" ht="13.5">
      <c r="A26" s="17"/>
      <c r="B26" s="18" t="s">
        <v>16</v>
      </c>
      <c r="C26" s="19"/>
      <c r="D26" s="20">
        <v>353095</v>
      </c>
      <c r="E26" s="21">
        <v>353095</v>
      </c>
      <c r="F26" s="22">
        <v>802233</v>
      </c>
      <c r="G26" s="46">
        <v>802233</v>
      </c>
      <c r="H26" s="23">
        <v>523499</v>
      </c>
      <c r="I26" s="21">
        <v>422</v>
      </c>
      <c r="J26" s="21">
        <v>422</v>
      </c>
      <c r="K26" s="22">
        <v>0</v>
      </c>
      <c r="L26" s="24">
        <v>1</v>
      </c>
    </row>
    <row r="27" spans="1:12" ht="13.5">
      <c r="A27" s="17"/>
      <c r="B27" s="18" t="s">
        <v>17</v>
      </c>
      <c r="C27" s="19"/>
      <c r="D27" s="20">
        <v>33983</v>
      </c>
      <c r="E27" s="21">
        <v>33983</v>
      </c>
      <c r="F27" s="22">
        <v>74763</v>
      </c>
      <c r="G27" s="46">
        <v>74763</v>
      </c>
      <c r="H27" s="23">
        <v>52334</v>
      </c>
      <c r="I27" s="21">
        <v>6</v>
      </c>
      <c r="J27" s="21">
        <v>6</v>
      </c>
      <c r="K27" s="22">
        <v>0</v>
      </c>
      <c r="L27" s="24">
        <v>1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46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46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46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46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46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46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46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282845</v>
      </c>
      <c r="E35" s="21">
        <v>282416</v>
      </c>
      <c r="F35" s="22">
        <v>732617</v>
      </c>
      <c r="G35" s="46">
        <v>731423</v>
      </c>
      <c r="H35" s="23">
        <v>511996</v>
      </c>
      <c r="I35" s="21">
        <v>662</v>
      </c>
      <c r="J35" s="21">
        <v>658</v>
      </c>
      <c r="K35" s="22">
        <v>5</v>
      </c>
      <c r="L35" s="24">
        <v>3</v>
      </c>
    </row>
    <row r="36" spans="1:12" ht="13.5">
      <c r="A36" s="17"/>
      <c r="B36" s="18" t="s">
        <v>26</v>
      </c>
      <c r="C36" s="19"/>
      <c r="D36" s="20">
        <v>455243</v>
      </c>
      <c r="E36" s="21">
        <v>455243</v>
      </c>
      <c r="F36" s="22">
        <v>1001535</v>
      </c>
      <c r="G36" s="46">
        <v>1001535</v>
      </c>
      <c r="H36" s="23">
        <v>1001535</v>
      </c>
      <c r="I36" s="21">
        <v>129</v>
      </c>
      <c r="J36" s="21">
        <v>129</v>
      </c>
      <c r="K36" s="22">
        <v>10</v>
      </c>
      <c r="L36" s="24">
        <v>2</v>
      </c>
    </row>
    <row r="37" spans="1:12" ht="13.5">
      <c r="A37" s="17"/>
      <c r="B37" s="18" t="s">
        <v>27</v>
      </c>
      <c r="C37" s="19"/>
      <c r="D37" s="20">
        <v>339358</v>
      </c>
      <c r="E37" s="21">
        <v>339358</v>
      </c>
      <c r="F37" s="22">
        <v>740208</v>
      </c>
      <c r="G37" s="46">
        <v>740208</v>
      </c>
      <c r="H37" s="23">
        <v>740208</v>
      </c>
      <c r="I37" s="21">
        <v>46</v>
      </c>
      <c r="J37" s="21">
        <v>46</v>
      </c>
      <c r="K37" s="22">
        <v>0</v>
      </c>
      <c r="L37" s="24">
        <v>2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46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88368</v>
      </c>
      <c r="E39" s="21">
        <v>88368</v>
      </c>
      <c r="F39" s="22">
        <v>314314</v>
      </c>
      <c r="G39" s="46">
        <v>314314</v>
      </c>
      <c r="H39" s="23">
        <v>314314</v>
      </c>
      <c r="I39" s="21">
        <v>32</v>
      </c>
      <c r="J39" s="21">
        <v>32</v>
      </c>
      <c r="K39" s="22">
        <v>0</v>
      </c>
      <c r="L39" s="24">
        <v>3</v>
      </c>
    </row>
    <row r="40" spans="1:12" ht="13.5">
      <c r="A40" s="30"/>
      <c r="B40" s="31" t="s">
        <v>30</v>
      </c>
      <c r="C40" s="32"/>
      <c r="D40" s="33">
        <v>351959</v>
      </c>
      <c r="E40" s="34">
        <v>351959</v>
      </c>
      <c r="F40" s="35">
        <v>858569</v>
      </c>
      <c r="G40" s="34">
        <v>858569</v>
      </c>
      <c r="H40" s="36">
        <v>600998</v>
      </c>
      <c r="I40" s="34">
        <v>164</v>
      </c>
      <c r="J40" s="34">
        <v>164</v>
      </c>
      <c r="K40" s="35">
        <v>0</v>
      </c>
      <c r="L40" s="37">
        <v>2</v>
      </c>
    </row>
    <row r="41" spans="1:12" ht="13.5">
      <c r="A41" s="17"/>
      <c r="B41" s="18" t="s">
        <v>31</v>
      </c>
      <c r="C41" s="19"/>
      <c r="D41" s="20">
        <v>135963</v>
      </c>
      <c r="E41" s="21">
        <v>135963</v>
      </c>
      <c r="F41" s="22">
        <v>70701</v>
      </c>
      <c r="G41" s="21">
        <v>70701</v>
      </c>
      <c r="H41" s="23">
        <v>49491</v>
      </c>
      <c r="I41" s="21">
        <v>11</v>
      </c>
      <c r="J41" s="21">
        <v>11</v>
      </c>
      <c r="K41" s="22">
        <v>0</v>
      </c>
      <c r="L41" s="24">
        <v>1</v>
      </c>
    </row>
    <row r="42" spans="1:12" ht="13.5">
      <c r="A42" s="17"/>
      <c r="B42" s="18" t="s">
        <v>32</v>
      </c>
      <c r="C42" s="19"/>
      <c r="D42" s="20">
        <v>346156</v>
      </c>
      <c r="E42" s="21">
        <v>346062</v>
      </c>
      <c r="F42" s="22">
        <v>588465</v>
      </c>
      <c r="G42" s="21">
        <v>588305</v>
      </c>
      <c r="H42" s="23">
        <v>410990</v>
      </c>
      <c r="I42" s="21">
        <v>138</v>
      </c>
      <c r="J42" s="21">
        <v>136</v>
      </c>
      <c r="K42" s="22">
        <v>22</v>
      </c>
      <c r="L42" s="24">
        <v>2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116139</v>
      </c>
      <c r="E44" s="21">
        <v>115555</v>
      </c>
      <c r="F44" s="22">
        <v>95890</v>
      </c>
      <c r="G44" s="21">
        <v>95355</v>
      </c>
      <c r="H44" s="23">
        <v>66748</v>
      </c>
      <c r="I44" s="21">
        <v>87</v>
      </c>
      <c r="J44" s="21">
        <v>85</v>
      </c>
      <c r="K44" s="22">
        <v>8</v>
      </c>
      <c r="L44" s="24">
        <v>2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554967</v>
      </c>
      <c r="E46" s="21">
        <v>554967</v>
      </c>
      <c r="F46" s="22">
        <v>5750402</v>
      </c>
      <c r="G46" s="21">
        <v>5750402</v>
      </c>
      <c r="H46" s="23">
        <v>4025281</v>
      </c>
      <c r="I46" s="21">
        <v>591</v>
      </c>
      <c r="J46" s="21">
        <v>591</v>
      </c>
      <c r="K46" s="22">
        <v>0</v>
      </c>
      <c r="L46" s="24">
        <v>2</v>
      </c>
    </row>
    <row r="47" spans="1:12" ht="13.5">
      <c r="A47" s="17"/>
      <c r="B47" s="18" t="s">
        <v>37</v>
      </c>
      <c r="C47" s="19"/>
      <c r="D47" s="20">
        <v>211484</v>
      </c>
      <c r="E47" s="21">
        <v>211436</v>
      </c>
      <c r="F47" s="22">
        <v>1015124</v>
      </c>
      <c r="G47" s="21">
        <v>1014894</v>
      </c>
      <c r="H47" s="23">
        <v>710426</v>
      </c>
      <c r="I47" s="21">
        <v>403</v>
      </c>
      <c r="J47" s="21">
        <v>401</v>
      </c>
      <c r="K47" s="22">
        <v>40</v>
      </c>
      <c r="L47" s="24">
        <v>2</v>
      </c>
    </row>
    <row r="48" spans="1:12" ht="13.5">
      <c r="A48" s="17"/>
      <c r="B48" s="18" t="s">
        <v>38</v>
      </c>
      <c r="C48" s="19"/>
      <c r="D48" s="20">
        <v>438257</v>
      </c>
      <c r="E48" s="21">
        <v>438257</v>
      </c>
      <c r="F48" s="22">
        <v>1988000</v>
      </c>
      <c r="G48" s="21">
        <v>1988000</v>
      </c>
      <c r="H48" s="23">
        <v>1391600</v>
      </c>
      <c r="I48" s="21">
        <v>420</v>
      </c>
      <c r="J48" s="21">
        <v>420</v>
      </c>
      <c r="K48" s="22">
        <v>5</v>
      </c>
      <c r="L48" s="24">
        <v>3</v>
      </c>
    </row>
    <row r="49" spans="1:12" ht="13.5">
      <c r="A49" s="17"/>
      <c r="B49" s="18" t="s">
        <v>39</v>
      </c>
      <c r="C49" s="19"/>
      <c r="D49" s="20">
        <v>191918</v>
      </c>
      <c r="E49" s="21">
        <v>191833</v>
      </c>
      <c r="F49" s="22">
        <v>844441</v>
      </c>
      <c r="G49" s="21">
        <v>844067</v>
      </c>
      <c r="H49" s="23">
        <v>590847</v>
      </c>
      <c r="I49" s="21">
        <v>54</v>
      </c>
      <c r="J49" s="21">
        <v>52</v>
      </c>
      <c r="K49" s="22">
        <v>6</v>
      </c>
      <c r="L49" s="24">
        <v>1</v>
      </c>
    </row>
    <row r="50" spans="1:12" ht="27">
      <c r="A50" s="25"/>
      <c r="B50" s="49" t="s">
        <v>60</v>
      </c>
      <c r="C50" s="26"/>
      <c r="D50" s="27">
        <f>SUM(D9:D39)</f>
        <v>7892500</v>
      </c>
      <c r="E50" s="28">
        <f aca="true" t="shared" si="0" ref="E50:L50">SUM(E9:E39)</f>
        <v>7891412</v>
      </c>
      <c r="F50" s="28">
        <f t="shared" si="0"/>
        <v>36054532</v>
      </c>
      <c r="G50" s="28">
        <f t="shared" si="0"/>
        <v>36052540</v>
      </c>
      <c r="H50" s="28">
        <f t="shared" si="0"/>
        <v>26079293</v>
      </c>
      <c r="I50" s="28">
        <f t="shared" si="0"/>
        <v>4318</v>
      </c>
      <c r="J50" s="28">
        <f t="shared" si="0"/>
        <v>4311</v>
      </c>
      <c r="K50" s="28">
        <f t="shared" si="0"/>
        <v>67</v>
      </c>
      <c r="L50" s="29">
        <f t="shared" si="0"/>
        <v>42</v>
      </c>
    </row>
    <row r="51" spans="1:12" ht="27" customHeight="1">
      <c r="A51" s="50"/>
      <c r="B51" s="38" t="s">
        <v>55</v>
      </c>
      <c r="C51" s="39"/>
      <c r="D51" s="27">
        <f>SUM(D40:D49)</f>
        <v>2346843</v>
      </c>
      <c r="E51" s="28">
        <f aca="true" t="shared" si="1" ref="E51:L51">SUM(E40:E49)</f>
        <v>2346032</v>
      </c>
      <c r="F51" s="28">
        <f t="shared" si="1"/>
        <v>11211592</v>
      </c>
      <c r="G51" s="28">
        <f t="shared" si="1"/>
        <v>11210293</v>
      </c>
      <c r="H51" s="28">
        <f t="shared" si="1"/>
        <v>7846381</v>
      </c>
      <c r="I51" s="28">
        <f t="shared" si="1"/>
        <v>1868</v>
      </c>
      <c r="J51" s="28">
        <f t="shared" si="1"/>
        <v>1860</v>
      </c>
      <c r="K51" s="28">
        <f t="shared" si="1"/>
        <v>81</v>
      </c>
      <c r="L51" s="29">
        <f t="shared" si="1"/>
        <v>15</v>
      </c>
    </row>
    <row r="52" spans="1:12" ht="27">
      <c r="A52" s="25"/>
      <c r="B52" s="49" t="s">
        <v>61</v>
      </c>
      <c r="C52" s="26"/>
      <c r="D52" s="27">
        <f>D50+D51</f>
        <v>10239343</v>
      </c>
      <c r="E52" s="28">
        <f aca="true" t="shared" si="2" ref="E52:L52">E50+E51</f>
        <v>10237444</v>
      </c>
      <c r="F52" s="28">
        <f t="shared" si="2"/>
        <v>47266124</v>
      </c>
      <c r="G52" s="28">
        <f t="shared" si="2"/>
        <v>47262833</v>
      </c>
      <c r="H52" s="28">
        <f t="shared" si="2"/>
        <v>33925674</v>
      </c>
      <c r="I52" s="28">
        <f t="shared" si="2"/>
        <v>6186</v>
      </c>
      <c r="J52" s="28">
        <f t="shared" si="2"/>
        <v>6171</v>
      </c>
      <c r="K52" s="28">
        <f t="shared" si="2"/>
        <v>148</v>
      </c>
      <c r="L52" s="29">
        <f t="shared" si="2"/>
        <v>57</v>
      </c>
    </row>
    <row r="53" spans="1:12" ht="27" customHeight="1" thickBot="1">
      <c r="A53" s="51"/>
      <c r="B53" s="40" t="s">
        <v>40</v>
      </c>
      <c r="C53" s="41"/>
      <c r="D53" s="42">
        <f>D52+D7+D8</f>
        <v>12368502</v>
      </c>
      <c r="E53" s="43">
        <f aca="true" t="shared" si="3" ref="E53:L53">E52+E7+E8</f>
        <v>12366603</v>
      </c>
      <c r="F53" s="43">
        <f t="shared" si="3"/>
        <v>54704699</v>
      </c>
      <c r="G53" s="43">
        <f t="shared" si="3"/>
        <v>54701408</v>
      </c>
      <c r="H53" s="43">
        <f t="shared" si="3"/>
        <v>39132677</v>
      </c>
      <c r="I53" s="43">
        <f t="shared" si="3"/>
        <v>6636</v>
      </c>
      <c r="J53" s="43">
        <f t="shared" si="3"/>
        <v>6621</v>
      </c>
      <c r="K53" s="43">
        <f t="shared" si="3"/>
        <v>158</v>
      </c>
      <c r="L53" s="44">
        <f t="shared" si="3"/>
        <v>66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3" t="s">
        <v>44</v>
      </c>
      <c r="E4" s="55" t="s">
        <v>45</v>
      </c>
      <c r="F4" s="52" t="s">
        <v>46</v>
      </c>
      <c r="G4" s="55" t="s">
        <v>45</v>
      </c>
      <c r="H4" s="55" t="s">
        <v>47</v>
      </c>
      <c r="I4" s="52" t="s">
        <v>48</v>
      </c>
      <c r="J4" s="55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2"/>
      <c r="E5" s="56"/>
      <c r="F5" s="53"/>
      <c r="G5" s="56"/>
      <c r="H5" s="56"/>
      <c r="I5" s="53"/>
      <c r="J5" s="56"/>
      <c r="K5" s="59"/>
      <c r="L5" s="62"/>
    </row>
    <row r="6" spans="1:12" ht="14.25" thickBot="1">
      <c r="A6" s="7"/>
      <c r="B6" s="65"/>
      <c r="C6" s="8"/>
      <c r="D6" s="74"/>
      <c r="E6" s="57"/>
      <c r="F6" s="54"/>
      <c r="G6" s="57"/>
      <c r="H6" s="57"/>
      <c r="I6" s="54"/>
      <c r="J6" s="57"/>
      <c r="K6" s="60"/>
      <c r="L6" s="63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99738</v>
      </c>
      <c r="E8" s="21">
        <v>99738</v>
      </c>
      <c r="F8" s="22">
        <v>349083</v>
      </c>
      <c r="G8" s="21">
        <v>349083</v>
      </c>
      <c r="H8" s="23">
        <v>244358</v>
      </c>
      <c r="I8" s="21">
        <v>14</v>
      </c>
      <c r="J8" s="21">
        <v>14</v>
      </c>
      <c r="K8" s="22">
        <v>0</v>
      </c>
      <c r="L8" s="24">
        <v>1</v>
      </c>
    </row>
    <row r="9" spans="1:12" ht="13.5">
      <c r="A9" s="17"/>
      <c r="B9" s="18" t="s">
        <v>54</v>
      </c>
      <c r="C9" s="19"/>
      <c r="D9" s="20">
        <v>0</v>
      </c>
      <c r="E9" s="21">
        <v>0</v>
      </c>
      <c r="F9" s="22">
        <v>0</v>
      </c>
      <c r="G9" s="21">
        <v>0</v>
      </c>
      <c r="H9" s="23">
        <v>0</v>
      </c>
      <c r="I9" s="21">
        <v>0</v>
      </c>
      <c r="J9" s="21">
        <v>0</v>
      </c>
      <c r="K9" s="22">
        <v>0</v>
      </c>
      <c r="L9" s="24">
        <v>0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21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21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0</v>
      </c>
      <c r="E14" s="21">
        <v>0</v>
      </c>
      <c r="F14" s="22">
        <v>0</v>
      </c>
      <c r="G14" s="21">
        <v>0</v>
      </c>
      <c r="H14" s="23">
        <v>0</v>
      </c>
      <c r="I14" s="21">
        <v>0</v>
      </c>
      <c r="J14" s="21">
        <v>0</v>
      </c>
      <c r="K14" s="22">
        <v>0</v>
      </c>
      <c r="L14" s="24">
        <v>0</v>
      </c>
    </row>
    <row r="15" spans="1:12" ht="13.5">
      <c r="A15" s="17"/>
      <c r="B15" s="18" t="s">
        <v>5</v>
      </c>
      <c r="C15" s="19"/>
      <c r="D15" s="20">
        <v>0</v>
      </c>
      <c r="E15" s="21">
        <v>0</v>
      </c>
      <c r="F15" s="22">
        <v>0</v>
      </c>
      <c r="G15" s="21">
        <v>0</v>
      </c>
      <c r="H15" s="23">
        <v>0</v>
      </c>
      <c r="I15" s="21">
        <v>0</v>
      </c>
      <c r="J15" s="21">
        <v>0</v>
      </c>
      <c r="K15" s="22">
        <v>0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159634</v>
      </c>
      <c r="E17" s="21">
        <v>159634</v>
      </c>
      <c r="F17" s="22">
        <v>6880215</v>
      </c>
      <c r="G17" s="21">
        <v>6880215</v>
      </c>
      <c r="H17" s="23">
        <v>4804976</v>
      </c>
      <c r="I17" s="21">
        <v>82</v>
      </c>
      <c r="J17" s="21">
        <v>82</v>
      </c>
      <c r="K17" s="22">
        <v>1</v>
      </c>
      <c r="L17" s="24">
        <v>5</v>
      </c>
    </row>
    <row r="18" spans="1:12" ht="13.5">
      <c r="A18" s="17"/>
      <c r="B18" s="18" t="s">
        <v>8</v>
      </c>
      <c r="C18" s="19"/>
      <c r="D18" s="20">
        <v>0</v>
      </c>
      <c r="E18" s="21">
        <v>0</v>
      </c>
      <c r="F18" s="22">
        <v>0</v>
      </c>
      <c r="G18" s="21">
        <v>0</v>
      </c>
      <c r="H18" s="23">
        <v>0</v>
      </c>
      <c r="I18" s="21">
        <v>0</v>
      </c>
      <c r="J18" s="21">
        <v>0</v>
      </c>
      <c r="K18" s="22">
        <v>0</v>
      </c>
      <c r="L18" s="24">
        <v>0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21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0</v>
      </c>
      <c r="E26" s="21">
        <v>0</v>
      </c>
      <c r="F26" s="22">
        <v>0</v>
      </c>
      <c r="G26" s="21">
        <v>0</v>
      </c>
      <c r="H26" s="23">
        <v>0</v>
      </c>
      <c r="I26" s="21">
        <v>0</v>
      </c>
      <c r="J26" s="21">
        <v>0</v>
      </c>
      <c r="K26" s="22">
        <v>0</v>
      </c>
      <c r="L26" s="24">
        <v>0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21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21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0</v>
      </c>
      <c r="E39" s="21">
        <v>0</v>
      </c>
      <c r="F39" s="22">
        <v>0</v>
      </c>
      <c r="G39" s="21">
        <v>0</v>
      </c>
      <c r="H39" s="23">
        <v>0</v>
      </c>
      <c r="I39" s="21">
        <v>0</v>
      </c>
      <c r="J39" s="21">
        <v>0</v>
      </c>
      <c r="K39" s="22">
        <v>0</v>
      </c>
      <c r="L39" s="24">
        <v>0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273651</v>
      </c>
      <c r="E46" s="21">
        <v>273651</v>
      </c>
      <c r="F46" s="22">
        <v>3215949</v>
      </c>
      <c r="G46" s="21">
        <v>3215949</v>
      </c>
      <c r="H46" s="23">
        <v>2251164</v>
      </c>
      <c r="I46" s="21">
        <v>232</v>
      </c>
      <c r="J46" s="21">
        <v>232</v>
      </c>
      <c r="K46" s="22">
        <v>0</v>
      </c>
      <c r="L46" s="24">
        <v>2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9" t="s">
        <v>60</v>
      </c>
      <c r="C50" s="26"/>
      <c r="D50" s="27">
        <f>SUM(D9:D39)</f>
        <v>159634</v>
      </c>
      <c r="E50" s="28">
        <f aca="true" t="shared" si="0" ref="E50:L50">SUM(E9:E39)</f>
        <v>159634</v>
      </c>
      <c r="F50" s="28">
        <f t="shared" si="0"/>
        <v>6880215</v>
      </c>
      <c r="G50" s="28">
        <f t="shared" si="0"/>
        <v>6880215</v>
      </c>
      <c r="H50" s="28">
        <f t="shared" si="0"/>
        <v>4804976</v>
      </c>
      <c r="I50" s="28">
        <f t="shared" si="0"/>
        <v>82</v>
      </c>
      <c r="J50" s="28">
        <f t="shared" si="0"/>
        <v>82</v>
      </c>
      <c r="K50" s="28">
        <f t="shared" si="0"/>
        <v>1</v>
      </c>
      <c r="L50" s="29">
        <f t="shared" si="0"/>
        <v>5</v>
      </c>
    </row>
    <row r="51" spans="1:12" ht="27" customHeight="1">
      <c r="A51" s="50"/>
      <c r="B51" s="38" t="s">
        <v>55</v>
      </c>
      <c r="C51" s="39"/>
      <c r="D51" s="27">
        <f>SUM(D40:D49)</f>
        <v>273651</v>
      </c>
      <c r="E51" s="28">
        <f aca="true" t="shared" si="1" ref="E51:L51">SUM(E40:E49)</f>
        <v>273651</v>
      </c>
      <c r="F51" s="28">
        <f t="shared" si="1"/>
        <v>3215949</v>
      </c>
      <c r="G51" s="28">
        <f t="shared" si="1"/>
        <v>3215949</v>
      </c>
      <c r="H51" s="28">
        <f t="shared" si="1"/>
        <v>2251164</v>
      </c>
      <c r="I51" s="28">
        <f t="shared" si="1"/>
        <v>232</v>
      </c>
      <c r="J51" s="28">
        <f t="shared" si="1"/>
        <v>232</v>
      </c>
      <c r="K51" s="28">
        <f t="shared" si="1"/>
        <v>0</v>
      </c>
      <c r="L51" s="29">
        <f t="shared" si="1"/>
        <v>2</v>
      </c>
    </row>
    <row r="52" spans="1:12" ht="27">
      <c r="A52" s="25"/>
      <c r="B52" s="49" t="s">
        <v>61</v>
      </c>
      <c r="C52" s="26"/>
      <c r="D52" s="27">
        <f>D50+D51</f>
        <v>433285</v>
      </c>
      <c r="E52" s="28">
        <f aca="true" t="shared" si="2" ref="E52:L52">E50+E51</f>
        <v>433285</v>
      </c>
      <c r="F52" s="28">
        <f t="shared" si="2"/>
        <v>10096164</v>
      </c>
      <c r="G52" s="28">
        <f t="shared" si="2"/>
        <v>10096164</v>
      </c>
      <c r="H52" s="28">
        <f t="shared" si="2"/>
        <v>7056140</v>
      </c>
      <c r="I52" s="28">
        <f t="shared" si="2"/>
        <v>314</v>
      </c>
      <c r="J52" s="28">
        <f t="shared" si="2"/>
        <v>314</v>
      </c>
      <c r="K52" s="28">
        <f t="shared" si="2"/>
        <v>1</v>
      </c>
      <c r="L52" s="29">
        <f t="shared" si="2"/>
        <v>7</v>
      </c>
    </row>
    <row r="53" spans="1:12" ht="27" customHeight="1" thickBot="1">
      <c r="A53" s="51"/>
      <c r="B53" s="40" t="s">
        <v>40</v>
      </c>
      <c r="C53" s="41"/>
      <c r="D53" s="42">
        <f>D52+D7+D8</f>
        <v>533023</v>
      </c>
      <c r="E53" s="43">
        <f aca="true" t="shared" si="3" ref="E53:L53">E52+E7+E8</f>
        <v>533023</v>
      </c>
      <c r="F53" s="43">
        <f t="shared" si="3"/>
        <v>10445247</v>
      </c>
      <c r="G53" s="43">
        <f t="shared" si="3"/>
        <v>10445247</v>
      </c>
      <c r="H53" s="43">
        <f t="shared" si="3"/>
        <v>7300498</v>
      </c>
      <c r="I53" s="43">
        <f t="shared" si="3"/>
        <v>328</v>
      </c>
      <c r="J53" s="43">
        <f t="shared" si="3"/>
        <v>328</v>
      </c>
      <c r="K53" s="43">
        <f t="shared" si="3"/>
        <v>1</v>
      </c>
      <c r="L53" s="44">
        <f t="shared" si="3"/>
        <v>8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3" t="s">
        <v>44</v>
      </c>
      <c r="E4" s="55" t="s">
        <v>45</v>
      </c>
      <c r="F4" s="52" t="s">
        <v>46</v>
      </c>
      <c r="G4" s="55" t="s">
        <v>45</v>
      </c>
      <c r="H4" s="55" t="s">
        <v>47</v>
      </c>
      <c r="I4" s="52" t="s">
        <v>48</v>
      </c>
      <c r="J4" s="55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2"/>
      <c r="E5" s="56"/>
      <c r="F5" s="53"/>
      <c r="G5" s="56"/>
      <c r="H5" s="56"/>
      <c r="I5" s="53"/>
      <c r="J5" s="56"/>
      <c r="K5" s="59"/>
      <c r="L5" s="62"/>
    </row>
    <row r="6" spans="1:12" ht="14.25" thickBot="1">
      <c r="A6" s="7"/>
      <c r="B6" s="65"/>
      <c r="C6" s="8"/>
      <c r="D6" s="74"/>
      <c r="E6" s="57"/>
      <c r="F6" s="54"/>
      <c r="G6" s="57"/>
      <c r="H6" s="57"/>
      <c r="I6" s="54"/>
      <c r="J6" s="57"/>
      <c r="K6" s="60"/>
      <c r="L6" s="63"/>
    </row>
    <row r="7" spans="1:12" ht="13.5">
      <c r="A7" s="9"/>
      <c r="B7" s="10" t="s">
        <v>52</v>
      </c>
      <c r="C7" s="11"/>
      <c r="D7" s="12">
        <v>3292797</v>
      </c>
      <c r="E7" s="13">
        <v>3292797</v>
      </c>
      <c r="F7" s="14">
        <v>487471064</v>
      </c>
      <c r="G7" s="13">
        <v>487471064</v>
      </c>
      <c r="H7" s="15">
        <v>288473767</v>
      </c>
      <c r="I7" s="13">
        <v>5104</v>
      </c>
      <c r="J7" s="13">
        <v>5104</v>
      </c>
      <c r="K7" s="14">
        <v>5</v>
      </c>
      <c r="L7" s="16">
        <v>130</v>
      </c>
    </row>
    <row r="8" spans="1:12" ht="13.5">
      <c r="A8" s="17"/>
      <c r="B8" s="18" t="s">
        <v>53</v>
      </c>
      <c r="C8" s="19"/>
      <c r="D8" s="20">
        <v>696447</v>
      </c>
      <c r="E8" s="21">
        <v>696447</v>
      </c>
      <c r="F8" s="22">
        <v>24387624</v>
      </c>
      <c r="G8" s="21">
        <v>24387624</v>
      </c>
      <c r="H8" s="23">
        <v>16676684</v>
      </c>
      <c r="I8" s="21">
        <v>2094</v>
      </c>
      <c r="J8" s="21">
        <v>2094</v>
      </c>
      <c r="K8" s="22">
        <v>2</v>
      </c>
      <c r="L8" s="24">
        <v>19</v>
      </c>
    </row>
    <row r="9" spans="1:12" ht="13.5">
      <c r="A9" s="17"/>
      <c r="B9" s="18" t="s">
        <v>54</v>
      </c>
      <c r="C9" s="19"/>
      <c r="D9" s="20">
        <v>142880</v>
      </c>
      <c r="E9" s="21">
        <v>142880</v>
      </c>
      <c r="F9" s="22">
        <v>2855224</v>
      </c>
      <c r="G9" s="21">
        <v>2855224</v>
      </c>
      <c r="H9" s="23">
        <v>1968631</v>
      </c>
      <c r="I9" s="21">
        <v>907</v>
      </c>
      <c r="J9" s="21">
        <v>907</v>
      </c>
      <c r="K9" s="22">
        <v>0</v>
      </c>
      <c r="L9" s="24">
        <v>4</v>
      </c>
    </row>
    <row r="10" spans="1:12" ht="13.5">
      <c r="A10" s="17"/>
      <c r="B10" s="18" t="s">
        <v>0</v>
      </c>
      <c r="C10" s="19"/>
      <c r="D10" s="20">
        <v>145755</v>
      </c>
      <c r="E10" s="21">
        <v>145755</v>
      </c>
      <c r="F10" s="22">
        <v>11981850</v>
      </c>
      <c r="G10" s="21">
        <v>11981850</v>
      </c>
      <c r="H10" s="23">
        <v>8147011</v>
      </c>
      <c r="I10" s="21">
        <v>874</v>
      </c>
      <c r="J10" s="21">
        <v>874</v>
      </c>
      <c r="K10" s="22">
        <v>0</v>
      </c>
      <c r="L10" s="24">
        <v>5</v>
      </c>
    </row>
    <row r="11" spans="1:12" ht="13.5">
      <c r="A11" s="17"/>
      <c r="B11" s="18" t="s">
        <v>1</v>
      </c>
      <c r="C11" s="19"/>
      <c r="D11" s="20">
        <v>52051</v>
      </c>
      <c r="E11" s="21">
        <v>52051</v>
      </c>
      <c r="F11" s="22">
        <v>3612459</v>
      </c>
      <c r="G11" s="21">
        <v>3612459</v>
      </c>
      <c r="H11" s="23">
        <v>2466431</v>
      </c>
      <c r="I11" s="21">
        <v>470</v>
      </c>
      <c r="J11" s="21">
        <v>470</v>
      </c>
      <c r="K11" s="22">
        <v>0</v>
      </c>
      <c r="L11" s="24">
        <v>3</v>
      </c>
    </row>
    <row r="12" spans="1:12" ht="13.5">
      <c r="A12" s="17"/>
      <c r="B12" s="18" t="s">
        <v>2</v>
      </c>
      <c r="C12" s="19"/>
      <c r="D12" s="20">
        <v>884983</v>
      </c>
      <c r="E12" s="21">
        <v>884983</v>
      </c>
      <c r="F12" s="22">
        <v>33883116</v>
      </c>
      <c r="G12" s="21">
        <v>33883116</v>
      </c>
      <c r="H12" s="23">
        <v>20197138</v>
      </c>
      <c r="I12" s="21">
        <v>679</v>
      </c>
      <c r="J12" s="21">
        <v>679</v>
      </c>
      <c r="K12" s="22">
        <v>0</v>
      </c>
      <c r="L12" s="24">
        <v>10</v>
      </c>
    </row>
    <row r="13" spans="1:12" ht="13.5">
      <c r="A13" s="17"/>
      <c r="B13" s="18" t="s">
        <v>3</v>
      </c>
      <c r="C13" s="19"/>
      <c r="D13" s="20">
        <v>47561</v>
      </c>
      <c r="E13" s="21">
        <v>47557</v>
      </c>
      <c r="F13" s="22">
        <v>1189376</v>
      </c>
      <c r="G13" s="21">
        <v>1189273</v>
      </c>
      <c r="H13" s="23">
        <v>823791</v>
      </c>
      <c r="I13" s="21">
        <v>205</v>
      </c>
      <c r="J13" s="21">
        <v>204</v>
      </c>
      <c r="K13" s="22">
        <v>0</v>
      </c>
      <c r="L13" s="24">
        <v>2</v>
      </c>
    </row>
    <row r="14" spans="1:12" ht="13.5">
      <c r="A14" s="17"/>
      <c r="B14" s="18" t="s">
        <v>4</v>
      </c>
      <c r="C14" s="19"/>
      <c r="D14" s="20">
        <v>581505</v>
      </c>
      <c r="E14" s="21">
        <v>581503</v>
      </c>
      <c r="F14" s="22">
        <v>21033029</v>
      </c>
      <c r="G14" s="21">
        <v>21032934</v>
      </c>
      <c r="H14" s="23">
        <v>13824625</v>
      </c>
      <c r="I14" s="21">
        <v>1442</v>
      </c>
      <c r="J14" s="21">
        <v>1436</v>
      </c>
      <c r="K14" s="22">
        <v>0</v>
      </c>
      <c r="L14" s="24">
        <v>6</v>
      </c>
    </row>
    <row r="15" spans="1:12" ht="13.5">
      <c r="A15" s="17"/>
      <c r="B15" s="18" t="s">
        <v>5</v>
      </c>
      <c r="C15" s="19"/>
      <c r="D15" s="20">
        <v>180227</v>
      </c>
      <c r="E15" s="21">
        <v>180152</v>
      </c>
      <c r="F15" s="22">
        <v>1609409</v>
      </c>
      <c r="G15" s="21">
        <v>1608889</v>
      </c>
      <c r="H15" s="23">
        <v>1104054</v>
      </c>
      <c r="I15" s="21">
        <v>1266</v>
      </c>
      <c r="J15" s="21">
        <v>1262</v>
      </c>
      <c r="K15" s="22">
        <v>1</v>
      </c>
      <c r="L15" s="24">
        <v>5</v>
      </c>
    </row>
    <row r="16" spans="1:12" ht="13.5">
      <c r="A16" s="17"/>
      <c r="B16" s="18" t="s">
        <v>6</v>
      </c>
      <c r="C16" s="19"/>
      <c r="D16" s="20">
        <v>50273</v>
      </c>
      <c r="E16" s="21">
        <v>50273</v>
      </c>
      <c r="F16" s="22">
        <v>3716688</v>
      </c>
      <c r="G16" s="21">
        <v>3716688</v>
      </c>
      <c r="H16" s="23">
        <v>2539935</v>
      </c>
      <c r="I16" s="21">
        <v>154</v>
      </c>
      <c r="J16" s="21">
        <v>154</v>
      </c>
      <c r="K16" s="22">
        <v>0</v>
      </c>
      <c r="L16" s="24">
        <v>2</v>
      </c>
    </row>
    <row r="17" spans="1:12" ht="13.5">
      <c r="A17" s="17"/>
      <c r="B17" s="18" t="s">
        <v>7</v>
      </c>
      <c r="C17" s="19"/>
      <c r="D17" s="20">
        <v>302495</v>
      </c>
      <c r="E17" s="21">
        <v>302495</v>
      </c>
      <c r="F17" s="22">
        <v>11399212</v>
      </c>
      <c r="G17" s="21">
        <v>11399212</v>
      </c>
      <c r="H17" s="23">
        <v>7710615</v>
      </c>
      <c r="I17" s="21">
        <v>1134</v>
      </c>
      <c r="J17" s="21">
        <v>1134</v>
      </c>
      <c r="K17" s="22">
        <v>0</v>
      </c>
      <c r="L17" s="24">
        <v>10</v>
      </c>
    </row>
    <row r="18" spans="1:12" ht="13.5">
      <c r="A18" s="17"/>
      <c r="B18" s="18" t="s">
        <v>8</v>
      </c>
      <c r="C18" s="19"/>
      <c r="D18" s="20">
        <v>335467</v>
      </c>
      <c r="E18" s="21">
        <v>335467</v>
      </c>
      <c r="F18" s="22">
        <v>13054865</v>
      </c>
      <c r="G18" s="21">
        <v>13054865</v>
      </c>
      <c r="H18" s="23">
        <v>8761635</v>
      </c>
      <c r="I18" s="21">
        <v>604</v>
      </c>
      <c r="J18" s="21">
        <v>604</v>
      </c>
      <c r="K18" s="22">
        <v>0</v>
      </c>
      <c r="L18" s="24">
        <v>14</v>
      </c>
    </row>
    <row r="19" spans="1:12" ht="13.5">
      <c r="A19" s="17"/>
      <c r="B19" s="18" t="s">
        <v>9</v>
      </c>
      <c r="C19" s="19"/>
      <c r="D19" s="20">
        <v>321751</v>
      </c>
      <c r="E19" s="21">
        <v>321751</v>
      </c>
      <c r="F19" s="22">
        <v>8092668</v>
      </c>
      <c r="G19" s="21">
        <v>8092668</v>
      </c>
      <c r="H19" s="23">
        <v>5407621</v>
      </c>
      <c r="I19" s="21">
        <v>1047</v>
      </c>
      <c r="J19" s="21">
        <v>1047</v>
      </c>
      <c r="K19" s="22">
        <v>0</v>
      </c>
      <c r="L19" s="24">
        <v>4</v>
      </c>
    </row>
    <row r="20" spans="1:12" ht="13.5">
      <c r="A20" s="17"/>
      <c r="B20" s="18" t="s">
        <v>10</v>
      </c>
      <c r="C20" s="19"/>
      <c r="D20" s="20">
        <v>422461</v>
      </c>
      <c r="E20" s="21">
        <v>422291</v>
      </c>
      <c r="F20" s="22">
        <v>6959109</v>
      </c>
      <c r="G20" s="21">
        <v>6958123</v>
      </c>
      <c r="H20" s="23">
        <v>4598599</v>
      </c>
      <c r="I20" s="21">
        <v>1687</v>
      </c>
      <c r="J20" s="21">
        <v>1681</v>
      </c>
      <c r="K20" s="22">
        <v>1</v>
      </c>
      <c r="L20" s="24">
        <v>8</v>
      </c>
    </row>
    <row r="21" spans="1:12" ht="13.5">
      <c r="A21" s="17"/>
      <c r="B21" s="18" t="s">
        <v>11</v>
      </c>
      <c r="C21" s="19"/>
      <c r="D21" s="20">
        <v>117096</v>
      </c>
      <c r="E21" s="21">
        <v>117096</v>
      </c>
      <c r="F21" s="22">
        <v>1317610</v>
      </c>
      <c r="G21" s="21">
        <v>1317610</v>
      </c>
      <c r="H21" s="23">
        <v>915642</v>
      </c>
      <c r="I21" s="21">
        <v>825</v>
      </c>
      <c r="J21" s="21">
        <v>825</v>
      </c>
      <c r="K21" s="22">
        <v>0</v>
      </c>
      <c r="L21" s="24">
        <v>3</v>
      </c>
    </row>
    <row r="22" spans="1:12" ht="13.5">
      <c r="A22" s="17"/>
      <c r="B22" s="18" t="s">
        <v>12</v>
      </c>
      <c r="C22" s="19"/>
      <c r="D22" s="20">
        <v>250604</v>
      </c>
      <c r="E22" s="21">
        <v>250604</v>
      </c>
      <c r="F22" s="22">
        <v>8856904</v>
      </c>
      <c r="G22" s="21">
        <v>8856904</v>
      </c>
      <c r="H22" s="23">
        <v>6175960</v>
      </c>
      <c r="I22" s="21">
        <v>706</v>
      </c>
      <c r="J22" s="21">
        <v>706</v>
      </c>
      <c r="K22" s="22">
        <v>0</v>
      </c>
      <c r="L22" s="24">
        <v>3</v>
      </c>
    </row>
    <row r="23" spans="1:12" ht="13.5">
      <c r="A23" s="17"/>
      <c r="B23" s="18" t="s">
        <v>13</v>
      </c>
      <c r="C23" s="19"/>
      <c r="D23" s="20">
        <v>302284</v>
      </c>
      <c r="E23" s="21">
        <v>302284</v>
      </c>
      <c r="F23" s="22">
        <v>2319168</v>
      </c>
      <c r="G23" s="21">
        <v>2319168</v>
      </c>
      <c r="H23" s="23">
        <v>1623418</v>
      </c>
      <c r="I23" s="21">
        <v>1484</v>
      </c>
      <c r="J23" s="21">
        <v>1484</v>
      </c>
      <c r="K23" s="22">
        <v>0</v>
      </c>
      <c r="L23" s="24">
        <v>2</v>
      </c>
    </row>
    <row r="24" spans="1:12" ht="13.5">
      <c r="A24" s="17"/>
      <c r="B24" s="18" t="s">
        <v>14</v>
      </c>
      <c r="C24" s="19"/>
      <c r="D24" s="20">
        <v>91057</v>
      </c>
      <c r="E24" s="21">
        <v>91057</v>
      </c>
      <c r="F24" s="22">
        <v>2517029</v>
      </c>
      <c r="G24" s="21">
        <v>2517029</v>
      </c>
      <c r="H24" s="23">
        <v>1761920</v>
      </c>
      <c r="I24" s="21">
        <v>476</v>
      </c>
      <c r="J24" s="21">
        <v>476</v>
      </c>
      <c r="K24" s="22">
        <v>0</v>
      </c>
      <c r="L24" s="24">
        <v>2</v>
      </c>
    </row>
    <row r="25" spans="1:12" ht="13.5">
      <c r="A25" s="17"/>
      <c r="B25" s="18" t="s">
        <v>15</v>
      </c>
      <c r="C25" s="19"/>
      <c r="D25" s="20">
        <v>87559</v>
      </c>
      <c r="E25" s="21">
        <v>87559</v>
      </c>
      <c r="F25" s="22">
        <v>3199550</v>
      </c>
      <c r="G25" s="21">
        <v>3199550</v>
      </c>
      <c r="H25" s="23">
        <v>2174889</v>
      </c>
      <c r="I25" s="21">
        <v>256</v>
      </c>
      <c r="J25" s="21">
        <v>256</v>
      </c>
      <c r="K25" s="22">
        <v>0</v>
      </c>
      <c r="L25" s="24">
        <v>4</v>
      </c>
    </row>
    <row r="26" spans="1:12" ht="13.5">
      <c r="A26" s="17"/>
      <c r="B26" s="18" t="s">
        <v>16</v>
      </c>
      <c r="C26" s="19"/>
      <c r="D26" s="20">
        <v>133530</v>
      </c>
      <c r="E26" s="21">
        <v>133530</v>
      </c>
      <c r="F26" s="22">
        <v>3273305</v>
      </c>
      <c r="G26" s="21">
        <v>3273305</v>
      </c>
      <c r="H26" s="23">
        <v>2163605</v>
      </c>
      <c r="I26" s="21">
        <v>206</v>
      </c>
      <c r="J26" s="21">
        <v>206</v>
      </c>
      <c r="K26" s="22">
        <v>0</v>
      </c>
      <c r="L26" s="24">
        <v>4</v>
      </c>
    </row>
    <row r="27" spans="1:12" ht="13.5">
      <c r="A27" s="17"/>
      <c r="B27" s="18" t="s">
        <v>17</v>
      </c>
      <c r="C27" s="19"/>
      <c r="D27" s="20">
        <v>44136</v>
      </c>
      <c r="E27" s="21">
        <v>44136</v>
      </c>
      <c r="F27" s="22">
        <v>1752874</v>
      </c>
      <c r="G27" s="21">
        <v>1752874</v>
      </c>
      <c r="H27" s="23">
        <v>1222505</v>
      </c>
      <c r="I27" s="21">
        <v>226</v>
      </c>
      <c r="J27" s="21">
        <v>226</v>
      </c>
      <c r="K27" s="22">
        <v>0</v>
      </c>
      <c r="L27" s="24">
        <v>2</v>
      </c>
    </row>
    <row r="28" spans="1:12" ht="13.5">
      <c r="A28" s="17"/>
      <c r="B28" s="18" t="s">
        <v>18</v>
      </c>
      <c r="C28" s="19"/>
      <c r="D28" s="20">
        <v>261537</v>
      </c>
      <c r="E28" s="21">
        <v>261537</v>
      </c>
      <c r="F28" s="22">
        <v>3819372</v>
      </c>
      <c r="G28" s="21">
        <v>3819372</v>
      </c>
      <c r="H28" s="23">
        <v>2646281</v>
      </c>
      <c r="I28" s="21">
        <v>781</v>
      </c>
      <c r="J28" s="21">
        <v>781</v>
      </c>
      <c r="K28" s="22">
        <v>2</v>
      </c>
      <c r="L28" s="24">
        <v>4</v>
      </c>
    </row>
    <row r="29" spans="1:12" ht="13.5">
      <c r="A29" s="17"/>
      <c r="B29" s="18" t="s">
        <v>19</v>
      </c>
      <c r="C29" s="19"/>
      <c r="D29" s="20">
        <v>203553</v>
      </c>
      <c r="E29" s="21">
        <v>203553</v>
      </c>
      <c r="F29" s="22">
        <v>3232026</v>
      </c>
      <c r="G29" s="21">
        <v>3232026</v>
      </c>
      <c r="H29" s="23">
        <v>2257544</v>
      </c>
      <c r="I29" s="21">
        <v>1181</v>
      </c>
      <c r="J29" s="21">
        <v>1181</v>
      </c>
      <c r="K29" s="22">
        <v>0</v>
      </c>
      <c r="L29" s="24">
        <v>1</v>
      </c>
    </row>
    <row r="30" spans="1:12" ht="13.5">
      <c r="A30" s="17"/>
      <c r="B30" s="18" t="s">
        <v>20</v>
      </c>
      <c r="C30" s="19"/>
      <c r="D30" s="20">
        <v>58053</v>
      </c>
      <c r="E30" s="21">
        <v>58053</v>
      </c>
      <c r="F30" s="22">
        <v>3712224</v>
      </c>
      <c r="G30" s="21">
        <v>3712224</v>
      </c>
      <c r="H30" s="23">
        <v>2598425</v>
      </c>
      <c r="I30" s="21">
        <v>109</v>
      </c>
      <c r="J30" s="21">
        <v>109</v>
      </c>
      <c r="K30" s="22">
        <v>0</v>
      </c>
      <c r="L30" s="24">
        <v>2</v>
      </c>
    </row>
    <row r="31" spans="1:12" ht="13.5">
      <c r="A31" s="17"/>
      <c r="B31" s="18" t="s">
        <v>21</v>
      </c>
      <c r="C31" s="19"/>
      <c r="D31" s="20">
        <v>784096</v>
      </c>
      <c r="E31" s="21">
        <v>784086</v>
      </c>
      <c r="F31" s="22">
        <v>22906746</v>
      </c>
      <c r="G31" s="21">
        <v>22906476</v>
      </c>
      <c r="H31" s="23">
        <v>14169160</v>
      </c>
      <c r="I31" s="21">
        <v>866</v>
      </c>
      <c r="J31" s="21">
        <v>866</v>
      </c>
      <c r="K31" s="22">
        <v>0</v>
      </c>
      <c r="L31" s="24">
        <v>12</v>
      </c>
    </row>
    <row r="32" spans="1:12" ht="13.5">
      <c r="A32" s="17"/>
      <c r="B32" s="18" t="s">
        <v>22</v>
      </c>
      <c r="C32" s="19"/>
      <c r="D32" s="20">
        <v>89731</v>
      </c>
      <c r="E32" s="21">
        <v>89731</v>
      </c>
      <c r="F32" s="22">
        <v>2516992</v>
      </c>
      <c r="G32" s="21">
        <v>2516992</v>
      </c>
      <c r="H32" s="23">
        <v>1704253</v>
      </c>
      <c r="I32" s="21">
        <v>593</v>
      </c>
      <c r="J32" s="21">
        <v>593</v>
      </c>
      <c r="K32" s="22">
        <v>1</v>
      </c>
      <c r="L32" s="24">
        <v>6</v>
      </c>
    </row>
    <row r="33" spans="1:12" ht="13.5">
      <c r="A33" s="17"/>
      <c r="B33" s="18" t="s">
        <v>23</v>
      </c>
      <c r="C33" s="19"/>
      <c r="D33" s="20">
        <v>85240</v>
      </c>
      <c r="E33" s="21">
        <v>85240</v>
      </c>
      <c r="F33" s="22">
        <v>2098450</v>
      </c>
      <c r="G33" s="21">
        <v>2098450</v>
      </c>
      <c r="H33" s="23">
        <v>1468915</v>
      </c>
      <c r="I33" s="21">
        <v>548</v>
      </c>
      <c r="J33" s="21">
        <v>548</v>
      </c>
      <c r="K33" s="22">
        <v>0</v>
      </c>
      <c r="L33" s="24">
        <v>1</v>
      </c>
    </row>
    <row r="34" spans="1:12" ht="13.5">
      <c r="A34" s="17"/>
      <c r="B34" s="18" t="s">
        <v>24</v>
      </c>
      <c r="C34" s="19"/>
      <c r="D34" s="20">
        <v>507770</v>
      </c>
      <c r="E34" s="21">
        <v>507770</v>
      </c>
      <c r="F34" s="22">
        <v>19384083</v>
      </c>
      <c r="G34" s="21">
        <v>19384083</v>
      </c>
      <c r="H34" s="23">
        <v>12957100</v>
      </c>
      <c r="I34" s="21">
        <v>1932</v>
      </c>
      <c r="J34" s="21">
        <v>1932</v>
      </c>
      <c r="K34" s="22">
        <v>0</v>
      </c>
      <c r="L34" s="24">
        <v>10</v>
      </c>
    </row>
    <row r="35" spans="1:12" ht="13.5">
      <c r="A35" s="17"/>
      <c r="B35" s="18" t="s">
        <v>25</v>
      </c>
      <c r="C35" s="19"/>
      <c r="D35" s="20">
        <v>166673</v>
      </c>
      <c r="E35" s="21">
        <v>166666</v>
      </c>
      <c r="F35" s="22">
        <v>1090860</v>
      </c>
      <c r="G35" s="21">
        <v>1090816</v>
      </c>
      <c r="H35" s="23">
        <v>763571</v>
      </c>
      <c r="I35" s="21">
        <v>936</v>
      </c>
      <c r="J35" s="21">
        <v>935</v>
      </c>
      <c r="K35" s="22">
        <v>0</v>
      </c>
      <c r="L35" s="24">
        <v>3</v>
      </c>
    </row>
    <row r="36" spans="1:12" ht="13.5">
      <c r="A36" s="17"/>
      <c r="B36" s="18" t="s">
        <v>26</v>
      </c>
      <c r="C36" s="19"/>
      <c r="D36" s="20">
        <v>29293</v>
      </c>
      <c r="E36" s="21">
        <v>29293</v>
      </c>
      <c r="F36" s="22">
        <v>810234</v>
      </c>
      <c r="G36" s="21">
        <v>810234</v>
      </c>
      <c r="H36" s="23">
        <v>558531</v>
      </c>
      <c r="I36" s="21">
        <v>194</v>
      </c>
      <c r="J36" s="21">
        <v>194</v>
      </c>
      <c r="K36" s="22">
        <v>0</v>
      </c>
      <c r="L36" s="24">
        <v>3</v>
      </c>
    </row>
    <row r="37" spans="1:12" ht="13.5">
      <c r="A37" s="17"/>
      <c r="B37" s="18" t="s">
        <v>27</v>
      </c>
      <c r="C37" s="19"/>
      <c r="D37" s="20">
        <v>154843</v>
      </c>
      <c r="E37" s="21">
        <v>154843</v>
      </c>
      <c r="F37" s="22">
        <v>2339135</v>
      </c>
      <c r="G37" s="21">
        <v>2339135</v>
      </c>
      <c r="H37" s="23">
        <v>1636698</v>
      </c>
      <c r="I37" s="21">
        <v>744</v>
      </c>
      <c r="J37" s="21">
        <v>744</v>
      </c>
      <c r="K37" s="22">
        <v>0</v>
      </c>
      <c r="L37" s="24">
        <v>4</v>
      </c>
    </row>
    <row r="38" spans="1:12" ht="13.5">
      <c r="A38" s="17"/>
      <c r="B38" s="18" t="s">
        <v>28</v>
      </c>
      <c r="C38" s="19"/>
      <c r="D38" s="20">
        <v>67011</v>
      </c>
      <c r="E38" s="21">
        <v>67011</v>
      </c>
      <c r="F38" s="22">
        <v>1490994</v>
      </c>
      <c r="G38" s="21">
        <v>1490994</v>
      </c>
      <c r="H38" s="23">
        <v>1038254</v>
      </c>
      <c r="I38" s="21">
        <v>463</v>
      </c>
      <c r="J38" s="21">
        <v>463</v>
      </c>
      <c r="K38" s="22">
        <v>0</v>
      </c>
      <c r="L38" s="24">
        <v>1</v>
      </c>
    </row>
    <row r="39" spans="1:12" ht="13.5">
      <c r="A39" s="17"/>
      <c r="B39" s="18" t="s">
        <v>29</v>
      </c>
      <c r="C39" s="19"/>
      <c r="D39" s="20">
        <v>194412</v>
      </c>
      <c r="E39" s="21">
        <v>194412</v>
      </c>
      <c r="F39" s="22">
        <v>1277714</v>
      </c>
      <c r="G39" s="21">
        <v>1277714</v>
      </c>
      <c r="H39" s="23">
        <v>894360</v>
      </c>
      <c r="I39" s="21">
        <v>1126</v>
      </c>
      <c r="J39" s="21">
        <v>1126</v>
      </c>
      <c r="K39" s="22">
        <v>1</v>
      </c>
      <c r="L39" s="24">
        <v>3</v>
      </c>
    </row>
    <row r="40" spans="1:12" ht="13.5">
      <c r="A40" s="30"/>
      <c r="B40" s="31" t="s">
        <v>30</v>
      </c>
      <c r="C40" s="32"/>
      <c r="D40" s="33">
        <v>151445</v>
      </c>
      <c r="E40" s="34">
        <v>151445</v>
      </c>
      <c r="F40" s="35">
        <v>4791026</v>
      </c>
      <c r="G40" s="34">
        <v>4791026</v>
      </c>
      <c r="H40" s="36">
        <v>3272282</v>
      </c>
      <c r="I40" s="34">
        <v>311</v>
      </c>
      <c r="J40" s="34">
        <v>311</v>
      </c>
      <c r="K40" s="35">
        <v>0</v>
      </c>
      <c r="L40" s="37">
        <v>5</v>
      </c>
    </row>
    <row r="41" spans="1:12" ht="13.5">
      <c r="A41" s="17"/>
      <c r="B41" s="18" t="s">
        <v>31</v>
      </c>
      <c r="C41" s="19"/>
      <c r="D41" s="20">
        <v>21096</v>
      </c>
      <c r="E41" s="21">
        <v>21096</v>
      </c>
      <c r="F41" s="22">
        <v>60348</v>
      </c>
      <c r="G41" s="21">
        <v>60348</v>
      </c>
      <c r="H41" s="23">
        <v>42244</v>
      </c>
      <c r="I41" s="21">
        <v>65</v>
      </c>
      <c r="J41" s="21">
        <v>65</v>
      </c>
      <c r="K41" s="22">
        <v>0</v>
      </c>
      <c r="L41" s="24">
        <v>1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24742</v>
      </c>
      <c r="E43" s="21">
        <v>24742</v>
      </c>
      <c r="F43" s="22">
        <v>334901</v>
      </c>
      <c r="G43" s="21">
        <v>334901</v>
      </c>
      <c r="H43" s="23">
        <v>232452</v>
      </c>
      <c r="I43" s="21">
        <v>159</v>
      </c>
      <c r="J43" s="21">
        <v>159</v>
      </c>
      <c r="K43" s="22">
        <v>0</v>
      </c>
      <c r="L43" s="24">
        <v>3</v>
      </c>
    </row>
    <row r="44" spans="1:12" ht="13.5">
      <c r="A44" s="17"/>
      <c r="B44" s="18" t="s">
        <v>34</v>
      </c>
      <c r="C44" s="19"/>
      <c r="D44" s="20">
        <v>24680</v>
      </c>
      <c r="E44" s="21">
        <v>24680</v>
      </c>
      <c r="F44" s="22">
        <v>350301</v>
      </c>
      <c r="G44" s="21">
        <v>350301</v>
      </c>
      <c r="H44" s="23">
        <v>244762</v>
      </c>
      <c r="I44" s="21">
        <v>102</v>
      </c>
      <c r="J44" s="21">
        <v>102</v>
      </c>
      <c r="K44" s="22">
        <v>0</v>
      </c>
      <c r="L44" s="24">
        <v>2</v>
      </c>
    </row>
    <row r="45" spans="1:12" ht="13.5">
      <c r="A45" s="17"/>
      <c r="B45" s="18" t="s">
        <v>35</v>
      </c>
      <c r="C45" s="19"/>
      <c r="D45" s="20">
        <v>77652</v>
      </c>
      <c r="E45" s="21">
        <v>77652</v>
      </c>
      <c r="F45" s="22">
        <v>4169300</v>
      </c>
      <c r="G45" s="21">
        <v>4169300</v>
      </c>
      <c r="H45" s="23">
        <v>2710213</v>
      </c>
      <c r="I45" s="21">
        <v>302</v>
      </c>
      <c r="J45" s="21">
        <v>302</v>
      </c>
      <c r="K45" s="22">
        <v>0</v>
      </c>
      <c r="L45" s="24">
        <v>3</v>
      </c>
    </row>
    <row r="46" spans="1:12" ht="13.5">
      <c r="A46" s="17"/>
      <c r="B46" s="18" t="s">
        <v>36</v>
      </c>
      <c r="C46" s="19"/>
      <c r="D46" s="20">
        <v>179018</v>
      </c>
      <c r="E46" s="21">
        <v>179018</v>
      </c>
      <c r="F46" s="22">
        <v>578728</v>
      </c>
      <c r="G46" s="21">
        <v>578728</v>
      </c>
      <c r="H46" s="23">
        <v>405081</v>
      </c>
      <c r="I46" s="21">
        <v>1095</v>
      </c>
      <c r="J46" s="21">
        <v>1095</v>
      </c>
      <c r="K46" s="22">
        <v>2</v>
      </c>
      <c r="L46" s="24">
        <v>2</v>
      </c>
    </row>
    <row r="47" spans="1:12" ht="13.5">
      <c r="A47" s="17"/>
      <c r="B47" s="18" t="s">
        <v>37</v>
      </c>
      <c r="C47" s="19"/>
      <c r="D47" s="20">
        <v>38007</v>
      </c>
      <c r="E47" s="21">
        <v>38007</v>
      </c>
      <c r="F47" s="22">
        <v>6041</v>
      </c>
      <c r="G47" s="21">
        <v>6041</v>
      </c>
      <c r="H47" s="23">
        <v>6040</v>
      </c>
      <c r="I47" s="21">
        <v>135</v>
      </c>
      <c r="J47" s="21">
        <v>135</v>
      </c>
      <c r="K47" s="22">
        <v>0</v>
      </c>
      <c r="L47" s="24">
        <v>1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9" t="s">
        <v>60</v>
      </c>
      <c r="C50" s="26"/>
      <c r="D50" s="27">
        <f>SUM(D9:D39)</f>
        <v>7095887</v>
      </c>
      <c r="E50" s="28">
        <f aca="true" t="shared" si="0" ref="E50:L50">SUM(E9:E39)</f>
        <v>7095619</v>
      </c>
      <c r="F50" s="28">
        <f t="shared" si="0"/>
        <v>207302275</v>
      </c>
      <c r="G50" s="28">
        <f t="shared" si="0"/>
        <v>207300257</v>
      </c>
      <c r="H50" s="28">
        <f t="shared" si="0"/>
        <v>136281117</v>
      </c>
      <c r="I50" s="28">
        <f t="shared" si="0"/>
        <v>24121</v>
      </c>
      <c r="J50" s="28">
        <f t="shared" si="0"/>
        <v>24103</v>
      </c>
      <c r="K50" s="28">
        <f t="shared" si="0"/>
        <v>6</v>
      </c>
      <c r="L50" s="29">
        <f t="shared" si="0"/>
        <v>143</v>
      </c>
    </row>
    <row r="51" spans="1:12" ht="27" customHeight="1">
      <c r="A51" s="50"/>
      <c r="B51" s="38" t="s">
        <v>55</v>
      </c>
      <c r="C51" s="39"/>
      <c r="D51" s="27">
        <f>SUM(D40:D49)</f>
        <v>516640</v>
      </c>
      <c r="E51" s="28">
        <f aca="true" t="shared" si="1" ref="E51:L51">SUM(E40:E49)</f>
        <v>516640</v>
      </c>
      <c r="F51" s="28">
        <f t="shared" si="1"/>
        <v>10290645</v>
      </c>
      <c r="G51" s="28">
        <f t="shared" si="1"/>
        <v>10290645</v>
      </c>
      <c r="H51" s="28">
        <f t="shared" si="1"/>
        <v>6913074</v>
      </c>
      <c r="I51" s="28">
        <f t="shared" si="1"/>
        <v>2169</v>
      </c>
      <c r="J51" s="28">
        <f t="shared" si="1"/>
        <v>2169</v>
      </c>
      <c r="K51" s="28">
        <f t="shared" si="1"/>
        <v>2</v>
      </c>
      <c r="L51" s="29">
        <f t="shared" si="1"/>
        <v>17</v>
      </c>
    </row>
    <row r="52" spans="1:12" ht="27">
      <c r="A52" s="25"/>
      <c r="B52" s="49" t="s">
        <v>61</v>
      </c>
      <c r="C52" s="26"/>
      <c r="D52" s="27">
        <f>D50+D51</f>
        <v>7612527</v>
      </c>
      <c r="E52" s="28">
        <f aca="true" t="shared" si="2" ref="E52:L52">E50+E51</f>
        <v>7612259</v>
      </c>
      <c r="F52" s="28">
        <f t="shared" si="2"/>
        <v>217592920</v>
      </c>
      <c r="G52" s="28">
        <f t="shared" si="2"/>
        <v>217590902</v>
      </c>
      <c r="H52" s="28">
        <f t="shared" si="2"/>
        <v>143194191</v>
      </c>
      <c r="I52" s="28">
        <f t="shared" si="2"/>
        <v>26290</v>
      </c>
      <c r="J52" s="28">
        <f t="shared" si="2"/>
        <v>26272</v>
      </c>
      <c r="K52" s="28">
        <f t="shared" si="2"/>
        <v>8</v>
      </c>
      <c r="L52" s="29">
        <f t="shared" si="2"/>
        <v>160</v>
      </c>
    </row>
    <row r="53" spans="1:12" ht="27" customHeight="1" thickBot="1">
      <c r="A53" s="51"/>
      <c r="B53" s="40" t="s">
        <v>40</v>
      </c>
      <c r="C53" s="41"/>
      <c r="D53" s="42">
        <f>D52+D7+D8</f>
        <v>11601771</v>
      </c>
      <c r="E53" s="43">
        <f aca="true" t="shared" si="3" ref="E53:L53">E52+E7+E8</f>
        <v>11601503</v>
      </c>
      <c r="F53" s="43">
        <f t="shared" si="3"/>
        <v>729451608</v>
      </c>
      <c r="G53" s="43">
        <f t="shared" si="3"/>
        <v>729449590</v>
      </c>
      <c r="H53" s="43">
        <f t="shared" si="3"/>
        <v>448344642</v>
      </c>
      <c r="I53" s="43">
        <f t="shared" si="3"/>
        <v>33488</v>
      </c>
      <c r="J53" s="43">
        <f t="shared" si="3"/>
        <v>33470</v>
      </c>
      <c r="K53" s="43">
        <f t="shared" si="3"/>
        <v>15</v>
      </c>
      <c r="L53" s="44">
        <f t="shared" si="3"/>
        <v>309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68" t="s">
        <v>63</v>
      </c>
      <c r="E3" s="69"/>
      <c r="F3" s="70" t="s">
        <v>64</v>
      </c>
      <c r="G3" s="70"/>
      <c r="H3" s="70"/>
      <c r="I3" s="71" t="s">
        <v>43</v>
      </c>
      <c r="J3" s="69"/>
      <c r="K3" s="66" t="s">
        <v>62</v>
      </c>
      <c r="L3" s="67"/>
    </row>
    <row r="4" spans="1:12" ht="20.25" customHeight="1">
      <c r="A4" s="5"/>
      <c r="B4" s="6"/>
      <c r="C4" s="6"/>
      <c r="D4" s="73" t="s">
        <v>44</v>
      </c>
      <c r="E4" s="55" t="s">
        <v>45</v>
      </c>
      <c r="F4" s="52" t="s">
        <v>46</v>
      </c>
      <c r="G4" s="55" t="s">
        <v>45</v>
      </c>
      <c r="H4" s="55" t="s">
        <v>47</v>
      </c>
      <c r="I4" s="52" t="s">
        <v>48</v>
      </c>
      <c r="J4" s="55" t="s">
        <v>45</v>
      </c>
      <c r="K4" s="58" t="s">
        <v>49</v>
      </c>
      <c r="L4" s="61" t="s">
        <v>50</v>
      </c>
    </row>
    <row r="5" spans="1:12" ht="13.5">
      <c r="A5" s="5"/>
      <c r="B5" s="64" t="s">
        <v>51</v>
      </c>
      <c r="C5" s="6"/>
      <c r="D5" s="72"/>
      <c r="E5" s="56"/>
      <c r="F5" s="53"/>
      <c r="G5" s="56"/>
      <c r="H5" s="56"/>
      <c r="I5" s="53"/>
      <c r="J5" s="56"/>
      <c r="K5" s="59"/>
      <c r="L5" s="62"/>
    </row>
    <row r="6" spans="1:12" ht="14.25" thickBot="1">
      <c r="A6" s="7"/>
      <c r="B6" s="65"/>
      <c r="C6" s="8"/>
      <c r="D6" s="74"/>
      <c r="E6" s="57"/>
      <c r="F6" s="54"/>
      <c r="G6" s="57"/>
      <c r="H6" s="57"/>
      <c r="I6" s="54"/>
      <c r="J6" s="57"/>
      <c r="K6" s="60"/>
      <c r="L6" s="63"/>
    </row>
    <row r="7" spans="1:12" ht="13.5">
      <c r="A7" s="9"/>
      <c r="B7" s="10" t="s">
        <v>52</v>
      </c>
      <c r="C7" s="11"/>
      <c r="D7" s="12">
        <v>2187417</v>
      </c>
      <c r="E7" s="13">
        <v>1492169</v>
      </c>
      <c r="F7" s="14">
        <v>41567060</v>
      </c>
      <c r="G7" s="13">
        <v>41562423</v>
      </c>
      <c r="H7" s="15">
        <v>27273505</v>
      </c>
      <c r="I7" s="13">
        <v>28890</v>
      </c>
      <c r="J7" s="13">
        <v>18630</v>
      </c>
      <c r="K7" s="14">
        <v>15159</v>
      </c>
      <c r="L7" s="16">
        <v>1251</v>
      </c>
    </row>
    <row r="8" spans="1:12" ht="13.5">
      <c r="A8" s="17"/>
      <c r="B8" s="18" t="s">
        <v>53</v>
      </c>
      <c r="C8" s="19"/>
      <c r="D8" s="20">
        <v>4107679</v>
      </c>
      <c r="E8" s="21">
        <v>3949082</v>
      </c>
      <c r="F8" s="22">
        <v>133125799</v>
      </c>
      <c r="G8" s="21">
        <v>133032804</v>
      </c>
      <c r="H8" s="23">
        <v>91632131</v>
      </c>
      <c r="I8" s="21">
        <v>12849</v>
      </c>
      <c r="J8" s="21">
        <v>11351</v>
      </c>
      <c r="K8" s="22">
        <v>5425</v>
      </c>
      <c r="L8" s="24">
        <v>623</v>
      </c>
    </row>
    <row r="9" spans="1:12" ht="13.5">
      <c r="A9" s="17"/>
      <c r="B9" s="18" t="s">
        <v>54</v>
      </c>
      <c r="C9" s="19"/>
      <c r="D9" s="20">
        <v>1721987</v>
      </c>
      <c r="E9" s="21">
        <v>1692643</v>
      </c>
      <c r="F9" s="22">
        <v>35456642</v>
      </c>
      <c r="G9" s="21">
        <v>35386233</v>
      </c>
      <c r="H9" s="23">
        <v>24607243</v>
      </c>
      <c r="I9" s="21">
        <v>6810</v>
      </c>
      <c r="J9" s="21">
        <v>6030</v>
      </c>
      <c r="K9" s="22">
        <v>2767</v>
      </c>
      <c r="L9" s="24">
        <v>259</v>
      </c>
    </row>
    <row r="10" spans="1:12" ht="13.5">
      <c r="A10" s="17"/>
      <c r="B10" s="18" t="s">
        <v>0</v>
      </c>
      <c r="C10" s="19"/>
      <c r="D10" s="20">
        <v>1075029</v>
      </c>
      <c r="E10" s="21">
        <v>1074996</v>
      </c>
      <c r="F10" s="22">
        <v>41463366</v>
      </c>
      <c r="G10" s="21">
        <v>41462814</v>
      </c>
      <c r="H10" s="23">
        <v>20568045</v>
      </c>
      <c r="I10" s="21">
        <v>795</v>
      </c>
      <c r="J10" s="21">
        <v>792</v>
      </c>
      <c r="K10" s="22">
        <v>142</v>
      </c>
      <c r="L10" s="24">
        <v>47</v>
      </c>
    </row>
    <row r="11" spans="1:12" ht="13.5">
      <c r="A11" s="17"/>
      <c r="B11" s="18" t="s">
        <v>1</v>
      </c>
      <c r="C11" s="19"/>
      <c r="D11" s="20">
        <v>490515</v>
      </c>
      <c r="E11" s="21">
        <v>463961</v>
      </c>
      <c r="F11" s="22">
        <v>30306047</v>
      </c>
      <c r="G11" s="21">
        <v>30290344</v>
      </c>
      <c r="H11" s="23">
        <v>20254985</v>
      </c>
      <c r="I11" s="21">
        <v>1757</v>
      </c>
      <c r="J11" s="21">
        <v>1620</v>
      </c>
      <c r="K11" s="22">
        <v>771</v>
      </c>
      <c r="L11" s="24">
        <v>100</v>
      </c>
    </row>
    <row r="12" spans="1:12" ht="13.5">
      <c r="A12" s="17"/>
      <c r="B12" s="18" t="s">
        <v>2</v>
      </c>
      <c r="C12" s="19"/>
      <c r="D12" s="20">
        <v>1026473</v>
      </c>
      <c r="E12" s="21">
        <v>1026416</v>
      </c>
      <c r="F12" s="22">
        <v>110523277</v>
      </c>
      <c r="G12" s="21">
        <v>110520721</v>
      </c>
      <c r="H12" s="23">
        <v>75131309</v>
      </c>
      <c r="I12" s="21">
        <v>2890</v>
      </c>
      <c r="J12" s="21">
        <v>2873</v>
      </c>
      <c r="K12" s="22">
        <v>1284</v>
      </c>
      <c r="L12" s="24">
        <v>205</v>
      </c>
    </row>
    <row r="13" spans="1:12" ht="13.5">
      <c r="A13" s="17"/>
      <c r="B13" s="18" t="s">
        <v>3</v>
      </c>
      <c r="C13" s="19"/>
      <c r="D13" s="20">
        <v>196383</v>
      </c>
      <c r="E13" s="21">
        <v>196355</v>
      </c>
      <c r="F13" s="22">
        <v>11178883</v>
      </c>
      <c r="G13" s="21">
        <v>11177762</v>
      </c>
      <c r="H13" s="23">
        <v>7698508</v>
      </c>
      <c r="I13" s="21">
        <v>555</v>
      </c>
      <c r="J13" s="21">
        <v>551</v>
      </c>
      <c r="K13" s="22">
        <v>283</v>
      </c>
      <c r="L13" s="24">
        <v>45</v>
      </c>
    </row>
    <row r="14" spans="1:12" ht="13.5">
      <c r="A14" s="17"/>
      <c r="B14" s="18" t="s">
        <v>4</v>
      </c>
      <c r="C14" s="19"/>
      <c r="D14" s="20">
        <v>1743085</v>
      </c>
      <c r="E14" s="21">
        <v>1736439</v>
      </c>
      <c r="F14" s="22">
        <v>70594932</v>
      </c>
      <c r="G14" s="21">
        <v>70552567</v>
      </c>
      <c r="H14" s="23">
        <v>48629482</v>
      </c>
      <c r="I14" s="21">
        <v>6563</v>
      </c>
      <c r="J14" s="21">
        <v>6177</v>
      </c>
      <c r="K14" s="22">
        <v>2719</v>
      </c>
      <c r="L14" s="24">
        <v>358</v>
      </c>
    </row>
    <row r="15" spans="1:12" ht="13.5">
      <c r="A15" s="17"/>
      <c r="B15" s="18" t="s">
        <v>5</v>
      </c>
      <c r="C15" s="19"/>
      <c r="D15" s="20">
        <v>591046</v>
      </c>
      <c r="E15" s="21">
        <v>584874</v>
      </c>
      <c r="F15" s="22">
        <v>9861667</v>
      </c>
      <c r="G15" s="21">
        <v>9846496</v>
      </c>
      <c r="H15" s="23">
        <v>6850003</v>
      </c>
      <c r="I15" s="21">
        <v>2376</v>
      </c>
      <c r="J15" s="21">
        <v>2191</v>
      </c>
      <c r="K15" s="22">
        <v>923</v>
      </c>
      <c r="L15" s="24">
        <v>120</v>
      </c>
    </row>
    <row r="16" spans="1:12" ht="13.5">
      <c r="A16" s="17"/>
      <c r="B16" s="18" t="s">
        <v>6</v>
      </c>
      <c r="C16" s="19"/>
      <c r="D16" s="20">
        <v>19944</v>
      </c>
      <c r="E16" s="21">
        <v>18912</v>
      </c>
      <c r="F16" s="22">
        <v>165913</v>
      </c>
      <c r="G16" s="21">
        <v>158286</v>
      </c>
      <c r="H16" s="23">
        <v>110696</v>
      </c>
      <c r="I16" s="21">
        <v>1602</v>
      </c>
      <c r="J16" s="21">
        <v>1391</v>
      </c>
      <c r="K16" s="22">
        <v>1013</v>
      </c>
      <c r="L16" s="24">
        <v>41</v>
      </c>
    </row>
    <row r="17" spans="1:12" ht="13.5">
      <c r="A17" s="17"/>
      <c r="B17" s="18" t="s">
        <v>7</v>
      </c>
      <c r="C17" s="19"/>
      <c r="D17" s="20">
        <v>2445011</v>
      </c>
      <c r="E17" s="21">
        <v>2411930</v>
      </c>
      <c r="F17" s="22">
        <v>68554662</v>
      </c>
      <c r="G17" s="21">
        <v>68480856</v>
      </c>
      <c r="H17" s="23">
        <v>47454471</v>
      </c>
      <c r="I17" s="21">
        <v>12572</v>
      </c>
      <c r="J17" s="21">
        <v>11889</v>
      </c>
      <c r="K17" s="22">
        <v>4508</v>
      </c>
      <c r="L17" s="24">
        <v>588</v>
      </c>
    </row>
    <row r="18" spans="1:12" ht="13.5">
      <c r="A18" s="17"/>
      <c r="B18" s="18" t="s">
        <v>8</v>
      </c>
      <c r="C18" s="19"/>
      <c r="D18" s="20">
        <v>521564</v>
      </c>
      <c r="E18" s="21">
        <v>489348</v>
      </c>
      <c r="F18" s="22">
        <v>4144870</v>
      </c>
      <c r="G18" s="21">
        <v>4090641</v>
      </c>
      <c r="H18" s="23">
        <v>2827478</v>
      </c>
      <c r="I18" s="21">
        <v>2995</v>
      </c>
      <c r="J18" s="21">
        <v>2517</v>
      </c>
      <c r="K18" s="22">
        <v>1311</v>
      </c>
      <c r="L18" s="24">
        <v>149</v>
      </c>
    </row>
    <row r="19" spans="1:12" ht="13.5">
      <c r="A19" s="17"/>
      <c r="B19" s="18" t="s">
        <v>9</v>
      </c>
      <c r="C19" s="19"/>
      <c r="D19" s="20">
        <v>1136108</v>
      </c>
      <c r="E19" s="21">
        <v>1135880</v>
      </c>
      <c r="F19" s="22">
        <v>54924797</v>
      </c>
      <c r="G19" s="21">
        <v>54918184</v>
      </c>
      <c r="H19" s="23">
        <v>38311226</v>
      </c>
      <c r="I19" s="21">
        <v>3096</v>
      </c>
      <c r="J19" s="21">
        <v>3071</v>
      </c>
      <c r="K19" s="22">
        <v>1575</v>
      </c>
      <c r="L19" s="24">
        <v>177</v>
      </c>
    </row>
    <row r="20" spans="1:12" ht="13.5">
      <c r="A20" s="17"/>
      <c r="B20" s="18" t="s">
        <v>10</v>
      </c>
      <c r="C20" s="19"/>
      <c r="D20" s="20">
        <v>3826627</v>
      </c>
      <c r="E20" s="21">
        <v>3797623</v>
      </c>
      <c r="F20" s="22">
        <v>123407126</v>
      </c>
      <c r="G20" s="21">
        <v>123319267</v>
      </c>
      <c r="H20" s="23">
        <v>71019784</v>
      </c>
      <c r="I20" s="21">
        <v>5127</v>
      </c>
      <c r="J20" s="21">
        <v>4367</v>
      </c>
      <c r="K20" s="22">
        <v>2007</v>
      </c>
      <c r="L20" s="24">
        <v>261</v>
      </c>
    </row>
    <row r="21" spans="1:12" ht="13.5">
      <c r="A21" s="17"/>
      <c r="B21" s="18" t="s">
        <v>11</v>
      </c>
      <c r="C21" s="19"/>
      <c r="D21" s="20">
        <v>1536010</v>
      </c>
      <c r="E21" s="21">
        <v>1442680</v>
      </c>
      <c r="F21" s="22">
        <v>32887515</v>
      </c>
      <c r="G21" s="21">
        <v>32848558</v>
      </c>
      <c r="H21" s="23">
        <v>22703150</v>
      </c>
      <c r="I21" s="21">
        <v>4910</v>
      </c>
      <c r="J21" s="21">
        <v>4359</v>
      </c>
      <c r="K21" s="22">
        <v>1954</v>
      </c>
      <c r="L21" s="24">
        <v>183</v>
      </c>
    </row>
    <row r="22" spans="1:12" ht="13.5">
      <c r="A22" s="17"/>
      <c r="B22" s="18" t="s">
        <v>12</v>
      </c>
      <c r="C22" s="19"/>
      <c r="D22" s="20">
        <v>276262</v>
      </c>
      <c r="E22" s="21">
        <v>274880</v>
      </c>
      <c r="F22" s="22">
        <v>8656553</v>
      </c>
      <c r="G22" s="21">
        <v>8654322</v>
      </c>
      <c r="H22" s="23">
        <v>5826085</v>
      </c>
      <c r="I22" s="21">
        <v>866</v>
      </c>
      <c r="J22" s="21">
        <v>846</v>
      </c>
      <c r="K22" s="22">
        <v>348</v>
      </c>
      <c r="L22" s="24">
        <v>71</v>
      </c>
    </row>
    <row r="23" spans="1:12" ht="13.5">
      <c r="A23" s="17"/>
      <c r="B23" s="18" t="s">
        <v>13</v>
      </c>
      <c r="C23" s="19"/>
      <c r="D23" s="20">
        <v>931951</v>
      </c>
      <c r="E23" s="21">
        <v>927193</v>
      </c>
      <c r="F23" s="22">
        <v>13856804</v>
      </c>
      <c r="G23" s="21">
        <v>13831157</v>
      </c>
      <c r="H23" s="23">
        <v>9640358</v>
      </c>
      <c r="I23" s="21">
        <v>3195</v>
      </c>
      <c r="J23" s="21">
        <v>2964</v>
      </c>
      <c r="K23" s="22">
        <v>1165</v>
      </c>
      <c r="L23" s="24">
        <v>139</v>
      </c>
    </row>
    <row r="24" spans="1:12" ht="13.5">
      <c r="A24" s="17"/>
      <c r="B24" s="18" t="s">
        <v>14</v>
      </c>
      <c r="C24" s="19"/>
      <c r="D24" s="20">
        <v>639907</v>
      </c>
      <c r="E24" s="21">
        <v>639550</v>
      </c>
      <c r="F24" s="22">
        <v>32488678</v>
      </c>
      <c r="G24" s="21">
        <v>32484697</v>
      </c>
      <c r="H24" s="23">
        <v>22477225</v>
      </c>
      <c r="I24" s="21">
        <v>1695</v>
      </c>
      <c r="J24" s="21">
        <v>1670</v>
      </c>
      <c r="K24" s="22">
        <v>868</v>
      </c>
      <c r="L24" s="24">
        <v>128</v>
      </c>
    </row>
    <row r="25" spans="1:12" ht="13.5">
      <c r="A25" s="17"/>
      <c r="B25" s="18" t="s">
        <v>15</v>
      </c>
      <c r="C25" s="19"/>
      <c r="D25" s="20">
        <v>641269</v>
      </c>
      <c r="E25" s="21">
        <v>635859</v>
      </c>
      <c r="F25" s="22">
        <v>26165709</v>
      </c>
      <c r="G25" s="21">
        <v>26134754</v>
      </c>
      <c r="H25" s="23">
        <v>18123812</v>
      </c>
      <c r="I25" s="21">
        <v>3007</v>
      </c>
      <c r="J25" s="21">
        <v>2751</v>
      </c>
      <c r="K25" s="22">
        <v>1367</v>
      </c>
      <c r="L25" s="24">
        <v>140</v>
      </c>
    </row>
    <row r="26" spans="1:12" ht="13.5">
      <c r="A26" s="17"/>
      <c r="B26" s="18" t="s">
        <v>16</v>
      </c>
      <c r="C26" s="19"/>
      <c r="D26" s="20">
        <v>2725259</v>
      </c>
      <c r="E26" s="21">
        <v>2660862</v>
      </c>
      <c r="F26" s="22">
        <v>49662767</v>
      </c>
      <c r="G26" s="21">
        <v>49592811</v>
      </c>
      <c r="H26" s="23">
        <v>33859070</v>
      </c>
      <c r="I26" s="21">
        <v>6343</v>
      </c>
      <c r="J26" s="21">
        <v>5516</v>
      </c>
      <c r="K26" s="22">
        <v>2198</v>
      </c>
      <c r="L26" s="24">
        <v>250</v>
      </c>
    </row>
    <row r="27" spans="1:12" ht="13.5">
      <c r="A27" s="17"/>
      <c r="B27" s="18" t="s">
        <v>17</v>
      </c>
      <c r="C27" s="19"/>
      <c r="D27" s="20">
        <v>842180</v>
      </c>
      <c r="E27" s="21">
        <v>841712</v>
      </c>
      <c r="F27" s="22">
        <v>49530205</v>
      </c>
      <c r="G27" s="21">
        <v>49518987</v>
      </c>
      <c r="H27" s="23">
        <v>33991319</v>
      </c>
      <c r="I27" s="21">
        <v>3061</v>
      </c>
      <c r="J27" s="21">
        <v>3005</v>
      </c>
      <c r="K27" s="22">
        <v>1070</v>
      </c>
      <c r="L27" s="24">
        <v>162</v>
      </c>
    </row>
    <row r="28" spans="1:12" ht="13.5">
      <c r="A28" s="17"/>
      <c r="B28" s="18" t="s">
        <v>18</v>
      </c>
      <c r="C28" s="19"/>
      <c r="D28" s="20">
        <v>1000608</v>
      </c>
      <c r="E28" s="21">
        <v>961921</v>
      </c>
      <c r="F28" s="22">
        <v>16151555</v>
      </c>
      <c r="G28" s="21">
        <v>16122791</v>
      </c>
      <c r="H28" s="23">
        <v>11272465</v>
      </c>
      <c r="I28" s="21">
        <v>2879</v>
      </c>
      <c r="J28" s="21">
        <v>2596</v>
      </c>
      <c r="K28" s="22">
        <v>1010</v>
      </c>
      <c r="L28" s="24">
        <v>114</v>
      </c>
    </row>
    <row r="29" spans="1:12" ht="13.5">
      <c r="A29" s="17"/>
      <c r="B29" s="18" t="s">
        <v>19</v>
      </c>
      <c r="C29" s="19"/>
      <c r="D29" s="20">
        <v>1230526</v>
      </c>
      <c r="E29" s="21">
        <v>1218948</v>
      </c>
      <c r="F29" s="22">
        <v>27905848</v>
      </c>
      <c r="G29" s="21">
        <v>27880202</v>
      </c>
      <c r="H29" s="23">
        <v>19430142</v>
      </c>
      <c r="I29" s="21">
        <v>3704</v>
      </c>
      <c r="J29" s="21">
        <v>3366</v>
      </c>
      <c r="K29" s="22">
        <v>1455</v>
      </c>
      <c r="L29" s="24">
        <v>147</v>
      </c>
    </row>
    <row r="30" spans="1:12" ht="13.5">
      <c r="A30" s="17"/>
      <c r="B30" s="18" t="s">
        <v>20</v>
      </c>
      <c r="C30" s="19"/>
      <c r="D30" s="20">
        <v>343164</v>
      </c>
      <c r="E30" s="21">
        <v>342676</v>
      </c>
      <c r="F30" s="22">
        <v>22761436</v>
      </c>
      <c r="G30" s="21">
        <v>22755806</v>
      </c>
      <c r="H30" s="23">
        <v>15777886</v>
      </c>
      <c r="I30" s="21">
        <v>1458</v>
      </c>
      <c r="J30" s="21">
        <v>1400</v>
      </c>
      <c r="K30" s="22">
        <v>570</v>
      </c>
      <c r="L30" s="24">
        <v>92</v>
      </c>
    </row>
    <row r="31" spans="1:12" ht="13.5">
      <c r="A31" s="17"/>
      <c r="B31" s="18" t="s">
        <v>21</v>
      </c>
      <c r="C31" s="19"/>
      <c r="D31" s="20">
        <v>151042</v>
      </c>
      <c r="E31" s="21">
        <v>150900</v>
      </c>
      <c r="F31" s="22">
        <v>8432293</v>
      </c>
      <c r="G31" s="21">
        <v>8429680</v>
      </c>
      <c r="H31" s="23">
        <v>5820682</v>
      </c>
      <c r="I31" s="21">
        <v>573</v>
      </c>
      <c r="J31" s="21">
        <v>553</v>
      </c>
      <c r="K31" s="22">
        <v>204</v>
      </c>
      <c r="L31" s="24">
        <v>43</v>
      </c>
    </row>
    <row r="32" spans="1:12" ht="13.5">
      <c r="A32" s="17"/>
      <c r="B32" s="18" t="s">
        <v>22</v>
      </c>
      <c r="C32" s="19"/>
      <c r="D32" s="20">
        <v>205387</v>
      </c>
      <c r="E32" s="21">
        <v>194971</v>
      </c>
      <c r="F32" s="22">
        <v>10402553</v>
      </c>
      <c r="G32" s="21">
        <v>10381989</v>
      </c>
      <c r="H32" s="23">
        <v>7129544</v>
      </c>
      <c r="I32" s="21">
        <v>635</v>
      </c>
      <c r="J32" s="21">
        <v>481</v>
      </c>
      <c r="K32" s="22">
        <v>275</v>
      </c>
      <c r="L32" s="24">
        <v>26</v>
      </c>
    </row>
    <row r="33" spans="1:12" ht="13.5">
      <c r="A33" s="17"/>
      <c r="B33" s="18" t="s">
        <v>23</v>
      </c>
      <c r="C33" s="19"/>
      <c r="D33" s="20">
        <v>349395</v>
      </c>
      <c r="E33" s="21">
        <v>346073</v>
      </c>
      <c r="F33" s="22">
        <v>17804987</v>
      </c>
      <c r="G33" s="21">
        <v>17780750</v>
      </c>
      <c r="H33" s="23">
        <v>12380805</v>
      </c>
      <c r="I33" s="21">
        <v>2624</v>
      </c>
      <c r="J33" s="21">
        <v>2417</v>
      </c>
      <c r="K33" s="22">
        <v>1601</v>
      </c>
      <c r="L33" s="24">
        <v>92</v>
      </c>
    </row>
    <row r="34" spans="1:12" ht="13.5">
      <c r="A34" s="17"/>
      <c r="B34" s="18" t="s">
        <v>24</v>
      </c>
      <c r="C34" s="19"/>
      <c r="D34" s="20">
        <v>1215460</v>
      </c>
      <c r="E34" s="21">
        <v>1170730</v>
      </c>
      <c r="F34" s="22">
        <v>57426754</v>
      </c>
      <c r="G34" s="21">
        <v>57283126</v>
      </c>
      <c r="H34" s="23">
        <v>39655400</v>
      </c>
      <c r="I34" s="21">
        <v>8724</v>
      </c>
      <c r="J34" s="21">
        <v>7166</v>
      </c>
      <c r="K34" s="22">
        <v>3812</v>
      </c>
      <c r="L34" s="24">
        <v>394</v>
      </c>
    </row>
    <row r="35" spans="1:12" ht="13.5">
      <c r="A35" s="17"/>
      <c r="B35" s="18" t="s">
        <v>25</v>
      </c>
      <c r="C35" s="19"/>
      <c r="D35" s="20">
        <v>2734063</v>
      </c>
      <c r="E35" s="21">
        <v>2727625</v>
      </c>
      <c r="F35" s="22">
        <v>64012406</v>
      </c>
      <c r="G35" s="21">
        <v>64008486</v>
      </c>
      <c r="H35" s="23">
        <v>29256189</v>
      </c>
      <c r="I35" s="21">
        <v>1425</v>
      </c>
      <c r="J35" s="21">
        <v>1379</v>
      </c>
      <c r="K35" s="22">
        <v>558</v>
      </c>
      <c r="L35" s="24">
        <v>113</v>
      </c>
    </row>
    <row r="36" spans="1:12" ht="13.5">
      <c r="A36" s="17"/>
      <c r="B36" s="18" t="s">
        <v>26</v>
      </c>
      <c r="C36" s="19"/>
      <c r="D36" s="20">
        <v>803696</v>
      </c>
      <c r="E36" s="21">
        <v>793831</v>
      </c>
      <c r="F36" s="22">
        <v>19136972</v>
      </c>
      <c r="G36" s="21">
        <v>19127100</v>
      </c>
      <c r="H36" s="23">
        <v>13305472</v>
      </c>
      <c r="I36" s="21">
        <v>1836</v>
      </c>
      <c r="J36" s="21">
        <v>1728</v>
      </c>
      <c r="K36" s="22">
        <v>694</v>
      </c>
      <c r="L36" s="24">
        <v>97</v>
      </c>
    </row>
    <row r="37" spans="1:12" ht="13.5">
      <c r="A37" s="17"/>
      <c r="B37" s="18" t="s">
        <v>27</v>
      </c>
      <c r="C37" s="19"/>
      <c r="D37" s="20">
        <v>778548</v>
      </c>
      <c r="E37" s="21">
        <v>772458</v>
      </c>
      <c r="F37" s="22">
        <v>26381189</v>
      </c>
      <c r="G37" s="21">
        <v>26355811</v>
      </c>
      <c r="H37" s="23">
        <v>17930014</v>
      </c>
      <c r="I37" s="21">
        <v>3039</v>
      </c>
      <c r="J37" s="21">
        <v>2794</v>
      </c>
      <c r="K37" s="22">
        <v>1139</v>
      </c>
      <c r="L37" s="24">
        <v>150</v>
      </c>
    </row>
    <row r="38" spans="1:12" ht="13.5">
      <c r="A38" s="17"/>
      <c r="B38" s="18" t="s">
        <v>28</v>
      </c>
      <c r="C38" s="19"/>
      <c r="D38" s="20">
        <v>504683</v>
      </c>
      <c r="E38" s="21">
        <v>503107</v>
      </c>
      <c r="F38" s="22">
        <v>16112136</v>
      </c>
      <c r="G38" s="21">
        <v>16102790</v>
      </c>
      <c r="H38" s="23">
        <v>11092158</v>
      </c>
      <c r="I38" s="21">
        <v>1663</v>
      </c>
      <c r="J38" s="21">
        <v>1590</v>
      </c>
      <c r="K38" s="22">
        <v>652</v>
      </c>
      <c r="L38" s="24">
        <v>68</v>
      </c>
    </row>
    <row r="39" spans="1:12" ht="13.5">
      <c r="A39" s="17"/>
      <c r="B39" s="18" t="s">
        <v>29</v>
      </c>
      <c r="C39" s="19"/>
      <c r="D39" s="20">
        <v>774800</v>
      </c>
      <c r="E39" s="21">
        <v>763105</v>
      </c>
      <c r="F39" s="22">
        <v>8964231</v>
      </c>
      <c r="G39" s="21">
        <v>8950501</v>
      </c>
      <c r="H39" s="23">
        <v>6243466</v>
      </c>
      <c r="I39" s="21">
        <v>2292</v>
      </c>
      <c r="J39" s="21">
        <v>2145</v>
      </c>
      <c r="K39" s="22">
        <v>897</v>
      </c>
      <c r="L39" s="24">
        <v>115</v>
      </c>
    </row>
    <row r="40" spans="1:12" ht="13.5">
      <c r="A40" s="30"/>
      <c r="B40" s="31" t="s">
        <v>30</v>
      </c>
      <c r="C40" s="32"/>
      <c r="D40" s="33">
        <v>241687</v>
      </c>
      <c r="E40" s="34">
        <v>232272</v>
      </c>
      <c r="F40" s="35">
        <v>7413325</v>
      </c>
      <c r="G40" s="34">
        <v>7409938</v>
      </c>
      <c r="H40" s="36">
        <v>5083512</v>
      </c>
      <c r="I40" s="34">
        <v>667</v>
      </c>
      <c r="J40" s="34">
        <v>591</v>
      </c>
      <c r="K40" s="35">
        <v>230</v>
      </c>
      <c r="L40" s="37">
        <v>35</v>
      </c>
    </row>
    <row r="41" spans="1:12" ht="13.5">
      <c r="A41" s="17"/>
      <c r="B41" s="18" t="s">
        <v>31</v>
      </c>
      <c r="C41" s="19"/>
      <c r="D41" s="20">
        <v>300474</v>
      </c>
      <c r="E41" s="21">
        <v>269038</v>
      </c>
      <c r="F41" s="22">
        <v>757563</v>
      </c>
      <c r="G41" s="21">
        <v>752657</v>
      </c>
      <c r="H41" s="23">
        <v>528977</v>
      </c>
      <c r="I41" s="21">
        <v>755</v>
      </c>
      <c r="J41" s="21">
        <v>622</v>
      </c>
      <c r="K41" s="22">
        <v>229</v>
      </c>
      <c r="L41" s="24">
        <v>27</v>
      </c>
    </row>
    <row r="42" spans="1:12" ht="13.5">
      <c r="A42" s="17"/>
      <c r="B42" s="18" t="s">
        <v>32</v>
      </c>
      <c r="C42" s="19"/>
      <c r="D42" s="20">
        <v>913395</v>
      </c>
      <c r="E42" s="21">
        <v>869261</v>
      </c>
      <c r="F42" s="22">
        <v>2382390</v>
      </c>
      <c r="G42" s="21">
        <v>2304995</v>
      </c>
      <c r="H42" s="23">
        <v>1612973</v>
      </c>
      <c r="I42" s="21">
        <v>2435</v>
      </c>
      <c r="J42" s="21">
        <v>2091</v>
      </c>
      <c r="K42" s="22">
        <v>1005</v>
      </c>
      <c r="L42" s="24">
        <v>126</v>
      </c>
    </row>
    <row r="43" spans="1:12" ht="13.5">
      <c r="A43" s="17"/>
      <c r="B43" s="18" t="s">
        <v>33</v>
      </c>
      <c r="C43" s="19"/>
      <c r="D43" s="20">
        <v>72942</v>
      </c>
      <c r="E43" s="21">
        <v>72466</v>
      </c>
      <c r="F43" s="22">
        <v>3339388</v>
      </c>
      <c r="G43" s="21">
        <v>3337851</v>
      </c>
      <c r="H43" s="23">
        <v>2295221</v>
      </c>
      <c r="I43" s="21">
        <v>371</v>
      </c>
      <c r="J43" s="21">
        <v>330</v>
      </c>
      <c r="K43" s="22">
        <v>149</v>
      </c>
      <c r="L43" s="24">
        <v>21</v>
      </c>
    </row>
    <row r="44" spans="1:12" ht="13.5">
      <c r="A44" s="17"/>
      <c r="B44" s="18" t="s">
        <v>34</v>
      </c>
      <c r="C44" s="19"/>
      <c r="D44" s="20">
        <v>539717</v>
      </c>
      <c r="E44" s="21">
        <v>522890</v>
      </c>
      <c r="F44" s="22">
        <v>5209857</v>
      </c>
      <c r="G44" s="21">
        <v>5195734</v>
      </c>
      <c r="H44" s="23">
        <v>3633600</v>
      </c>
      <c r="I44" s="21">
        <v>1828</v>
      </c>
      <c r="J44" s="21">
        <v>1640</v>
      </c>
      <c r="K44" s="22">
        <v>621</v>
      </c>
      <c r="L44" s="24">
        <v>76</v>
      </c>
    </row>
    <row r="45" spans="1:12" ht="13.5">
      <c r="A45" s="17"/>
      <c r="B45" s="18" t="s">
        <v>35</v>
      </c>
      <c r="C45" s="19"/>
      <c r="D45" s="20">
        <v>2911692</v>
      </c>
      <c r="E45" s="21">
        <v>2911692</v>
      </c>
      <c r="F45" s="22">
        <v>122198695</v>
      </c>
      <c r="G45" s="21">
        <v>122198695</v>
      </c>
      <c r="H45" s="23">
        <v>52944659</v>
      </c>
      <c r="I45" s="21">
        <v>172</v>
      </c>
      <c r="J45" s="21">
        <v>172</v>
      </c>
      <c r="K45" s="22">
        <v>48</v>
      </c>
      <c r="L45" s="24">
        <v>10</v>
      </c>
    </row>
    <row r="46" spans="1:12" ht="13.5">
      <c r="A46" s="17"/>
      <c r="B46" s="18" t="s">
        <v>36</v>
      </c>
      <c r="C46" s="19"/>
      <c r="D46" s="20">
        <v>527412</v>
      </c>
      <c r="E46" s="21">
        <v>523887</v>
      </c>
      <c r="F46" s="22">
        <v>3644655</v>
      </c>
      <c r="G46" s="21">
        <v>3636715</v>
      </c>
      <c r="H46" s="23">
        <v>2528109</v>
      </c>
      <c r="I46" s="21">
        <v>1587</v>
      </c>
      <c r="J46" s="21">
        <v>1502</v>
      </c>
      <c r="K46" s="22">
        <v>516</v>
      </c>
      <c r="L46" s="24">
        <v>69</v>
      </c>
    </row>
    <row r="47" spans="1:12" ht="13.5">
      <c r="A47" s="17"/>
      <c r="B47" s="18" t="s">
        <v>37</v>
      </c>
      <c r="C47" s="19"/>
      <c r="D47" s="20">
        <v>232238</v>
      </c>
      <c r="E47" s="21">
        <v>227121</v>
      </c>
      <c r="F47" s="22">
        <v>2723032</v>
      </c>
      <c r="G47" s="21">
        <v>2714761</v>
      </c>
      <c r="H47" s="23">
        <v>1897680</v>
      </c>
      <c r="I47" s="21">
        <v>803</v>
      </c>
      <c r="J47" s="21">
        <v>736</v>
      </c>
      <c r="K47" s="22">
        <v>315</v>
      </c>
      <c r="L47" s="24">
        <v>26</v>
      </c>
    </row>
    <row r="48" spans="1:12" ht="13.5">
      <c r="A48" s="17"/>
      <c r="B48" s="18" t="s">
        <v>38</v>
      </c>
      <c r="C48" s="19"/>
      <c r="D48" s="20">
        <v>612856</v>
      </c>
      <c r="E48" s="21">
        <v>608526</v>
      </c>
      <c r="F48" s="22">
        <v>2998824</v>
      </c>
      <c r="G48" s="21">
        <v>2995020</v>
      </c>
      <c r="H48" s="23">
        <v>2096133</v>
      </c>
      <c r="I48" s="21">
        <v>1380</v>
      </c>
      <c r="J48" s="21">
        <v>1329</v>
      </c>
      <c r="K48" s="22">
        <v>449</v>
      </c>
      <c r="L48" s="24">
        <v>34</v>
      </c>
    </row>
    <row r="49" spans="1:12" ht="13.5">
      <c r="A49" s="17"/>
      <c r="B49" s="18" t="s">
        <v>39</v>
      </c>
      <c r="C49" s="19"/>
      <c r="D49" s="20">
        <v>191907</v>
      </c>
      <c r="E49" s="21">
        <v>182398</v>
      </c>
      <c r="F49" s="22">
        <v>915976</v>
      </c>
      <c r="G49" s="21">
        <v>912281</v>
      </c>
      <c r="H49" s="23">
        <v>635973</v>
      </c>
      <c r="I49" s="21">
        <v>651</v>
      </c>
      <c r="J49" s="21">
        <v>510</v>
      </c>
      <c r="K49" s="22">
        <v>202</v>
      </c>
      <c r="L49" s="24">
        <v>23</v>
      </c>
    </row>
    <row r="50" spans="1:12" ht="27">
      <c r="A50" s="25"/>
      <c r="B50" s="49" t="s">
        <v>60</v>
      </c>
      <c r="C50" s="26"/>
      <c r="D50" s="27">
        <f>SUM(D9:D39)</f>
        <v>32477982</v>
      </c>
      <c r="E50" s="28">
        <f aca="true" t="shared" si="0" ref="E50:L50">SUM(E9:E39)</f>
        <v>31998458</v>
      </c>
      <c r="F50" s="28">
        <f t="shared" si="0"/>
        <v>1069322773</v>
      </c>
      <c r="G50" s="28">
        <f t="shared" si="0"/>
        <v>1068448489</v>
      </c>
      <c r="H50" s="28">
        <f t="shared" si="0"/>
        <v>699378472</v>
      </c>
      <c r="I50" s="28">
        <f t="shared" si="0"/>
        <v>101067</v>
      </c>
      <c r="J50" s="28">
        <f t="shared" si="0"/>
        <v>92195</v>
      </c>
      <c r="K50" s="28">
        <f t="shared" si="0"/>
        <v>41140</v>
      </c>
      <c r="L50" s="29">
        <f t="shared" si="0"/>
        <v>4874</v>
      </c>
    </row>
    <row r="51" spans="1:12" ht="27" customHeight="1">
      <c r="A51" s="50"/>
      <c r="B51" s="38" t="s">
        <v>55</v>
      </c>
      <c r="C51" s="39"/>
      <c r="D51" s="27">
        <f>SUM(D40:D49)</f>
        <v>6544320</v>
      </c>
      <c r="E51" s="28">
        <f aca="true" t="shared" si="1" ref="E51:L51">SUM(E40:E49)</f>
        <v>6419551</v>
      </c>
      <c r="F51" s="28">
        <f t="shared" si="1"/>
        <v>151583705</v>
      </c>
      <c r="G51" s="28">
        <f t="shared" si="1"/>
        <v>151458647</v>
      </c>
      <c r="H51" s="28">
        <f t="shared" si="1"/>
        <v>73256837</v>
      </c>
      <c r="I51" s="28">
        <f t="shared" si="1"/>
        <v>10649</v>
      </c>
      <c r="J51" s="28">
        <f t="shared" si="1"/>
        <v>9523</v>
      </c>
      <c r="K51" s="28">
        <f t="shared" si="1"/>
        <v>3764</v>
      </c>
      <c r="L51" s="29">
        <f t="shared" si="1"/>
        <v>447</v>
      </c>
    </row>
    <row r="52" spans="1:12" ht="27">
      <c r="A52" s="25"/>
      <c r="B52" s="49" t="s">
        <v>61</v>
      </c>
      <c r="C52" s="26"/>
      <c r="D52" s="27">
        <f>D50+D51</f>
        <v>39022302</v>
      </c>
      <c r="E52" s="28">
        <f aca="true" t="shared" si="2" ref="E52:L52">E50+E51</f>
        <v>38418009</v>
      </c>
      <c r="F52" s="28">
        <f t="shared" si="2"/>
        <v>1220906478</v>
      </c>
      <c r="G52" s="28">
        <f t="shared" si="2"/>
        <v>1219907136</v>
      </c>
      <c r="H52" s="28">
        <f t="shared" si="2"/>
        <v>772635309</v>
      </c>
      <c r="I52" s="28">
        <f t="shared" si="2"/>
        <v>111716</v>
      </c>
      <c r="J52" s="28">
        <f t="shared" si="2"/>
        <v>101718</v>
      </c>
      <c r="K52" s="28">
        <f t="shared" si="2"/>
        <v>44904</v>
      </c>
      <c r="L52" s="29">
        <f t="shared" si="2"/>
        <v>5321</v>
      </c>
    </row>
    <row r="53" spans="1:12" ht="27" customHeight="1" thickBot="1">
      <c r="A53" s="51"/>
      <c r="B53" s="40" t="s">
        <v>40</v>
      </c>
      <c r="C53" s="41"/>
      <c r="D53" s="42">
        <f>D52+D7+D8</f>
        <v>45317398</v>
      </c>
      <c r="E53" s="43">
        <f aca="true" t="shared" si="3" ref="E53:L53">E52+E7+E8</f>
        <v>43859260</v>
      </c>
      <c r="F53" s="43">
        <f t="shared" si="3"/>
        <v>1395599337</v>
      </c>
      <c r="G53" s="43">
        <f t="shared" si="3"/>
        <v>1394502363</v>
      </c>
      <c r="H53" s="43">
        <f t="shared" si="3"/>
        <v>891540945</v>
      </c>
      <c r="I53" s="43">
        <f t="shared" si="3"/>
        <v>153455</v>
      </c>
      <c r="J53" s="43">
        <f t="shared" si="3"/>
        <v>131699</v>
      </c>
      <c r="K53" s="43">
        <f t="shared" si="3"/>
        <v>65488</v>
      </c>
      <c r="L53" s="44">
        <f t="shared" si="3"/>
        <v>7195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2013-03-15T01:38:06Z</cp:lastPrinted>
  <dcterms:created xsi:type="dcterms:W3CDTF">2003-01-08T00:47:09Z</dcterms:created>
  <dcterms:modified xsi:type="dcterms:W3CDTF">2016-03-24T00:20:12Z</dcterms:modified>
  <cp:category/>
  <cp:version/>
  <cp:contentType/>
  <cp:contentStatus/>
</cp:coreProperties>
</file>