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山林（一般山林）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<sst xmlns="http://schemas.openxmlformats.org/spreadsheetml/2006/main" count="63" uniqueCount="61">
  <si>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</si>
  <si>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</si>
  <si>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</si>
  <si>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</si>
  <si>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</si>
  <si>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</si>
  <si>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</si>
  <si>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</si>
  <si>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</si>
  <si>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</si>
  <si>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</si>
  <si>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</si>
  <si>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</si>
  <si>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</si>
  <si>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</si>
  <si>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</si>
  <si>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</si>
  <si>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</si>
  <si>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</si>
  <si>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</si>
  <si>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</si>
  <si>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</si>
  <si>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</si>
  <si>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</si>
  <si>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</si>
  <si>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</si>
  <si>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</si>
  <si>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</si>
  <si>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</si>
  <si>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</si>
  <si>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</si>
  <si>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</si>
  <si>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</si>
  <si>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</si>
  <si>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</si>
  <si>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</si>
  <si>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</si>
  <si>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</si>
  <si>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</si>
  <si>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</si>
  <si>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</si>
  <si>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山林（一般山林）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</si>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</sst>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5">
    <xf numFmtId="176" fontId="0" fillId="0" borderId="0" xfId="0" applyAlignment="1">
      <alignment vertical="center"/>
    </xf>
    <xf numFmtId="176" fontId="0" fillId="0" borderId="0" xfId="61">
      <alignment vertical="center"/>
      <protection/>
    </xf>
    <xf numFmtId="176" fontId="6" fillId="0" borderId="0" xfId="61" applyFont="1" applyAlignment="1">
      <alignment horizontal="center" vertical="center"/>
      <protection/>
    </xf>
    <xf numFmtId="176" fontId="3" fillId="0" borderId="0" xfId="61" applyFont="1">
      <alignment vertical="center"/>
      <protection/>
    </xf>
    <xf numFmtId="176" fontId="0" fillId="0" borderId="10" xfId="61" applyBorder="1" applyAlignment="1">
      <alignment horizontal="center" vertical="center"/>
      <protection/>
    </xf>
    <xf numFmtId="176" fontId="0" fillId="0" borderId="11" xfId="61" applyBorder="1" applyAlignment="1">
      <alignment horizontal="right" vertical="center"/>
      <protection/>
    </xf>
    <xf numFmtId="176" fontId="0" fillId="0" borderId="11" xfId="61" applyBorder="1" applyAlignment="1">
      <alignment horizontal="center" vertical="center"/>
      <protection/>
    </xf>
    <xf numFmtId="176" fontId="0" fillId="0" borderId="12" xfId="61" applyBorder="1" applyAlignment="1">
      <alignment horizontal="center" vertical="center"/>
      <protection/>
    </xf>
    <xf numFmtId="176" fontId="0" fillId="0" borderId="0" xfId="61" applyBorder="1" applyAlignment="1">
      <alignment horizontal="center" vertical="center"/>
      <protection/>
    </xf>
    <xf numFmtId="176" fontId="0" fillId="0" borderId="13" xfId="61" applyBorder="1" applyAlignment="1">
      <alignment horizontal="center" vertical="center"/>
      <protection/>
    </xf>
    <xf numFmtId="176" fontId="0" fillId="0" borderId="14" xfId="61" applyBorder="1" applyAlignment="1">
      <alignment horizontal="center" vertical="center"/>
      <protection/>
    </xf>
    <xf numFmtId="176" fontId="0" fillId="0" borderId="15" xfId="61" applyBorder="1">
      <alignment vertical="center"/>
      <protection/>
    </xf>
    <xf numFmtId="176" fontId="0" fillId="0" borderId="16" xfId="61" applyBorder="1" applyAlignment="1">
      <alignment horizontal="distributed" vertical="center"/>
      <protection/>
    </xf>
    <xf numFmtId="176" fontId="0" fillId="0" borderId="16" xfId="61" applyBorder="1">
      <alignment vertical="center"/>
      <protection/>
    </xf>
    <xf numFmtId="176" fontId="0" fillId="0" borderId="17" xfId="61" applyBorder="1">
      <alignment vertical="center"/>
      <protection/>
    </xf>
    <xf numFmtId="176" fontId="0" fillId="0" borderId="18" xfId="61" applyBorder="1">
      <alignment vertical="center"/>
      <protection/>
    </xf>
    <xf numFmtId="176" fontId="0" fillId="0" borderId="19" xfId="61" applyBorder="1">
      <alignment vertical="center"/>
      <protection/>
    </xf>
    <xf numFmtId="176" fontId="0" fillId="0" borderId="20" xfId="61" applyBorder="1">
      <alignment vertical="center"/>
      <protection/>
    </xf>
    <xf numFmtId="176" fontId="0" fillId="0" borderId="21" xfId="61" applyBorder="1">
      <alignment vertical="center"/>
      <protection/>
    </xf>
    <xf numFmtId="176" fontId="0" fillId="0" borderId="22" xfId="61" applyBorder="1">
      <alignment vertical="center"/>
      <protection/>
    </xf>
    <xf numFmtId="176" fontId="0" fillId="0" borderId="23" xfId="61" applyBorder="1" applyAlignment="1">
      <alignment horizontal="distributed" vertical="center"/>
      <protection/>
    </xf>
    <xf numFmtId="176" fontId="0" fillId="0" borderId="23" xfId="61" applyBorder="1">
      <alignment vertical="center"/>
      <protection/>
    </xf>
    <xf numFmtId="176" fontId="0" fillId="0" borderId="24" xfId="61" applyBorder="1">
      <alignment vertical="center"/>
      <protection/>
    </xf>
    <xf numFmtId="176" fontId="0" fillId="0" borderId="25" xfId="61" applyBorder="1">
      <alignment vertical="center"/>
      <protection/>
    </xf>
    <xf numFmtId="176" fontId="0" fillId="0" borderId="26" xfId="61" applyBorder="1">
      <alignment vertical="center"/>
      <protection/>
    </xf>
    <xf numFmtId="176" fontId="0" fillId="0" borderId="27" xfId="61" applyBorder="1">
      <alignment vertical="center"/>
      <protection/>
    </xf>
    <xf numFmtId="176" fontId="0" fillId="0" borderId="28" xfId="61" applyBorder="1">
      <alignment vertical="center"/>
      <protection/>
    </xf>
    <xf numFmtId="176" fontId="0" fillId="0" borderId="29" xfId="61" applyBorder="1">
      <alignment vertical="center"/>
      <protection/>
    </xf>
    <xf numFmtId="176" fontId="0" fillId="0" borderId="30" xfId="61" applyBorder="1" applyAlignment="1">
      <alignment horizontal="distributed" vertical="center"/>
      <protection/>
    </xf>
    <xf numFmtId="176" fontId="0" fillId="0" borderId="30" xfId="61" applyBorder="1">
      <alignment vertical="center"/>
      <protection/>
    </xf>
    <xf numFmtId="176" fontId="0" fillId="0" borderId="31" xfId="61" applyBorder="1">
      <alignment vertical="center"/>
      <protection/>
    </xf>
    <xf numFmtId="176" fontId="0" fillId="0" borderId="32" xfId="61" applyBorder="1">
      <alignment vertical="center"/>
      <protection/>
    </xf>
    <xf numFmtId="176" fontId="0" fillId="0" borderId="33" xfId="61" applyBorder="1">
      <alignment vertical="center"/>
      <protection/>
    </xf>
    <xf numFmtId="176" fontId="0" fillId="0" borderId="32" xfId="61" applyFont="1" applyBorder="1">
      <alignment vertical="center"/>
      <protection/>
    </xf>
    <xf numFmtId="176" fontId="0" fillId="0" borderId="34" xfId="61" applyBorder="1">
      <alignment vertical="center"/>
      <protection/>
    </xf>
    <xf numFmtId="176" fontId="0" fillId="0" borderId="25" xfId="61" applyFont="1" applyBorder="1">
      <alignment vertical="center"/>
      <protection/>
    </xf>
    <xf numFmtId="176" fontId="0" fillId="0" borderId="35" xfId="61" applyBorder="1">
      <alignment vertical="center"/>
      <protection/>
    </xf>
    <xf numFmtId="176" fontId="0" fillId="0" borderId="36" xfId="61" applyFont="1" applyBorder="1" applyAlignment="1">
      <alignment horizontal="distributed" vertical="center" wrapText="1"/>
      <protection/>
    </xf>
    <xf numFmtId="176" fontId="0" fillId="0" borderId="36" xfId="61" applyFont="1" applyBorder="1" applyAlignment="1">
      <alignment vertical="center" wrapText="1"/>
      <protection/>
    </xf>
    <xf numFmtId="176" fontId="0" fillId="0" borderId="37" xfId="61" applyNumberFormat="1" applyBorder="1">
      <alignment vertical="center"/>
      <protection/>
    </xf>
    <xf numFmtId="176" fontId="0" fillId="0" borderId="38" xfId="61" applyNumberFormat="1" applyBorder="1">
      <alignment vertical="center"/>
      <protection/>
    </xf>
    <xf numFmtId="176" fontId="0" fillId="0" borderId="39" xfId="61" applyNumberFormat="1" applyBorder="1">
      <alignment vertical="center"/>
      <protection/>
    </xf>
    <xf numFmtId="176" fontId="0" fillId="0" borderId="36" xfId="61" applyBorder="1" applyAlignment="1">
      <alignment horizontal="distributed" vertical="center"/>
      <protection/>
    </xf>
    <xf numFmtId="176" fontId="0" fillId="0" borderId="36" xfId="61" applyBorder="1">
      <alignment vertical="center"/>
      <protection/>
    </xf>
    <xf numFmtId="176" fontId="0" fillId="0" borderId="40" xfId="61" applyBorder="1" applyAlignment="1">
      <alignment horizontal="distributed" vertical="center"/>
      <protection/>
    </xf>
    <xf numFmtId="176" fontId="0" fillId="0" borderId="40" xfId="61" applyBorder="1">
      <alignment vertical="center"/>
      <protection/>
    </xf>
    <xf numFmtId="176" fontId="0" fillId="0" borderId="41" xfId="61" applyNumberFormat="1" applyBorder="1">
      <alignment vertical="center"/>
      <protection/>
    </xf>
    <xf numFmtId="176" fontId="0" fillId="0" borderId="42" xfId="61" applyNumberFormat="1" applyBorder="1">
      <alignment vertical="center"/>
      <protection/>
    </xf>
    <xf numFmtId="176" fontId="0" fillId="0" borderId="43" xfId="61" applyNumberFormat="1" applyBorder="1">
      <alignment vertical="center"/>
      <protection/>
    </xf>
    <xf numFmtId="176" fontId="0" fillId="0" borderId="12" xfId="61" applyBorder="1">
      <alignment vertical="center"/>
      <protection/>
    </xf>
    <xf numFmtId="176" fontId="0" fillId="0" borderId="13" xfId="61" applyBorder="1">
      <alignment vertical="center"/>
      <protection/>
    </xf>
    <xf numFmtId="176" fontId="0" fillId="0" borderId="44" xfId="61" applyBorder="1" applyAlignment="1">
      <alignment horizontal="center" vertical="center"/>
      <protection/>
    </xf>
    <xf numFmtId="176" fontId="0" fillId="0" borderId="45" xfId="61" applyBorder="1" applyAlignment="1">
      <alignment horizontal="center" vertical="center"/>
      <protection/>
    </xf>
    <xf numFmtId="176" fontId="0" fillId="0" borderId="46" xfId="61" applyBorder="1" applyAlignment="1">
      <alignment horizontal="center" vertical="center"/>
      <protection/>
    </xf>
    <xf numFmtId="176" fontId="0" fillId="0" borderId="44" xfId="61" applyFont="1" applyBorder="1" applyAlignment="1">
      <alignment horizontal="center" vertical="center" wrapText="1"/>
      <protection/>
    </xf>
    <xf numFmtId="176" fontId="0" fillId="0" borderId="45" xfId="61" applyFont="1" applyBorder="1" applyAlignment="1">
      <alignment horizontal="center" vertical="center" wrapText="1"/>
      <protection/>
    </xf>
    <xf numFmtId="176" fontId="0" fillId="0" borderId="46" xfId="61" applyFont="1" applyBorder="1" applyAlignment="1">
      <alignment horizontal="center" vertical="center" wrapText="1"/>
      <protection/>
    </xf>
    <xf numFmtId="176" fontId="0" fillId="0" borderId="47" xfId="61" applyBorder="1" applyAlignment="1">
      <alignment horizontal="center" vertical="center"/>
      <protection/>
    </xf>
    <xf numFmtId="176" fontId="0" fillId="0" borderId="48" xfId="61" applyBorder="1" applyAlignment="1">
      <alignment horizontal="center" vertical="center"/>
      <protection/>
    </xf>
    <xf numFmtId="176" fontId="0" fillId="0" borderId="49" xfId="61" applyBorder="1" applyAlignment="1">
      <alignment horizontal="center" vertical="center"/>
      <protection/>
    </xf>
    <xf numFmtId="176" fontId="0" fillId="0" borderId="50" xfId="61" applyBorder="1" applyAlignment="1">
      <alignment horizontal="center" vertical="center"/>
      <protection/>
    </xf>
    <xf numFmtId="176" fontId="0" fillId="0" borderId="51" xfId="61" applyBorder="1" applyAlignment="1">
      <alignment horizontal="center" vertical="center"/>
      <protection/>
    </xf>
    <xf numFmtId="176" fontId="0" fillId="0" borderId="52" xfId="61" applyBorder="1" applyAlignment="1">
      <alignment horizontal="center" vertical="center"/>
      <protection/>
    </xf>
    <xf numFmtId="176" fontId="0" fillId="0" borderId="0" xfId="61" applyBorder="1" applyAlignment="1">
      <alignment horizontal="left" vertical="center"/>
      <protection/>
    </xf>
    <xf numFmtId="176" fontId="0" fillId="0" borderId="14" xfId="61" applyBorder="1" applyAlignment="1">
      <alignment horizontal="left" vertical="center"/>
      <protection/>
    </xf>
    <xf numFmtId="176" fontId="7" fillId="0" borderId="53" xfId="0" applyFont="1" applyBorder="1" applyAlignment="1">
      <alignment horizontal="center" vertical="center" wrapText="1" shrinkToFit="1"/>
    </xf>
    <xf numFmtId="176" fontId="7" fillId="0" borderId="54" xfId="0" applyFont="1" applyBorder="1" applyAlignment="1">
      <alignment horizontal="center" vertical="center" shrinkToFit="1"/>
    </xf>
    <xf numFmtId="176" fontId="0" fillId="0" borderId="55" xfId="61" applyFont="1" applyBorder="1" applyAlignment="1">
      <alignment horizontal="center" vertical="center"/>
      <protection/>
    </xf>
    <xf numFmtId="176" fontId="0" fillId="0" borderId="56" xfId="61" applyBorder="1" applyAlignment="1">
      <alignment horizontal="center" vertical="center"/>
      <protection/>
    </xf>
    <xf numFmtId="176" fontId="0" fillId="0" borderId="57" xfId="61" applyFont="1" applyBorder="1" applyAlignment="1">
      <alignment horizontal="center" vertical="center"/>
      <protection/>
    </xf>
    <xf numFmtId="176" fontId="0" fillId="0" borderId="57" xfId="61" applyBorder="1" applyAlignment="1">
      <alignment horizontal="center" vertical="center"/>
      <protection/>
    </xf>
    <xf numFmtId="176" fontId="0" fillId="0" borderId="53" xfId="61" applyBorder="1" applyAlignment="1">
      <alignment horizontal="center" vertical="center"/>
      <protection/>
    </xf>
    <xf numFmtId="176" fontId="0" fillId="0" borderId="58" xfId="61" applyBorder="1" applyAlignment="1">
      <alignment horizontal="center" vertical="center"/>
      <protection/>
    </xf>
    <xf numFmtId="176" fontId="0" fillId="0" borderId="59" xfId="61" applyBorder="1" applyAlignment="1">
      <alignment horizontal="center" vertical="center"/>
      <protection/>
    </xf>
    <xf numFmtId="176" fontId="0" fillId="0" borderId="60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地山林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1" customWidth="1"/>
    <col min="2" max="2" width="13.8984375" style="1" bestFit="1" customWidth="1"/>
    <col min="3" max="3" width="0.8984375" style="1" customWidth="1"/>
    <col min="4" max="5" width="13.59765625" style="1" customWidth="1"/>
    <col min="6" max="8" width="16.59765625" style="1" customWidth="1"/>
    <col min="9" max="12" width="12.59765625" style="1" customWidth="1"/>
    <col min="13" max="16384" width="9" style="1" customWidth="1"/>
  </cols>
  <sheetData>
    <row r="1" ht="13.5">
      <c r="B1" s="2"/>
    </row>
    <row r="2" ht="15" thickBot="1">
      <c r="A2" s="3" t="s">
        <v>41</v>
      </c>
    </row>
    <row r="3" spans="1:12" ht="20.25" customHeight="1">
      <c r="A3" s="4"/>
      <c r="B3" s="5" t="s">
        <v>42</v>
      </c>
      <c r="C3" s="6"/>
      <c r="D3" s="67" t="s">
        <v>59</v>
      </c>
      <c r="E3" s="68"/>
      <c r="F3" s="69" t="s">
        <v>60</v>
      </c>
      <c r="G3" s="70"/>
      <c r="H3" s="70"/>
      <c r="I3" s="71" t="s">
        <v>43</v>
      </c>
      <c r="J3" s="68"/>
      <c r="K3" s="65" t="s">
        <v>58</v>
      </c>
      <c r="L3" s="66"/>
    </row>
    <row r="4" spans="1:12" ht="20.25" customHeight="1">
      <c r="A4" s="7"/>
      <c r="B4" s="8"/>
      <c r="C4" s="8"/>
      <c r="D4" s="73" t="s">
        <v>44</v>
      </c>
      <c r="E4" s="54" t="s">
        <v>45</v>
      </c>
      <c r="F4" s="51" t="s">
        <v>46</v>
      </c>
      <c r="G4" s="54" t="s">
        <v>45</v>
      </c>
      <c r="H4" s="54" t="s">
        <v>47</v>
      </c>
      <c r="I4" s="51" t="s">
        <v>48</v>
      </c>
      <c r="J4" s="54" t="s">
        <v>45</v>
      </c>
      <c r="K4" s="57" t="s">
        <v>49</v>
      </c>
      <c r="L4" s="60" t="s">
        <v>50</v>
      </c>
    </row>
    <row r="5" spans="1:12" ht="13.5">
      <c r="A5" s="7"/>
      <c r="B5" s="63" t="s">
        <v>51</v>
      </c>
      <c r="C5" s="8"/>
      <c r="D5" s="72"/>
      <c r="E5" s="55"/>
      <c r="F5" s="52"/>
      <c r="G5" s="55"/>
      <c r="H5" s="55"/>
      <c r="I5" s="52"/>
      <c r="J5" s="55"/>
      <c r="K5" s="58"/>
      <c r="L5" s="61"/>
    </row>
    <row r="6" spans="1:12" ht="14.25" thickBot="1">
      <c r="A6" s="9"/>
      <c r="B6" s="64"/>
      <c r="C6" s="10"/>
      <c r="D6" s="74"/>
      <c r="E6" s="56"/>
      <c r="F6" s="53"/>
      <c r="G6" s="56"/>
      <c r="H6" s="56"/>
      <c r="I6" s="53"/>
      <c r="J6" s="56"/>
      <c r="K6" s="59"/>
      <c r="L6" s="62"/>
    </row>
    <row r="7" spans="1:12" ht="13.5">
      <c r="A7" s="11"/>
      <c r="B7" s="12" t="s">
        <v>52</v>
      </c>
      <c r="C7" s="13"/>
      <c r="D7" s="14">
        <v>0</v>
      </c>
      <c r="E7" s="15">
        <v>0</v>
      </c>
      <c r="F7" s="16">
        <v>0</v>
      </c>
      <c r="G7" s="15">
        <v>0</v>
      </c>
      <c r="H7" s="17">
        <v>0</v>
      </c>
      <c r="I7" s="15">
        <v>0</v>
      </c>
      <c r="J7" s="15">
        <v>0</v>
      </c>
      <c r="K7" s="16">
        <v>0</v>
      </c>
      <c r="L7" s="18">
        <v>0</v>
      </c>
    </row>
    <row r="8" spans="1:12" ht="13.5">
      <c r="A8" s="19"/>
      <c r="B8" s="20" t="s">
        <v>53</v>
      </c>
      <c r="C8" s="21"/>
      <c r="D8" s="22">
        <v>2622807</v>
      </c>
      <c r="E8" s="23">
        <v>2271387</v>
      </c>
      <c r="F8" s="24">
        <v>71339</v>
      </c>
      <c r="G8" s="23">
        <v>61954</v>
      </c>
      <c r="H8" s="25">
        <v>61954</v>
      </c>
      <c r="I8" s="23">
        <v>1251</v>
      </c>
      <c r="J8" s="23">
        <v>916</v>
      </c>
      <c r="K8" s="24">
        <v>293</v>
      </c>
      <c r="L8" s="26">
        <v>25</v>
      </c>
    </row>
    <row r="9" spans="1:12" ht="13.5">
      <c r="A9" s="19"/>
      <c r="B9" s="20" t="s">
        <v>54</v>
      </c>
      <c r="C9" s="21"/>
      <c r="D9" s="22">
        <v>4429698</v>
      </c>
      <c r="E9" s="23">
        <v>3584128</v>
      </c>
      <c r="F9" s="24">
        <v>150570</v>
      </c>
      <c r="G9" s="23">
        <v>121573</v>
      </c>
      <c r="H9" s="25">
        <v>121573</v>
      </c>
      <c r="I9" s="23">
        <v>5148</v>
      </c>
      <c r="J9" s="23">
        <v>3901</v>
      </c>
      <c r="K9" s="24">
        <v>1054</v>
      </c>
      <c r="L9" s="26">
        <v>49</v>
      </c>
    </row>
    <row r="10" spans="1:12" ht="13.5">
      <c r="A10" s="19"/>
      <c r="B10" s="20" t="s">
        <v>0</v>
      </c>
      <c r="C10" s="21"/>
      <c r="D10" s="22">
        <v>0</v>
      </c>
      <c r="E10" s="23">
        <v>0</v>
      </c>
      <c r="F10" s="24">
        <v>0</v>
      </c>
      <c r="G10" s="23">
        <v>0</v>
      </c>
      <c r="H10" s="25">
        <v>0</v>
      </c>
      <c r="I10" s="23">
        <v>0</v>
      </c>
      <c r="J10" s="23">
        <v>0</v>
      </c>
      <c r="K10" s="24">
        <v>0</v>
      </c>
      <c r="L10" s="26">
        <v>0</v>
      </c>
    </row>
    <row r="11" spans="1:12" ht="13.5">
      <c r="A11" s="19"/>
      <c r="B11" s="20" t="s">
        <v>1</v>
      </c>
      <c r="C11" s="21"/>
      <c r="D11" s="22">
        <v>1953698</v>
      </c>
      <c r="E11" s="23">
        <v>1518236</v>
      </c>
      <c r="F11" s="24">
        <v>49914</v>
      </c>
      <c r="G11" s="23">
        <v>38800</v>
      </c>
      <c r="H11" s="25">
        <v>38800</v>
      </c>
      <c r="I11" s="23">
        <v>2038</v>
      </c>
      <c r="J11" s="23">
        <v>1345</v>
      </c>
      <c r="K11" s="24">
        <v>279</v>
      </c>
      <c r="L11" s="26">
        <v>24</v>
      </c>
    </row>
    <row r="12" spans="1:12" ht="13.5">
      <c r="A12" s="19"/>
      <c r="B12" s="20" t="s">
        <v>2</v>
      </c>
      <c r="C12" s="21"/>
      <c r="D12" s="22">
        <v>0</v>
      </c>
      <c r="E12" s="23">
        <v>0</v>
      </c>
      <c r="F12" s="24">
        <v>0</v>
      </c>
      <c r="G12" s="23">
        <v>0</v>
      </c>
      <c r="H12" s="25">
        <v>0</v>
      </c>
      <c r="I12" s="23">
        <v>0</v>
      </c>
      <c r="J12" s="23">
        <v>0</v>
      </c>
      <c r="K12" s="24">
        <v>0</v>
      </c>
      <c r="L12" s="26">
        <v>0</v>
      </c>
    </row>
    <row r="13" spans="1:12" ht="13.5">
      <c r="A13" s="19"/>
      <c r="B13" s="20" t="s">
        <v>3</v>
      </c>
      <c r="C13" s="21"/>
      <c r="D13" s="22">
        <v>0</v>
      </c>
      <c r="E13" s="23">
        <v>0</v>
      </c>
      <c r="F13" s="24">
        <v>0</v>
      </c>
      <c r="G13" s="23">
        <v>0</v>
      </c>
      <c r="H13" s="25">
        <v>0</v>
      </c>
      <c r="I13" s="23">
        <v>0</v>
      </c>
      <c r="J13" s="23">
        <v>0</v>
      </c>
      <c r="K13" s="24">
        <v>0</v>
      </c>
      <c r="L13" s="26">
        <v>0</v>
      </c>
    </row>
    <row r="14" spans="1:12" ht="13.5">
      <c r="A14" s="19"/>
      <c r="B14" s="20" t="s">
        <v>4</v>
      </c>
      <c r="C14" s="21"/>
      <c r="D14" s="22">
        <v>13095073</v>
      </c>
      <c r="E14" s="23">
        <v>11817356</v>
      </c>
      <c r="F14" s="24">
        <v>354374</v>
      </c>
      <c r="G14" s="23">
        <v>320983</v>
      </c>
      <c r="H14" s="25">
        <v>320983</v>
      </c>
      <c r="I14" s="23">
        <v>8089</v>
      </c>
      <c r="J14" s="23">
        <v>6979</v>
      </c>
      <c r="K14" s="24">
        <v>1043</v>
      </c>
      <c r="L14" s="26">
        <v>55</v>
      </c>
    </row>
    <row r="15" spans="1:12" ht="13.5">
      <c r="A15" s="19"/>
      <c r="B15" s="20" t="s">
        <v>5</v>
      </c>
      <c r="C15" s="21"/>
      <c r="D15" s="22">
        <v>2741577</v>
      </c>
      <c r="E15" s="23">
        <v>2183740</v>
      </c>
      <c r="F15" s="24">
        <v>80854</v>
      </c>
      <c r="G15" s="23">
        <v>64822</v>
      </c>
      <c r="H15" s="25">
        <v>64822</v>
      </c>
      <c r="I15" s="23">
        <v>3489</v>
      </c>
      <c r="J15" s="23">
        <v>2699</v>
      </c>
      <c r="K15" s="24">
        <v>385</v>
      </c>
      <c r="L15" s="26">
        <v>0</v>
      </c>
    </row>
    <row r="16" spans="1:12" ht="13.5">
      <c r="A16" s="19"/>
      <c r="B16" s="20" t="s">
        <v>6</v>
      </c>
      <c r="C16" s="21"/>
      <c r="D16" s="22">
        <v>0</v>
      </c>
      <c r="E16" s="23">
        <v>0</v>
      </c>
      <c r="F16" s="24">
        <v>0</v>
      </c>
      <c r="G16" s="23">
        <v>0</v>
      </c>
      <c r="H16" s="25">
        <v>0</v>
      </c>
      <c r="I16" s="23">
        <v>0</v>
      </c>
      <c r="J16" s="23">
        <v>0</v>
      </c>
      <c r="K16" s="24">
        <v>0</v>
      </c>
      <c r="L16" s="26">
        <v>0</v>
      </c>
    </row>
    <row r="17" spans="1:12" ht="13.5">
      <c r="A17" s="19"/>
      <c r="B17" s="20" t="s">
        <v>7</v>
      </c>
      <c r="C17" s="21"/>
      <c r="D17" s="22">
        <v>480832</v>
      </c>
      <c r="E17" s="23">
        <v>435102</v>
      </c>
      <c r="F17" s="24">
        <v>14906</v>
      </c>
      <c r="G17" s="23">
        <v>13488</v>
      </c>
      <c r="H17" s="25">
        <v>13488</v>
      </c>
      <c r="I17" s="23">
        <v>413</v>
      </c>
      <c r="J17" s="23">
        <v>340</v>
      </c>
      <c r="K17" s="24">
        <v>123</v>
      </c>
      <c r="L17" s="26">
        <v>21</v>
      </c>
    </row>
    <row r="18" spans="1:12" ht="13.5">
      <c r="A18" s="19"/>
      <c r="B18" s="20" t="s">
        <v>8</v>
      </c>
      <c r="C18" s="21"/>
      <c r="D18" s="22">
        <v>7842601</v>
      </c>
      <c r="E18" s="23">
        <v>6708770</v>
      </c>
      <c r="F18" s="24">
        <v>169586</v>
      </c>
      <c r="G18" s="23">
        <v>145376</v>
      </c>
      <c r="H18" s="25">
        <v>145376</v>
      </c>
      <c r="I18" s="23">
        <v>7375</v>
      </c>
      <c r="J18" s="23">
        <v>5892</v>
      </c>
      <c r="K18" s="24">
        <v>912</v>
      </c>
      <c r="L18" s="26">
        <v>58</v>
      </c>
    </row>
    <row r="19" spans="1:12" ht="13.5">
      <c r="A19" s="19"/>
      <c r="B19" s="20" t="s">
        <v>9</v>
      </c>
      <c r="C19" s="21"/>
      <c r="D19" s="22">
        <v>3816385</v>
      </c>
      <c r="E19" s="23">
        <v>3059325</v>
      </c>
      <c r="F19" s="24">
        <v>52395</v>
      </c>
      <c r="G19" s="23">
        <v>41814</v>
      </c>
      <c r="H19" s="25">
        <v>41814</v>
      </c>
      <c r="I19" s="23">
        <v>1701</v>
      </c>
      <c r="J19" s="23">
        <v>1259</v>
      </c>
      <c r="K19" s="24">
        <v>439</v>
      </c>
      <c r="L19" s="26">
        <v>18</v>
      </c>
    </row>
    <row r="20" spans="1:12" ht="13.5">
      <c r="A20" s="19"/>
      <c r="B20" s="20" t="s">
        <v>10</v>
      </c>
      <c r="C20" s="21"/>
      <c r="D20" s="22">
        <v>4948168</v>
      </c>
      <c r="E20" s="23">
        <v>4180920</v>
      </c>
      <c r="F20" s="24">
        <v>113435</v>
      </c>
      <c r="G20" s="23">
        <v>94880</v>
      </c>
      <c r="H20" s="25">
        <v>94019</v>
      </c>
      <c r="I20" s="23">
        <v>3042</v>
      </c>
      <c r="J20" s="23">
        <v>2343</v>
      </c>
      <c r="K20" s="24">
        <v>608</v>
      </c>
      <c r="L20" s="26">
        <v>27</v>
      </c>
    </row>
    <row r="21" spans="1:12" ht="13.5">
      <c r="A21" s="19"/>
      <c r="B21" s="20" t="s">
        <v>11</v>
      </c>
      <c r="C21" s="21"/>
      <c r="D21" s="22">
        <v>2309128</v>
      </c>
      <c r="E21" s="23">
        <v>1696191</v>
      </c>
      <c r="F21" s="24">
        <v>48543</v>
      </c>
      <c r="G21" s="23">
        <v>35648</v>
      </c>
      <c r="H21" s="25">
        <v>35648</v>
      </c>
      <c r="I21" s="23">
        <v>3272</v>
      </c>
      <c r="J21" s="23">
        <v>2332</v>
      </c>
      <c r="K21" s="24">
        <v>506</v>
      </c>
      <c r="L21" s="26">
        <v>28</v>
      </c>
    </row>
    <row r="22" spans="1:12" ht="13.5">
      <c r="A22" s="19"/>
      <c r="B22" s="20" t="s">
        <v>12</v>
      </c>
      <c r="C22" s="21"/>
      <c r="D22" s="22">
        <v>48677</v>
      </c>
      <c r="E22" s="23">
        <v>39675</v>
      </c>
      <c r="F22" s="24">
        <v>1042</v>
      </c>
      <c r="G22" s="23">
        <v>833</v>
      </c>
      <c r="H22" s="25">
        <v>833</v>
      </c>
      <c r="I22" s="23">
        <v>120</v>
      </c>
      <c r="J22" s="23">
        <v>91</v>
      </c>
      <c r="K22" s="24">
        <v>50</v>
      </c>
      <c r="L22" s="26">
        <v>4</v>
      </c>
    </row>
    <row r="23" spans="1:12" ht="13.5">
      <c r="A23" s="19"/>
      <c r="B23" s="20" t="s">
        <v>13</v>
      </c>
      <c r="C23" s="21"/>
      <c r="D23" s="22">
        <v>7913183</v>
      </c>
      <c r="E23" s="23">
        <v>6568519</v>
      </c>
      <c r="F23" s="24">
        <v>227753</v>
      </c>
      <c r="G23" s="23">
        <v>188959</v>
      </c>
      <c r="H23" s="25">
        <v>188959</v>
      </c>
      <c r="I23" s="23">
        <v>8424</v>
      </c>
      <c r="J23" s="23">
        <v>6421</v>
      </c>
      <c r="K23" s="24">
        <v>1293</v>
      </c>
      <c r="L23" s="26">
        <v>56</v>
      </c>
    </row>
    <row r="24" spans="1:12" ht="13.5">
      <c r="A24" s="19"/>
      <c r="B24" s="20" t="s">
        <v>14</v>
      </c>
      <c r="C24" s="21"/>
      <c r="D24" s="22">
        <v>0</v>
      </c>
      <c r="E24" s="23">
        <v>0</v>
      </c>
      <c r="F24" s="24">
        <v>0</v>
      </c>
      <c r="G24" s="23">
        <v>0</v>
      </c>
      <c r="H24" s="25">
        <v>0</v>
      </c>
      <c r="I24" s="23">
        <v>0</v>
      </c>
      <c r="J24" s="23">
        <v>0</v>
      </c>
      <c r="K24" s="24">
        <v>0</v>
      </c>
      <c r="L24" s="26">
        <v>0</v>
      </c>
    </row>
    <row r="25" spans="1:12" ht="13.5">
      <c r="A25" s="19"/>
      <c r="B25" s="20" t="s">
        <v>15</v>
      </c>
      <c r="C25" s="21"/>
      <c r="D25" s="22">
        <v>2440386</v>
      </c>
      <c r="E25" s="23">
        <v>1885970</v>
      </c>
      <c r="F25" s="24">
        <v>38016</v>
      </c>
      <c r="G25" s="23">
        <v>29407</v>
      </c>
      <c r="H25" s="25">
        <v>29407</v>
      </c>
      <c r="I25" s="23">
        <v>1879</v>
      </c>
      <c r="J25" s="23">
        <v>1333</v>
      </c>
      <c r="K25" s="24">
        <v>256</v>
      </c>
      <c r="L25" s="26">
        <v>20</v>
      </c>
    </row>
    <row r="26" spans="1:12" ht="13.5">
      <c r="A26" s="19"/>
      <c r="B26" s="20" t="s">
        <v>16</v>
      </c>
      <c r="C26" s="21"/>
      <c r="D26" s="22">
        <v>13038442</v>
      </c>
      <c r="E26" s="23">
        <v>11262822</v>
      </c>
      <c r="F26" s="24">
        <v>323141</v>
      </c>
      <c r="G26" s="23">
        <v>272697</v>
      </c>
      <c r="H26" s="25">
        <v>272132</v>
      </c>
      <c r="I26" s="23">
        <v>7846</v>
      </c>
      <c r="J26" s="23">
        <v>5837</v>
      </c>
      <c r="K26" s="24">
        <v>1466</v>
      </c>
      <c r="L26" s="26">
        <v>48</v>
      </c>
    </row>
    <row r="27" spans="1:12" ht="13.5">
      <c r="A27" s="19"/>
      <c r="B27" s="20" t="s">
        <v>17</v>
      </c>
      <c r="C27" s="21"/>
      <c r="D27" s="22">
        <v>8288209</v>
      </c>
      <c r="E27" s="23">
        <v>7016832</v>
      </c>
      <c r="F27" s="24">
        <v>163753</v>
      </c>
      <c r="G27" s="23">
        <v>138558</v>
      </c>
      <c r="H27" s="25">
        <v>138558</v>
      </c>
      <c r="I27" s="23">
        <v>3169</v>
      </c>
      <c r="J27" s="23">
        <v>2077</v>
      </c>
      <c r="K27" s="24">
        <v>429</v>
      </c>
      <c r="L27" s="26">
        <v>39</v>
      </c>
    </row>
    <row r="28" spans="1:12" ht="13.5">
      <c r="A28" s="19"/>
      <c r="B28" s="20" t="s">
        <v>18</v>
      </c>
      <c r="C28" s="21"/>
      <c r="D28" s="22">
        <v>3909884</v>
      </c>
      <c r="E28" s="23">
        <v>2893742</v>
      </c>
      <c r="F28" s="24">
        <v>57289</v>
      </c>
      <c r="G28" s="23">
        <v>42971</v>
      </c>
      <c r="H28" s="25">
        <v>42971</v>
      </c>
      <c r="I28" s="23">
        <v>3561</v>
      </c>
      <c r="J28" s="23">
        <v>2443</v>
      </c>
      <c r="K28" s="24">
        <v>570</v>
      </c>
      <c r="L28" s="26">
        <v>24</v>
      </c>
    </row>
    <row r="29" spans="1:12" ht="13.5">
      <c r="A29" s="19"/>
      <c r="B29" s="20" t="s">
        <v>19</v>
      </c>
      <c r="C29" s="21"/>
      <c r="D29" s="22">
        <v>1183072</v>
      </c>
      <c r="E29" s="23">
        <v>841417</v>
      </c>
      <c r="F29" s="24">
        <v>20998</v>
      </c>
      <c r="G29" s="23">
        <v>14445</v>
      </c>
      <c r="H29" s="25">
        <v>14445</v>
      </c>
      <c r="I29" s="23">
        <v>874</v>
      </c>
      <c r="J29" s="23">
        <v>558</v>
      </c>
      <c r="K29" s="24">
        <v>261</v>
      </c>
      <c r="L29" s="26">
        <v>5</v>
      </c>
    </row>
    <row r="30" spans="1:12" ht="13.5">
      <c r="A30" s="19"/>
      <c r="B30" s="20" t="s">
        <v>20</v>
      </c>
      <c r="C30" s="21"/>
      <c r="D30" s="22">
        <v>0</v>
      </c>
      <c r="E30" s="23">
        <v>0</v>
      </c>
      <c r="F30" s="24">
        <v>0</v>
      </c>
      <c r="G30" s="23">
        <v>0</v>
      </c>
      <c r="H30" s="25">
        <v>0</v>
      </c>
      <c r="I30" s="23">
        <v>0</v>
      </c>
      <c r="J30" s="23">
        <v>0</v>
      </c>
      <c r="K30" s="24">
        <v>0</v>
      </c>
      <c r="L30" s="26">
        <v>0</v>
      </c>
    </row>
    <row r="31" spans="1:12" ht="13.5">
      <c r="A31" s="19"/>
      <c r="B31" s="20" t="s">
        <v>21</v>
      </c>
      <c r="C31" s="21"/>
      <c r="D31" s="22">
        <v>0</v>
      </c>
      <c r="E31" s="23">
        <v>0</v>
      </c>
      <c r="F31" s="24">
        <v>0</v>
      </c>
      <c r="G31" s="23">
        <v>0</v>
      </c>
      <c r="H31" s="25">
        <v>0</v>
      </c>
      <c r="I31" s="23">
        <v>0</v>
      </c>
      <c r="J31" s="23">
        <v>0</v>
      </c>
      <c r="K31" s="24">
        <v>0</v>
      </c>
      <c r="L31" s="26">
        <v>0</v>
      </c>
    </row>
    <row r="32" spans="1:12" ht="13.5">
      <c r="A32" s="19"/>
      <c r="B32" s="20" t="s">
        <v>22</v>
      </c>
      <c r="C32" s="21"/>
      <c r="D32" s="22">
        <v>495</v>
      </c>
      <c r="E32" s="23">
        <v>495</v>
      </c>
      <c r="F32" s="24">
        <v>14</v>
      </c>
      <c r="G32" s="23">
        <v>14</v>
      </c>
      <c r="H32" s="25">
        <v>14</v>
      </c>
      <c r="I32" s="23">
        <v>3</v>
      </c>
      <c r="J32" s="23">
        <v>3</v>
      </c>
      <c r="K32" s="24">
        <v>1</v>
      </c>
      <c r="L32" s="26">
        <v>0</v>
      </c>
    </row>
    <row r="33" spans="1:12" ht="13.5">
      <c r="A33" s="19"/>
      <c r="B33" s="20" t="s">
        <v>23</v>
      </c>
      <c r="C33" s="21"/>
      <c r="D33" s="22">
        <v>0</v>
      </c>
      <c r="E33" s="23">
        <v>0</v>
      </c>
      <c r="F33" s="24">
        <v>0</v>
      </c>
      <c r="G33" s="23">
        <v>0</v>
      </c>
      <c r="H33" s="25">
        <v>0</v>
      </c>
      <c r="I33" s="23">
        <v>0</v>
      </c>
      <c r="J33" s="23">
        <v>0</v>
      </c>
      <c r="K33" s="24">
        <v>0</v>
      </c>
      <c r="L33" s="26">
        <v>0</v>
      </c>
    </row>
    <row r="34" spans="1:12" ht="13.5">
      <c r="A34" s="19"/>
      <c r="B34" s="20" t="s">
        <v>24</v>
      </c>
      <c r="C34" s="21"/>
      <c r="D34" s="22">
        <v>3816287</v>
      </c>
      <c r="E34" s="23">
        <v>2901583</v>
      </c>
      <c r="F34" s="24">
        <v>44940</v>
      </c>
      <c r="G34" s="23">
        <v>34869</v>
      </c>
      <c r="H34" s="25">
        <v>34869</v>
      </c>
      <c r="I34" s="23">
        <v>2243</v>
      </c>
      <c r="J34" s="23">
        <v>1520</v>
      </c>
      <c r="K34" s="24">
        <v>384</v>
      </c>
      <c r="L34" s="26">
        <v>28</v>
      </c>
    </row>
    <row r="35" spans="1:12" ht="13.5">
      <c r="A35" s="19"/>
      <c r="B35" s="20" t="s">
        <v>25</v>
      </c>
      <c r="C35" s="21"/>
      <c r="D35" s="22">
        <v>3030929</v>
      </c>
      <c r="E35" s="23">
        <v>2465949</v>
      </c>
      <c r="F35" s="24">
        <v>66552</v>
      </c>
      <c r="G35" s="23">
        <v>53171</v>
      </c>
      <c r="H35" s="25">
        <v>53171</v>
      </c>
      <c r="I35" s="23">
        <v>2896</v>
      </c>
      <c r="J35" s="23">
        <v>2108</v>
      </c>
      <c r="K35" s="24">
        <v>556</v>
      </c>
      <c r="L35" s="26">
        <v>29</v>
      </c>
    </row>
    <row r="36" spans="1:12" ht="13.5">
      <c r="A36" s="19"/>
      <c r="B36" s="20" t="s">
        <v>26</v>
      </c>
      <c r="C36" s="21"/>
      <c r="D36" s="22">
        <v>3817978</v>
      </c>
      <c r="E36" s="23">
        <v>3086857</v>
      </c>
      <c r="F36" s="24">
        <v>83446</v>
      </c>
      <c r="G36" s="23">
        <v>67411</v>
      </c>
      <c r="H36" s="25">
        <v>67411</v>
      </c>
      <c r="I36" s="23">
        <v>2868</v>
      </c>
      <c r="J36" s="23">
        <v>2162</v>
      </c>
      <c r="K36" s="24">
        <v>322</v>
      </c>
      <c r="L36" s="26">
        <v>35</v>
      </c>
    </row>
    <row r="37" spans="1:12" ht="13.5">
      <c r="A37" s="19"/>
      <c r="B37" s="20" t="s">
        <v>27</v>
      </c>
      <c r="C37" s="21"/>
      <c r="D37" s="22">
        <v>2872352</v>
      </c>
      <c r="E37" s="23">
        <v>1967920</v>
      </c>
      <c r="F37" s="24">
        <v>41769</v>
      </c>
      <c r="G37" s="23">
        <v>28775</v>
      </c>
      <c r="H37" s="25">
        <v>28771</v>
      </c>
      <c r="I37" s="23">
        <v>2495</v>
      </c>
      <c r="J37" s="23">
        <v>1854</v>
      </c>
      <c r="K37" s="24">
        <v>361</v>
      </c>
      <c r="L37" s="26">
        <v>11</v>
      </c>
    </row>
    <row r="38" spans="1:12" ht="13.5">
      <c r="A38" s="19"/>
      <c r="B38" s="20" t="s">
        <v>28</v>
      </c>
      <c r="C38" s="21"/>
      <c r="D38" s="22">
        <v>149115</v>
      </c>
      <c r="E38" s="23">
        <v>122659</v>
      </c>
      <c r="F38" s="24">
        <v>3429</v>
      </c>
      <c r="G38" s="23">
        <v>2821</v>
      </c>
      <c r="H38" s="25">
        <v>2821</v>
      </c>
      <c r="I38" s="23">
        <v>368</v>
      </c>
      <c r="J38" s="23">
        <v>289</v>
      </c>
      <c r="K38" s="24">
        <v>124</v>
      </c>
      <c r="L38" s="26">
        <v>2</v>
      </c>
    </row>
    <row r="39" spans="1:12" ht="13.5">
      <c r="A39" s="19"/>
      <c r="B39" s="20" t="s">
        <v>29</v>
      </c>
      <c r="C39" s="21"/>
      <c r="D39" s="22">
        <v>3260299</v>
      </c>
      <c r="E39" s="23">
        <v>2781422</v>
      </c>
      <c r="F39" s="24">
        <v>65154</v>
      </c>
      <c r="G39" s="23">
        <v>55411</v>
      </c>
      <c r="H39" s="25">
        <v>55411</v>
      </c>
      <c r="I39" s="23">
        <v>1611</v>
      </c>
      <c r="J39" s="23">
        <v>1228</v>
      </c>
      <c r="K39" s="24">
        <v>337</v>
      </c>
      <c r="L39" s="26">
        <v>23</v>
      </c>
    </row>
    <row r="40" spans="1:12" ht="13.5">
      <c r="A40" s="27"/>
      <c r="B40" s="28" t="s">
        <v>30</v>
      </c>
      <c r="C40" s="29"/>
      <c r="D40" s="30">
        <v>1270818</v>
      </c>
      <c r="E40" s="31">
        <v>968362</v>
      </c>
      <c r="F40" s="32">
        <v>32367</v>
      </c>
      <c r="G40" s="31">
        <v>24701</v>
      </c>
      <c r="H40" s="33">
        <v>24701</v>
      </c>
      <c r="I40" s="31">
        <v>1401</v>
      </c>
      <c r="J40" s="31">
        <v>1090</v>
      </c>
      <c r="K40" s="32">
        <v>197</v>
      </c>
      <c r="L40" s="34">
        <v>8</v>
      </c>
    </row>
    <row r="41" spans="1:12" ht="13.5">
      <c r="A41" s="19"/>
      <c r="B41" s="20" t="s">
        <v>31</v>
      </c>
      <c r="C41" s="21"/>
      <c r="D41" s="22">
        <v>7334162</v>
      </c>
      <c r="E41" s="23">
        <v>6245400</v>
      </c>
      <c r="F41" s="24">
        <v>138076</v>
      </c>
      <c r="G41" s="23">
        <v>117854</v>
      </c>
      <c r="H41" s="35">
        <v>117854</v>
      </c>
      <c r="I41" s="23">
        <v>6114</v>
      </c>
      <c r="J41" s="23">
        <v>5043</v>
      </c>
      <c r="K41" s="24">
        <v>546</v>
      </c>
      <c r="L41" s="26">
        <v>13</v>
      </c>
    </row>
    <row r="42" spans="1:12" ht="13.5">
      <c r="A42" s="19"/>
      <c r="B42" s="20" t="s">
        <v>32</v>
      </c>
      <c r="C42" s="21"/>
      <c r="D42" s="22">
        <v>16476257</v>
      </c>
      <c r="E42" s="23">
        <v>14349239</v>
      </c>
      <c r="F42" s="24">
        <v>341060</v>
      </c>
      <c r="G42" s="23">
        <v>290902</v>
      </c>
      <c r="H42" s="35">
        <v>290902</v>
      </c>
      <c r="I42" s="23">
        <v>11798</v>
      </c>
      <c r="J42" s="23">
        <v>9057</v>
      </c>
      <c r="K42" s="24">
        <v>1525</v>
      </c>
      <c r="L42" s="26">
        <v>89</v>
      </c>
    </row>
    <row r="43" spans="1:12" ht="13.5">
      <c r="A43" s="19"/>
      <c r="B43" s="20" t="s">
        <v>33</v>
      </c>
      <c r="C43" s="21"/>
      <c r="D43" s="22">
        <v>0</v>
      </c>
      <c r="E43" s="23">
        <v>0</v>
      </c>
      <c r="F43" s="24">
        <v>0</v>
      </c>
      <c r="G43" s="23">
        <v>0</v>
      </c>
      <c r="H43" s="35">
        <v>0</v>
      </c>
      <c r="I43" s="23">
        <v>0</v>
      </c>
      <c r="J43" s="23">
        <v>0</v>
      </c>
      <c r="K43" s="24">
        <v>0</v>
      </c>
      <c r="L43" s="26">
        <v>0</v>
      </c>
    </row>
    <row r="44" spans="1:12" ht="13.5">
      <c r="A44" s="19"/>
      <c r="B44" s="20" t="s">
        <v>34</v>
      </c>
      <c r="C44" s="21"/>
      <c r="D44" s="22">
        <v>1234613</v>
      </c>
      <c r="E44" s="23">
        <v>992069</v>
      </c>
      <c r="F44" s="24">
        <v>22936</v>
      </c>
      <c r="G44" s="23">
        <v>18279</v>
      </c>
      <c r="H44" s="35">
        <v>18279</v>
      </c>
      <c r="I44" s="23">
        <v>1097</v>
      </c>
      <c r="J44" s="23">
        <v>823</v>
      </c>
      <c r="K44" s="24">
        <v>195</v>
      </c>
      <c r="L44" s="26">
        <v>12</v>
      </c>
    </row>
    <row r="45" spans="1:12" ht="13.5">
      <c r="A45" s="19"/>
      <c r="B45" s="20" t="s">
        <v>35</v>
      </c>
      <c r="C45" s="21"/>
      <c r="D45" s="22">
        <v>0</v>
      </c>
      <c r="E45" s="23">
        <v>0</v>
      </c>
      <c r="F45" s="24">
        <v>0</v>
      </c>
      <c r="G45" s="23">
        <v>0</v>
      </c>
      <c r="H45" s="35">
        <v>0</v>
      </c>
      <c r="I45" s="23">
        <v>0</v>
      </c>
      <c r="J45" s="23">
        <v>0</v>
      </c>
      <c r="K45" s="24">
        <v>0</v>
      </c>
      <c r="L45" s="26">
        <v>0</v>
      </c>
    </row>
    <row r="46" spans="1:12" ht="13.5">
      <c r="A46" s="19"/>
      <c r="B46" s="20" t="s">
        <v>36</v>
      </c>
      <c r="C46" s="21"/>
      <c r="D46" s="22">
        <v>7619702</v>
      </c>
      <c r="E46" s="23">
        <v>6459050</v>
      </c>
      <c r="F46" s="24">
        <v>138677</v>
      </c>
      <c r="G46" s="23">
        <v>116185</v>
      </c>
      <c r="H46" s="35">
        <v>116185</v>
      </c>
      <c r="I46" s="23">
        <v>3351</v>
      </c>
      <c r="J46" s="23">
        <v>2546</v>
      </c>
      <c r="K46" s="24">
        <v>504</v>
      </c>
      <c r="L46" s="26">
        <v>38</v>
      </c>
    </row>
    <row r="47" spans="1:12" ht="13.5">
      <c r="A47" s="19"/>
      <c r="B47" s="20" t="s">
        <v>37</v>
      </c>
      <c r="C47" s="21"/>
      <c r="D47" s="22">
        <v>1638142</v>
      </c>
      <c r="E47" s="23">
        <v>1400998</v>
      </c>
      <c r="F47" s="24">
        <v>25276</v>
      </c>
      <c r="G47" s="23">
        <v>21126</v>
      </c>
      <c r="H47" s="35">
        <v>21126</v>
      </c>
      <c r="I47" s="23">
        <v>1293</v>
      </c>
      <c r="J47" s="23">
        <v>977</v>
      </c>
      <c r="K47" s="24">
        <v>257</v>
      </c>
      <c r="L47" s="26">
        <v>12</v>
      </c>
    </row>
    <row r="48" spans="1:12" ht="13.5">
      <c r="A48" s="19"/>
      <c r="B48" s="20" t="s">
        <v>38</v>
      </c>
      <c r="C48" s="21"/>
      <c r="D48" s="22">
        <v>2965452</v>
      </c>
      <c r="E48" s="23">
        <v>2408278</v>
      </c>
      <c r="F48" s="24">
        <v>73775</v>
      </c>
      <c r="G48" s="23">
        <v>60017</v>
      </c>
      <c r="H48" s="35">
        <v>60017</v>
      </c>
      <c r="I48" s="23">
        <v>2978</v>
      </c>
      <c r="J48" s="23">
        <v>2251</v>
      </c>
      <c r="K48" s="24">
        <v>477</v>
      </c>
      <c r="L48" s="26">
        <v>18</v>
      </c>
    </row>
    <row r="49" spans="1:12" ht="13.5">
      <c r="A49" s="19"/>
      <c r="B49" s="20" t="s">
        <v>39</v>
      </c>
      <c r="C49" s="21"/>
      <c r="D49" s="22">
        <v>5152699</v>
      </c>
      <c r="E49" s="23">
        <v>4277330</v>
      </c>
      <c r="F49" s="24">
        <v>229843</v>
      </c>
      <c r="G49" s="23">
        <v>189567</v>
      </c>
      <c r="H49" s="35">
        <v>189567</v>
      </c>
      <c r="I49" s="23">
        <v>5069</v>
      </c>
      <c r="J49" s="23">
        <v>3949</v>
      </c>
      <c r="K49" s="24">
        <v>556</v>
      </c>
      <c r="L49" s="26">
        <v>19</v>
      </c>
    </row>
    <row r="50" spans="1:12" ht="27">
      <c r="A50" s="36"/>
      <c r="B50" s="37" t="s">
        <v>56</v>
      </c>
      <c r="C50" s="38"/>
      <c r="D50" s="39">
        <f>SUM(D9:D39)</f>
        <v>95386468</v>
      </c>
      <c r="E50" s="40">
        <f aca="true" t="shared" si="0" ref="E50:L50">SUM(E9:E39)</f>
        <v>79019630</v>
      </c>
      <c r="F50" s="40">
        <f t="shared" si="0"/>
        <v>2171873</v>
      </c>
      <c r="G50" s="40">
        <f t="shared" si="0"/>
        <v>1807726</v>
      </c>
      <c r="H50" s="40">
        <f t="shared" si="0"/>
        <v>1806296</v>
      </c>
      <c r="I50" s="40">
        <f t="shared" si="0"/>
        <v>72924</v>
      </c>
      <c r="J50" s="40">
        <f t="shared" si="0"/>
        <v>55014</v>
      </c>
      <c r="K50" s="40">
        <f t="shared" si="0"/>
        <v>11759</v>
      </c>
      <c r="L50" s="41">
        <f t="shared" si="0"/>
        <v>604</v>
      </c>
    </row>
    <row r="51" spans="1:12" ht="27" customHeight="1">
      <c r="A51" s="49"/>
      <c r="B51" s="42" t="s">
        <v>55</v>
      </c>
      <c r="C51" s="43"/>
      <c r="D51" s="39">
        <f>SUM(D40:D49)</f>
        <v>43691845</v>
      </c>
      <c r="E51" s="40">
        <f aca="true" t="shared" si="1" ref="E51:L51">SUM(E40:E49)</f>
        <v>37100726</v>
      </c>
      <c r="F51" s="40">
        <f t="shared" si="1"/>
        <v>1002010</v>
      </c>
      <c r="G51" s="40">
        <f t="shared" si="1"/>
        <v>838631</v>
      </c>
      <c r="H51" s="40">
        <f t="shared" si="1"/>
        <v>838631</v>
      </c>
      <c r="I51" s="40">
        <f t="shared" si="1"/>
        <v>33101</v>
      </c>
      <c r="J51" s="40">
        <f t="shared" si="1"/>
        <v>25736</v>
      </c>
      <c r="K51" s="40">
        <f t="shared" si="1"/>
        <v>4257</v>
      </c>
      <c r="L51" s="41">
        <f t="shared" si="1"/>
        <v>209</v>
      </c>
    </row>
    <row r="52" spans="1:12" ht="27">
      <c r="A52" s="36"/>
      <c r="B52" s="37" t="s">
        <v>57</v>
      </c>
      <c r="C52" s="38"/>
      <c r="D52" s="39">
        <f>D50+D51</f>
        <v>139078313</v>
      </c>
      <c r="E52" s="40">
        <f aca="true" t="shared" si="2" ref="E52:L52">E50+E51</f>
        <v>116120356</v>
      </c>
      <c r="F52" s="40">
        <f t="shared" si="2"/>
        <v>3173883</v>
      </c>
      <c r="G52" s="40">
        <f t="shared" si="2"/>
        <v>2646357</v>
      </c>
      <c r="H52" s="40">
        <f t="shared" si="2"/>
        <v>2644927</v>
      </c>
      <c r="I52" s="40">
        <f t="shared" si="2"/>
        <v>106025</v>
      </c>
      <c r="J52" s="40">
        <f t="shared" si="2"/>
        <v>80750</v>
      </c>
      <c r="K52" s="40">
        <f t="shared" si="2"/>
        <v>16016</v>
      </c>
      <c r="L52" s="41">
        <f t="shared" si="2"/>
        <v>813</v>
      </c>
    </row>
    <row r="53" spans="1:12" ht="27" customHeight="1" thickBot="1">
      <c r="A53" s="50"/>
      <c r="B53" s="44" t="s">
        <v>40</v>
      </c>
      <c r="C53" s="45"/>
      <c r="D53" s="46">
        <f>D52+D7+D8</f>
        <v>141701120</v>
      </c>
      <c r="E53" s="47">
        <f aca="true" t="shared" si="3" ref="E53:L53">E52+E7+E8</f>
        <v>118391743</v>
      </c>
      <c r="F53" s="47">
        <f t="shared" si="3"/>
        <v>3245222</v>
      </c>
      <c r="G53" s="47">
        <f t="shared" si="3"/>
        <v>2708311</v>
      </c>
      <c r="H53" s="47">
        <f t="shared" si="3"/>
        <v>2706881</v>
      </c>
      <c r="I53" s="47">
        <f t="shared" si="3"/>
        <v>107276</v>
      </c>
      <c r="J53" s="47">
        <f t="shared" si="3"/>
        <v>81666</v>
      </c>
      <c r="K53" s="47">
        <f t="shared" si="3"/>
        <v>16309</v>
      </c>
      <c r="L53" s="48">
        <f t="shared" si="3"/>
        <v>838</v>
      </c>
    </row>
  </sheetData>
  <sheetProtection/>
  <mergeCells count="14">
    <mergeCell ref="F4:F6"/>
    <mergeCell ref="G4:G6"/>
    <mergeCell ref="H4:H6"/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  <mergeCell ref="L4:L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税政G時任</cp:lastModifiedBy>
  <cp:lastPrinted>2003-11-11T04:20:56Z</cp:lastPrinted>
  <dcterms:created xsi:type="dcterms:W3CDTF">2003-01-08T00:45:12Z</dcterms:created>
  <dcterms:modified xsi:type="dcterms:W3CDTF">2016-03-24T00:13:32Z</dcterms:modified>
  <cp:category/>
  <cp:version/>
  <cp:contentType/>
  <cp:contentStatus/>
</cp:coreProperties>
</file>