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745" windowWidth="15330" windowHeight="2910" activeTab="0"/>
  </bookViews>
  <sheets>
    <sheet name="合計" sheetId="1" r:id="rId1"/>
    <sheet name="納税義務者数" sheetId="2" r:id="rId2"/>
  </sheets>
  <definedNames/>
  <calcPr fullCalcOnLoad="1"/>
</workbook>
</file>

<file path=xl/sharedStrings.xml><?xml version="1.0" encoding="utf-8"?>
<sst xmlns="http://schemas.openxmlformats.org/spreadsheetml/2006/main" count="121" uniqueCount="65">
  <si>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</si>
  <si>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</si>
  <si>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</si>
  <si>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</si>
  <si>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</si>
  <si>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</si>
  <si>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</si>
  <si>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</si>
  <si>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</si>
  <si>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</si>
  <si>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</si>
  <si>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</si>
  <si>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</si>
  <si>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</si>
  <si>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</si>
  <si>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</si>
  <si>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</si>
  <si>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</si>
  <si>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</si>
  <si>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</si>
  <si>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</si>
  <si>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</si>
  <si>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</si>
  <si>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</si>
  <si>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</si>
  <si>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</si>
  <si>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</si>
  <si>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</si>
  <si>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</si>
  <si>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</si>
  <si>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</si>
  <si>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</si>
  <si>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</si>
  <si>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</si>
  <si>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</si>
  <si>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</si>
  <si>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</si>
  <si>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</si>
  <si>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</si>
  <si>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</si>
  <si>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府計</t>
  </si>
  <si>
    <t>（㎡）</t>
  </si>
  <si>
    <t>（千円）</t>
  </si>
  <si>
    <t>大阪市</t>
  </si>
  <si>
    <t>堺市</t>
  </si>
  <si>
    <t>岸和田市</t>
  </si>
  <si>
    <t>町村計</t>
  </si>
  <si>
    <t>総　　　　　　　　数</t>
  </si>
  <si>
    <t>棟　　数</t>
  </si>
  <si>
    <t>床　面　積</t>
  </si>
  <si>
    <t>決　定　価　格</t>
  </si>
  <si>
    <t>（㎡）</t>
  </si>
  <si>
    <t>　合　計</t>
  </si>
  <si>
    <t>区　分</t>
  </si>
  <si>
    <t>市町村名</t>
  </si>
  <si>
    <t>法定免税点
未満のもの</t>
  </si>
  <si>
    <t>総　　数</t>
  </si>
  <si>
    <t>法定免税点
以上のもの</t>
  </si>
  <si>
    <t>固定資産税（家屋）の納税義務者数（人）</t>
  </si>
  <si>
    <t>総 数 の う ち 新 増 分 家 屋</t>
  </si>
  <si>
    <t>市計
（除政令市）</t>
  </si>
  <si>
    <t>市町村計
（除政令市）</t>
  </si>
  <si>
    <t>市計
（除政令市)</t>
  </si>
  <si>
    <t>市町村計
（除政令市)</t>
  </si>
  <si>
    <t>法 定 免 税 点 以 上 の も の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</si>
</sst>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0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176" fontId="1" fillId="0" borderId="0">
      <alignment vertical="center"/>
      <protection/>
    </xf>
    <xf numFmtId="0" fontId="5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73">
    <xf numFmtId="0" fontId="0" fillId="0" borderId="0" xfId="0" applyAlignment="1">
      <alignment/>
    </xf>
    <xf numFmtId="176" fontId="1" fillId="0" borderId="0" xfId="61">
      <alignment vertical="center"/>
      <protection/>
    </xf>
    <xf numFmtId="176" fontId="1" fillId="0" borderId="10" xfId="61" applyFont="1" applyBorder="1" applyAlignment="1">
      <alignment horizontal="right" vertical="center"/>
      <protection/>
    </xf>
    <xf numFmtId="176" fontId="1" fillId="0" borderId="11" xfId="61" applyFont="1" applyBorder="1" applyAlignment="1">
      <alignment horizontal="right" vertical="center"/>
      <protection/>
    </xf>
    <xf numFmtId="176" fontId="3" fillId="0" borderId="0" xfId="61" applyFont="1">
      <alignment vertical="center"/>
      <protection/>
    </xf>
    <xf numFmtId="176" fontId="1" fillId="0" borderId="12" xfId="61" applyBorder="1">
      <alignment vertical="center"/>
      <protection/>
    </xf>
    <xf numFmtId="176" fontId="1" fillId="0" borderId="13" xfId="61" applyBorder="1" applyAlignment="1">
      <alignment horizontal="distributed" vertical="center"/>
      <protection/>
    </xf>
    <xf numFmtId="176" fontId="1" fillId="0" borderId="14" xfId="61" applyBorder="1">
      <alignment vertical="center"/>
      <protection/>
    </xf>
    <xf numFmtId="176" fontId="1" fillId="0" borderId="15" xfId="61" applyBorder="1">
      <alignment vertical="center"/>
      <protection/>
    </xf>
    <xf numFmtId="176" fontId="1" fillId="0" borderId="16" xfId="61" applyBorder="1">
      <alignment vertical="center"/>
      <protection/>
    </xf>
    <xf numFmtId="176" fontId="1" fillId="0" borderId="17" xfId="61" applyBorder="1">
      <alignment vertical="center"/>
      <protection/>
    </xf>
    <xf numFmtId="176" fontId="1" fillId="0" borderId="18" xfId="61" applyBorder="1" applyAlignment="1">
      <alignment horizontal="distributed" vertical="center"/>
      <protection/>
    </xf>
    <xf numFmtId="176" fontId="1" fillId="0" borderId="19" xfId="61" applyBorder="1">
      <alignment vertical="center"/>
      <protection/>
    </xf>
    <xf numFmtId="176" fontId="1" fillId="0" borderId="20" xfId="61" applyBorder="1">
      <alignment vertical="center"/>
      <protection/>
    </xf>
    <xf numFmtId="176" fontId="1" fillId="0" borderId="21" xfId="61" applyBorder="1">
      <alignment vertical="center"/>
      <protection/>
    </xf>
    <xf numFmtId="176" fontId="1" fillId="0" borderId="22" xfId="61" applyBorder="1">
      <alignment vertical="center"/>
      <protection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righ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176" fontId="1" fillId="0" borderId="30" xfId="61" applyBorder="1" applyAlignment="1">
      <alignment horizontal="distributed" vertical="center"/>
      <protection/>
    </xf>
    <xf numFmtId="176" fontId="1" fillId="0" borderId="31" xfId="61" applyBorder="1">
      <alignment vertical="center"/>
      <protection/>
    </xf>
    <xf numFmtId="176" fontId="1" fillId="0" borderId="32" xfId="61" applyBorder="1">
      <alignment vertical="center"/>
      <protection/>
    </xf>
    <xf numFmtId="176" fontId="1" fillId="0" borderId="33" xfId="61" applyBorder="1">
      <alignment vertical="center"/>
      <protection/>
    </xf>
    <xf numFmtId="176" fontId="1" fillId="0" borderId="34" xfId="61" applyBorder="1">
      <alignment vertical="center"/>
      <protection/>
    </xf>
    <xf numFmtId="176" fontId="1" fillId="0" borderId="35" xfId="61" applyFont="1" applyBorder="1" applyAlignment="1">
      <alignment horizontal="distributed" vertical="center" wrapText="1"/>
      <protection/>
    </xf>
    <xf numFmtId="176" fontId="1" fillId="0" borderId="36" xfId="61" applyNumberFormat="1" applyBorder="1">
      <alignment vertical="center"/>
      <protection/>
    </xf>
    <xf numFmtId="176" fontId="1" fillId="0" borderId="37" xfId="61" applyNumberFormat="1" applyBorder="1">
      <alignment vertical="center"/>
      <protection/>
    </xf>
    <xf numFmtId="176" fontId="1" fillId="0" borderId="38" xfId="61" applyNumberFormat="1" applyBorder="1">
      <alignment vertical="center"/>
      <protection/>
    </xf>
    <xf numFmtId="176" fontId="1" fillId="0" borderId="35" xfId="61" applyBorder="1" applyAlignment="1">
      <alignment horizontal="distributed" vertical="center"/>
      <protection/>
    </xf>
    <xf numFmtId="176" fontId="1" fillId="0" borderId="39" xfId="61" applyBorder="1">
      <alignment vertical="center"/>
      <protection/>
    </xf>
    <xf numFmtId="176" fontId="1" fillId="0" borderId="40" xfId="61" applyBorder="1" applyAlignment="1">
      <alignment horizontal="distributed" vertical="center"/>
      <protection/>
    </xf>
    <xf numFmtId="176" fontId="1" fillId="0" borderId="40" xfId="61" applyBorder="1">
      <alignment vertical="center"/>
      <protection/>
    </xf>
    <xf numFmtId="176" fontId="1" fillId="0" borderId="41" xfId="61" applyNumberFormat="1" applyBorder="1">
      <alignment vertical="center"/>
      <protection/>
    </xf>
    <xf numFmtId="176" fontId="1" fillId="0" borderId="42" xfId="61" applyNumberFormat="1" applyBorder="1">
      <alignment vertical="center"/>
      <protection/>
    </xf>
    <xf numFmtId="176" fontId="1" fillId="0" borderId="43" xfId="61" applyNumberFormat="1" applyBorder="1">
      <alignment vertical="center"/>
      <protection/>
    </xf>
    <xf numFmtId="176" fontId="1" fillId="0" borderId="44" xfId="61" applyFont="1" applyBorder="1" applyAlignment="1">
      <alignment horizontal="right" vertical="center"/>
      <protection/>
    </xf>
    <xf numFmtId="176" fontId="1" fillId="0" borderId="45" xfId="61" applyBorder="1">
      <alignment vertical="center"/>
      <protection/>
    </xf>
    <xf numFmtId="176" fontId="1" fillId="0" borderId="46" xfId="61" applyBorder="1">
      <alignment vertical="center"/>
      <protection/>
    </xf>
    <xf numFmtId="176" fontId="1" fillId="0" borderId="47" xfId="61" applyBorder="1">
      <alignment vertical="center"/>
      <protection/>
    </xf>
    <xf numFmtId="49" fontId="1" fillId="0" borderId="0" xfId="61" applyNumberFormat="1" applyAlignment="1">
      <alignment horizontal="center" vertical="center"/>
      <protection/>
    </xf>
    <xf numFmtId="49" fontId="1" fillId="0" borderId="0" xfId="61" applyNumberFormat="1" applyFont="1" applyAlignment="1">
      <alignment horizontal="center" vertical="center"/>
      <protection/>
    </xf>
    <xf numFmtId="0" fontId="0" fillId="0" borderId="0" xfId="0" applyAlignment="1">
      <alignment vertical="center"/>
    </xf>
    <xf numFmtId="176" fontId="1" fillId="0" borderId="35" xfId="61" applyFont="1" applyBorder="1" applyAlignment="1">
      <alignment vertical="center" wrapText="1"/>
      <protection/>
    </xf>
    <xf numFmtId="176" fontId="1" fillId="0" borderId="35" xfId="61" applyBorder="1">
      <alignment vertical="center"/>
      <protection/>
    </xf>
    <xf numFmtId="176" fontId="1" fillId="0" borderId="13" xfId="61" applyBorder="1">
      <alignment vertical="center"/>
      <protection/>
    </xf>
    <xf numFmtId="176" fontId="1" fillId="0" borderId="18" xfId="61" applyBorder="1">
      <alignment vertical="center"/>
      <protection/>
    </xf>
    <xf numFmtId="176" fontId="1" fillId="0" borderId="30" xfId="61" applyBorder="1">
      <alignment vertical="center"/>
      <protection/>
    </xf>
    <xf numFmtId="176" fontId="1" fillId="0" borderId="48" xfId="61" applyFont="1" applyBorder="1" applyAlignment="1">
      <alignment horizontal="center" vertical="center"/>
      <protection/>
    </xf>
    <xf numFmtId="176" fontId="1" fillId="0" borderId="48" xfId="61" applyBorder="1" applyAlignment="1">
      <alignment horizontal="center" vertical="center"/>
      <protection/>
    </xf>
    <xf numFmtId="176" fontId="1" fillId="0" borderId="49" xfId="61" applyFont="1" applyBorder="1" applyAlignment="1">
      <alignment horizontal="center" vertical="center"/>
      <protection/>
    </xf>
    <xf numFmtId="176" fontId="1" fillId="0" borderId="49" xfId="61" applyBorder="1" applyAlignment="1">
      <alignment horizontal="center" vertical="center"/>
      <protection/>
    </xf>
    <xf numFmtId="176" fontId="1" fillId="0" borderId="50" xfId="61" applyFont="1" applyBorder="1" applyAlignment="1">
      <alignment horizontal="center" vertical="center"/>
      <protection/>
    </xf>
    <xf numFmtId="176" fontId="1" fillId="0" borderId="51" xfId="61" applyFont="1" applyBorder="1" applyAlignment="1">
      <alignment horizontal="center" vertical="center"/>
      <protection/>
    </xf>
    <xf numFmtId="176" fontId="1" fillId="0" borderId="52" xfId="61" applyFont="1" applyBorder="1" applyAlignment="1">
      <alignment horizontal="center" vertical="center"/>
      <protection/>
    </xf>
    <xf numFmtId="176" fontId="1" fillId="0" borderId="53" xfId="61" applyFont="1" applyBorder="1" applyAlignment="1">
      <alignment horizontal="center" vertical="center"/>
      <protection/>
    </xf>
    <xf numFmtId="176" fontId="1" fillId="0" borderId="54" xfId="61" applyBorder="1" applyAlignment="1">
      <alignment horizontal="center" vertical="center"/>
      <protection/>
    </xf>
    <xf numFmtId="176" fontId="1" fillId="0" borderId="55" xfId="61" applyBorder="1" applyAlignment="1">
      <alignment horizontal="center" vertical="center"/>
      <protection/>
    </xf>
    <xf numFmtId="176" fontId="1" fillId="0" borderId="56" xfId="61" applyFont="1" applyBorder="1" applyAlignment="1">
      <alignment horizontal="center" vertical="center"/>
      <protection/>
    </xf>
    <xf numFmtId="176" fontId="1" fillId="0" borderId="10" xfId="61" applyFont="1" applyBorder="1" applyAlignment="1">
      <alignment horizontal="center" vertical="center"/>
      <protection/>
    </xf>
    <xf numFmtId="0" fontId="0" fillId="0" borderId="0" xfId="0" applyBorder="1" applyAlignment="1">
      <alignment horizontal="left" vertical="center"/>
    </xf>
    <xf numFmtId="0" fontId="0" fillId="0" borderId="57" xfId="0" applyBorder="1" applyAlignment="1">
      <alignment horizontal="left" vertical="center"/>
    </xf>
    <xf numFmtId="176" fontId="1" fillId="0" borderId="58" xfId="61" applyFont="1" applyBorder="1" applyAlignment="1">
      <alignment horizontal="center" vertical="center"/>
      <protection/>
    </xf>
    <xf numFmtId="176" fontId="1" fillId="0" borderId="59" xfId="61" applyFont="1" applyBorder="1" applyAlignment="1">
      <alignment horizontal="center" vertical="center"/>
      <protection/>
    </xf>
    <xf numFmtId="176" fontId="1" fillId="0" borderId="59" xfId="61" applyBorder="1" applyAlignment="1">
      <alignment horizontal="center" vertical="center"/>
      <protection/>
    </xf>
    <xf numFmtId="176" fontId="1" fillId="0" borderId="60" xfId="61" applyFont="1" applyBorder="1" applyAlignment="1">
      <alignment horizontal="center" vertical="center" wrapText="1"/>
      <protection/>
    </xf>
    <xf numFmtId="176" fontId="1" fillId="0" borderId="61" xfId="61" applyFont="1" applyBorder="1" applyAlignment="1">
      <alignment horizontal="center" vertical="center" wrapText="1"/>
      <protection/>
    </xf>
    <xf numFmtId="176" fontId="1" fillId="0" borderId="62" xfId="61" applyFont="1" applyBorder="1" applyAlignment="1">
      <alignment horizontal="center" vertical="center" wrapText="1"/>
      <protection/>
    </xf>
    <xf numFmtId="176" fontId="1" fillId="0" borderId="11" xfId="61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概要調書（土地）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71475"/>
          <a:ext cx="11811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71475"/>
          <a:ext cx="108585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3"/>
  <sheetViews>
    <sheetView showZeros="0" tabSelected="1" zoomScalePageLayoutView="0" workbookViewId="0" topLeftCell="A1">
      <selection activeCell="A1" sqref="A1"/>
    </sheetView>
  </sheetViews>
  <sheetFormatPr defaultColWidth="9.00390625" defaultRowHeight="13.5"/>
  <cols>
    <col min="1" max="1" width="0.875" style="1" customWidth="1"/>
    <col min="2" max="2" width="13.875" style="1" bestFit="1" customWidth="1"/>
    <col min="3" max="3" width="0.875" style="1" customWidth="1"/>
    <col min="4" max="4" width="12.625" style="1" customWidth="1"/>
    <col min="5" max="5" width="14.625" style="1" customWidth="1"/>
    <col min="6" max="6" width="16.625" style="1" customWidth="1"/>
    <col min="7" max="7" width="12.625" style="1" customWidth="1"/>
    <col min="8" max="8" width="14.625" style="1" customWidth="1"/>
    <col min="9" max="9" width="16.625" style="1" customWidth="1"/>
    <col min="10" max="12" width="17.25390625" style="1" bestFit="1" customWidth="1"/>
    <col min="13" max="16384" width="9.00390625" style="1" customWidth="1"/>
  </cols>
  <sheetData>
    <row r="1" spans="4:12" s="44" customFormat="1" ht="13.5">
      <c r="D1" s="45"/>
      <c r="E1" s="45"/>
      <c r="F1" s="45"/>
      <c r="G1" s="45"/>
      <c r="H1" s="45"/>
      <c r="I1" s="45"/>
      <c r="J1" s="45"/>
      <c r="K1" s="45"/>
      <c r="L1" s="45"/>
    </row>
    <row r="2" ht="15" thickBot="1">
      <c r="A2" s="4" t="s">
        <v>52</v>
      </c>
    </row>
    <row r="3" spans="1:12" ht="20.25" customHeight="1">
      <c r="A3" s="16"/>
      <c r="B3" s="17" t="s">
        <v>53</v>
      </c>
      <c r="C3" s="18"/>
      <c r="D3" s="66" t="s">
        <v>47</v>
      </c>
      <c r="E3" s="60"/>
      <c r="F3" s="60"/>
      <c r="G3" s="59" t="s">
        <v>64</v>
      </c>
      <c r="H3" s="60"/>
      <c r="I3" s="61"/>
      <c r="J3" s="59" t="s">
        <v>59</v>
      </c>
      <c r="K3" s="60"/>
      <c r="L3" s="61"/>
    </row>
    <row r="4" spans="1:12" ht="20.25" customHeight="1">
      <c r="A4" s="19"/>
      <c r="B4" s="20"/>
      <c r="C4" s="21"/>
      <c r="D4" s="56" t="s">
        <v>48</v>
      </c>
      <c r="E4" s="52" t="s">
        <v>49</v>
      </c>
      <c r="F4" s="67" t="s">
        <v>50</v>
      </c>
      <c r="G4" s="62" t="s">
        <v>48</v>
      </c>
      <c r="H4" s="52" t="s">
        <v>49</v>
      </c>
      <c r="I4" s="54" t="s">
        <v>50</v>
      </c>
      <c r="J4" s="62" t="s">
        <v>48</v>
      </c>
      <c r="K4" s="52" t="s">
        <v>49</v>
      </c>
      <c r="L4" s="54" t="s">
        <v>50</v>
      </c>
    </row>
    <row r="5" spans="1:12" ht="13.5">
      <c r="A5" s="19"/>
      <c r="B5" s="64" t="s">
        <v>54</v>
      </c>
      <c r="C5" s="21"/>
      <c r="D5" s="57"/>
      <c r="E5" s="53"/>
      <c r="F5" s="68"/>
      <c r="G5" s="52"/>
      <c r="H5" s="53"/>
      <c r="I5" s="55"/>
      <c r="J5" s="52"/>
      <c r="K5" s="53"/>
      <c r="L5" s="55"/>
    </row>
    <row r="6" spans="1:12" ht="14.25" thickBot="1">
      <c r="A6" s="22"/>
      <c r="B6" s="65"/>
      <c r="C6" s="23"/>
      <c r="D6" s="58"/>
      <c r="E6" s="2" t="s">
        <v>51</v>
      </c>
      <c r="F6" s="40" t="s">
        <v>42</v>
      </c>
      <c r="G6" s="63"/>
      <c r="H6" s="2" t="s">
        <v>41</v>
      </c>
      <c r="I6" s="3" t="s">
        <v>42</v>
      </c>
      <c r="J6" s="63"/>
      <c r="K6" s="2" t="s">
        <v>51</v>
      </c>
      <c r="L6" s="3" t="s">
        <v>42</v>
      </c>
    </row>
    <row r="7" spans="1:16" ht="13.5">
      <c r="A7" s="5"/>
      <c r="B7" s="6" t="s">
        <v>43</v>
      </c>
      <c r="C7" s="49"/>
      <c r="D7" s="7">
        <v>779999</v>
      </c>
      <c r="E7" s="8">
        <v>173775376</v>
      </c>
      <c r="F7" s="41">
        <v>9667634249</v>
      </c>
      <c r="G7" s="8">
        <v>735677</v>
      </c>
      <c r="H7" s="8">
        <v>172030356</v>
      </c>
      <c r="I7" s="41">
        <v>9663650322</v>
      </c>
      <c r="J7" s="7">
        <v>6133</v>
      </c>
      <c r="K7" s="8">
        <v>2356281</v>
      </c>
      <c r="L7" s="9">
        <v>243280358</v>
      </c>
      <c r="N7" s="46"/>
      <c r="O7" s="46"/>
      <c r="P7" s="46"/>
    </row>
    <row r="8" spans="1:16" ht="13.5">
      <c r="A8" s="10"/>
      <c r="B8" s="11" t="s">
        <v>44</v>
      </c>
      <c r="C8" s="50"/>
      <c r="D8" s="12">
        <v>262350</v>
      </c>
      <c r="E8" s="13">
        <v>45978781</v>
      </c>
      <c r="F8" s="42">
        <v>1647432314</v>
      </c>
      <c r="G8" s="13">
        <v>248878</v>
      </c>
      <c r="H8" s="13">
        <v>45544992</v>
      </c>
      <c r="I8" s="42">
        <v>1646660318</v>
      </c>
      <c r="J8" s="12">
        <v>2790</v>
      </c>
      <c r="K8" s="13">
        <v>769821</v>
      </c>
      <c r="L8" s="14">
        <v>56946328</v>
      </c>
      <c r="N8" s="46"/>
      <c r="O8" s="46"/>
      <c r="P8" s="46"/>
    </row>
    <row r="9" spans="1:16" ht="13.5">
      <c r="A9" s="10"/>
      <c r="B9" s="11" t="s">
        <v>45</v>
      </c>
      <c r="C9" s="50"/>
      <c r="D9" s="12">
        <v>80143</v>
      </c>
      <c r="E9" s="13">
        <v>10861288</v>
      </c>
      <c r="F9" s="42">
        <v>306405935</v>
      </c>
      <c r="G9" s="13">
        <v>76108</v>
      </c>
      <c r="H9" s="13">
        <v>10695231</v>
      </c>
      <c r="I9" s="42">
        <v>306110673</v>
      </c>
      <c r="J9" s="12">
        <v>746</v>
      </c>
      <c r="K9" s="13">
        <v>108327</v>
      </c>
      <c r="L9" s="14">
        <v>8002687</v>
      </c>
      <c r="N9" s="46"/>
      <c r="O9" s="46"/>
      <c r="P9" s="46"/>
    </row>
    <row r="10" spans="1:16" ht="13.5">
      <c r="A10" s="10"/>
      <c r="B10" s="11" t="s">
        <v>0</v>
      </c>
      <c r="C10" s="50"/>
      <c r="D10" s="12">
        <v>90924</v>
      </c>
      <c r="E10" s="13">
        <v>19027082</v>
      </c>
      <c r="F10" s="42">
        <v>850581496</v>
      </c>
      <c r="G10" s="13">
        <v>89252</v>
      </c>
      <c r="H10" s="13">
        <v>18952827</v>
      </c>
      <c r="I10" s="42">
        <v>850386884</v>
      </c>
      <c r="J10" s="12">
        <v>1278</v>
      </c>
      <c r="K10" s="13">
        <v>270894</v>
      </c>
      <c r="L10" s="14">
        <v>21587628</v>
      </c>
      <c r="N10" s="46"/>
      <c r="O10" s="46"/>
      <c r="P10" s="46"/>
    </row>
    <row r="11" spans="1:16" ht="13.5">
      <c r="A11" s="10"/>
      <c r="B11" s="11" t="s">
        <v>1</v>
      </c>
      <c r="C11" s="50"/>
      <c r="D11" s="12">
        <v>26444</v>
      </c>
      <c r="E11" s="13">
        <v>5243032</v>
      </c>
      <c r="F11" s="42">
        <v>197127196</v>
      </c>
      <c r="G11" s="13">
        <v>25592</v>
      </c>
      <c r="H11" s="13">
        <v>5196401</v>
      </c>
      <c r="I11" s="42">
        <v>197043241</v>
      </c>
      <c r="J11" s="12">
        <v>475</v>
      </c>
      <c r="K11" s="13">
        <v>78302</v>
      </c>
      <c r="L11" s="14">
        <v>6678421</v>
      </c>
      <c r="N11" s="46"/>
      <c r="O11" s="46"/>
      <c r="P11" s="46"/>
    </row>
    <row r="12" spans="1:16" ht="13.5">
      <c r="A12" s="10"/>
      <c r="B12" s="11" t="s">
        <v>2</v>
      </c>
      <c r="C12" s="50"/>
      <c r="D12" s="12">
        <v>75934</v>
      </c>
      <c r="E12" s="13">
        <v>17260354</v>
      </c>
      <c r="F12" s="42">
        <v>854185137</v>
      </c>
      <c r="G12" s="13">
        <v>74053</v>
      </c>
      <c r="H12" s="13">
        <v>17193455</v>
      </c>
      <c r="I12" s="42">
        <v>854041631</v>
      </c>
      <c r="J12" s="12">
        <v>1050</v>
      </c>
      <c r="K12" s="13">
        <v>320322</v>
      </c>
      <c r="L12" s="14">
        <v>32127700</v>
      </c>
      <c r="N12" s="46"/>
      <c r="O12" s="46"/>
      <c r="P12" s="46"/>
    </row>
    <row r="13" spans="1:16" ht="13.5">
      <c r="A13" s="10"/>
      <c r="B13" s="11" t="s">
        <v>3</v>
      </c>
      <c r="C13" s="50"/>
      <c r="D13" s="12">
        <v>26409</v>
      </c>
      <c r="E13" s="13">
        <v>4843332</v>
      </c>
      <c r="F13" s="42">
        <v>145232521</v>
      </c>
      <c r="G13" s="13">
        <v>24938</v>
      </c>
      <c r="H13" s="13">
        <v>4784812</v>
      </c>
      <c r="I13" s="42">
        <v>145149834</v>
      </c>
      <c r="J13" s="12">
        <v>257</v>
      </c>
      <c r="K13" s="13">
        <v>50711</v>
      </c>
      <c r="L13" s="14">
        <v>3703894</v>
      </c>
      <c r="N13" s="46"/>
      <c r="O13" s="46"/>
      <c r="P13" s="46"/>
    </row>
    <row r="14" spans="1:16" ht="13.5">
      <c r="A14" s="10"/>
      <c r="B14" s="11" t="s">
        <v>4</v>
      </c>
      <c r="C14" s="50"/>
      <c r="D14" s="12">
        <v>116781</v>
      </c>
      <c r="E14" s="13">
        <v>16859891</v>
      </c>
      <c r="F14" s="42">
        <v>609949465</v>
      </c>
      <c r="G14" s="13">
        <v>115583</v>
      </c>
      <c r="H14" s="13">
        <v>16812290</v>
      </c>
      <c r="I14" s="42">
        <v>609852951</v>
      </c>
      <c r="J14" s="12">
        <v>1200</v>
      </c>
      <c r="K14" s="13">
        <v>220150</v>
      </c>
      <c r="L14" s="14">
        <v>19135942</v>
      </c>
      <c r="N14" s="46"/>
      <c r="O14" s="46"/>
      <c r="P14" s="46"/>
    </row>
    <row r="15" spans="1:16" ht="13.5">
      <c r="A15" s="10"/>
      <c r="B15" s="11" t="s">
        <v>5</v>
      </c>
      <c r="C15" s="50"/>
      <c r="D15" s="12">
        <v>38062</v>
      </c>
      <c r="E15" s="13">
        <v>5366167</v>
      </c>
      <c r="F15" s="42">
        <v>159579207</v>
      </c>
      <c r="G15" s="13">
        <v>35952</v>
      </c>
      <c r="H15" s="13">
        <v>5290956</v>
      </c>
      <c r="I15" s="42">
        <v>159426440</v>
      </c>
      <c r="J15" s="12">
        <v>329</v>
      </c>
      <c r="K15" s="13">
        <v>62964</v>
      </c>
      <c r="L15" s="14">
        <v>4823921</v>
      </c>
      <c r="N15" s="46"/>
      <c r="O15" s="46"/>
      <c r="P15" s="46"/>
    </row>
    <row r="16" spans="1:16" ht="13.5">
      <c r="A16" s="10"/>
      <c r="B16" s="11" t="s">
        <v>6</v>
      </c>
      <c r="C16" s="50"/>
      <c r="D16" s="12">
        <v>39131</v>
      </c>
      <c r="E16" s="13">
        <v>7609621</v>
      </c>
      <c r="F16" s="42">
        <v>295086361</v>
      </c>
      <c r="G16" s="13">
        <v>37402</v>
      </c>
      <c r="H16" s="13">
        <v>7538542</v>
      </c>
      <c r="I16" s="42">
        <v>294894540</v>
      </c>
      <c r="J16" s="12">
        <v>342</v>
      </c>
      <c r="K16" s="13">
        <v>106491</v>
      </c>
      <c r="L16" s="14">
        <v>8971370</v>
      </c>
      <c r="N16" s="46"/>
      <c r="O16" s="46"/>
      <c r="P16" s="46"/>
    </row>
    <row r="17" spans="1:16" ht="13.5">
      <c r="A17" s="10"/>
      <c r="B17" s="11" t="s">
        <v>7</v>
      </c>
      <c r="C17" s="50"/>
      <c r="D17" s="12">
        <v>144878</v>
      </c>
      <c r="E17" s="13">
        <v>19072296</v>
      </c>
      <c r="F17" s="42">
        <v>711243234</v>
      </c>
      <c r="G17" s="13">
        <v>143233</v>
      </c>
      <c r="H17" s="13">
        <v>19031701</v>
      </c>
      <c r="I17" s="42">
        <v>711157561</v>
      </c>
      <c r="J17" s="12">
        <v>1468</v>
      </c>
      <c r="K17" s="13">
        <v>214195</v>
      </c>
      <c r="L17" s="14">
        <v>15903349</v>
      </c>
      <c r="N17" s="46"/>
      <c r="O17" s="46"/>
      <c r="P17" s="46"/>
    </row>
    <row r="18" spans="1:16" ht="13.5">
      <c r="A18" s="10"/>
      <c r="B18" s="11" t="s">
        <v>8</v>
      </c>
      <c r="C18" s="50"/>
      <c r="D18" s="12">
        <v>65467</v>
      </c>
      <c r="E18" s="13">
        <v>14398812</v>
      </c>
      <c r="F18" s="42">
        <v>582447135</v>
      </c>
      <c r="G18" s="13">
        <v>64177</v>
      </c>
      <c r="H18" s="13">
        <v>14342822</v>
      </c>
      <c r="I18" s="42">
        <v>582342030</v>
      </c>
      <c r="J18" s="12">
        <v>1076</v>
      </c>
      <c r="K18" s="13">
        <v>289478</v>
      </c>
      <c r="L18" s="14">
        <v>22876453</v>
      </c>
      <c r="N18" s="46"/>
      <c r="O18" s="46"/>
      <c r="P18" s="46"/>
    </row>
    <row r="19" spans="1:16" ht="13.5">
      <c r="A19" s="10"/>
      <c r="B19" s="11" t="s">
        <v>9</v>
      </c>
      <c r="C19" s="50"/>
      <c r="D19" s="12">
        <v>97323</v>
      </c>
      <c r="E19" s="13">
        <v>15099585</v>
      </c>
      <c r="F19" s="42">
        <v>484123236</v>
      </c>
      <c r="G19" s="13">
        <v>93195</v>
      </c>
      <c r="H19" s="13">
        <v>14970459</v>
      </c>
      <c r="I19" s="42">
        <v>483861768</v>
      </c>
      <c r="J19" s="12">
        <v>1047</v>
      </c>
      <c r="K19" s="13">
        <v>170197</v>
      </c>
      <c r="L19" s="14">
        <v>13684752</v>
      </c>
      <c r="N19" s="46"/>
      <c r="O19" s="46"/>
      <c r="P19" s="46"/>
    </row>
    <row r="20" spans="1:16" ht="13.5">
      <c r="A20" s="10"/>
      <c r="B20" s="11" t="s">
        <v>10</v>
      </c>
      <c r="C20" s="50"/>
      <c r="D20" s="12">
        <v>44933</v>
      </c>
      <c r="E20" s="13">
        <v>7087129</v>
      </c>
      <c r="F20" s="42">
        <v>263359309</v>
      </c>
      <c r="G20" s="13">
        <v>42836</v>
      </c>
      <c r="H20" s="13">
        <v>7005495</v>
      </c>
      <c r="I20" s="42">
        <v>263214907</v>
      </c>
      <c r="J20" s="12">
        <v>418</v>
      </c>
      <c r="K20" s="13">
        <v>71876</v>
      </c>
      <c r="L20" s="14">
        <v>5501012</v>
      </c>
      <c r="N20" s="46"/>
      <c r="O20" s="46"/>
      <c r="P20" s="46"/>
    </row>
    <row r="21" spans="1:16" ht="13.5">
      <c r="A21" s="10"/>
      <c r="B21" s="11" t="s">
        <v>11</v>
      </c>
      <c r="C21" s="50"/>
      <c r="D21" s="12">
        <v>41450</v>
      </c>
      <c r="E21" s="13">
        <v>5692572</v>
      </c>
      <c r="F21" s="42">
        <v>168915810</v>
      </c>
      <c r="G21" s="13">
        <v>38960</v>
      </c>
      <c r="H21" s="13">
        <v>5600846</v>
      </c>
      <c r="I21" s="42">
        <v>168780211</v>
      </c>
      <c r="J21" s="12">
        <v>372</v>
      </c>
      <c r="K21" s="13">
        <v>45165</v>
      </c>
      <c r="L21" s="14">
        <v>3450769</v>
      </c>
      <c r="N21" s="46"/>
      <c r="O21" s="46"/>
      <c r="P21" s="46"/>
    </row>
    <row r="22" spans="1:16" ht="13.5">
      <c r="A22" s="10"/>
      <c r="B22" s="11" t="s">
        <v>12</v>
      </c>
      <c r="C22" s="50"/>
      <c r="D22" s="12">
        <v>81787</v>
      </c>
      <c r="E22" s="13">
        <v>10786984</v>
      </c>
      <c r="F22" s="42">
        <v>365824852</v>
      </c>
      <c r="G22" s="13">
        <v>80002</v>
      </c>
      <c r="H22" s="13">
        <v>10714388</v>
      </c>
      <c r="I22" s="42">
        <v>365672044</v>
      </c>
      <c r="J22" s="12">
        <v>682</v>
      </c>
      <c r="K22" s="13">
        <v>111173</v>
      </c>
      <c r="L22" s="14">
        <v>8786458</v>
      </c>
      <c r="N22" s="46"/>
      <c r="O22" s="46"/>
      <c r="P22" s="46"/>
    </row>
    <row r="23" spans="1:16" ht="13.5">
      <c r="A23" s="10"/>
      <c r="B23" s="11" t="s">
        <v>13</v>
      </c>
      <c r="C23" s="50"/>
      <c r="D23" s="12">
        <v>50922</v>
      </c>
      <c r="E23" s="13">
        <v>5807337</v>
      </c>
      <c r="F23" s="42">
        <v>154406515</v>
      </c>
      <c r="G23" s="13">
        <v>48750</v>
      </c>
      <c r="H23" s="13">
        <v>5721562</v>
      </c>
      <c r="I23" s="42">
        <v>154287294</v>
      </c>
      <c r="J23" s="12">
        <v>323</v>
      </c>
      <c r="K23" s="13">
        <v>45779</v>
      </c>
      <c r="L23" s="14">
        <v>3666851</v>
      </c>
      <c r="N23" s="46"/>
      <c r="O23" s="46"/>
      <c r="P23" s="46"/>
    </row>
    <row r="24" spans="1:16" ht="13.5">
      <c r="A24" s="10"/>
      <c r="B24" s="11" t="s">
        <v>14</v>
      </c>
      <c r="C24" s="50"/>
      <c r="D24" s="12">
        <v>45843</v>
      </c>
      <c r="E24" s="13">
        <v>5816212</v>
      </c>
      <c r="F24" s="42">
        <v>160818272</v>
      </c>
      <c r="G24" s="13">
        <v>43479</v>
      </c>
      <c r="H24" s="13">
        <v>5697716</v>
      </c>
      <c r="I24" s="42">
        <v>160554347</v>
      </c>
      <c r="J24" s="12">
        <v>377</v>
      </c>
      <c r="K24" s="13">
        <v>55146</v>
      </c>
      <c r="L24" s="14">
        <v>4136926</v>
      </c>
      <c r="N24" s="46"/>
      <c r="O24" s="46"/>
      <c r="P24" s="46"/>
    </row>
    <row r="25" spans="1:16" ht="13.5">
      <c r="A25" s="10"/>
      <c r="B25" s="11" t="s">
        <v>15</v>
      </c>
      <c r="C25" s="50"/>
      <c r="D25" s="12">
        <v>44093</v>
      </c>
      <c r="E25" s="13">
        <v>6554091</v>
      </c>
      <c r="F25" s="42">
        <v>226529318</v>
      </c>
      <c r="G25" s="13">
        <v>43078</v>
      </c>
      <c r="H25" s="13">
        <v>6518274</v>
      </c>
      <c r="I25" s="42">
        <v>226473372</v>
      </c>
      <c r="J25" s="12">
        <v>339</v>
      </c>
      <c r="K25" s="13">
        <v>76700</v>
      </c>
      <c r="L25" s="14">
        <v>6130759</v>
      </c>
      <c r="N25" s="46"/>
      <c r="O25" s="46"/>
      <c r="P25" s="46"/>
    </row>
    <row r="26" spans="1:16" ht="13.5">
      <c r="A26" s="10"/>
      <c r="B26" s="11" t="s">
        <v>16</v>
      </c>
      <c r="C26" s="50"/>
      <c r="D26" s="12">
        <v>69030</v>
      </c>
      <c r="E26" s="13">
        <v>9661997</v>
      </c>
      <c r="F26" s="42">
        <v>315359968</v>
      </c>
      <c r="G26" s="13">
        <v>64731</v>
      </c>
      <c r="H26" s="13">
        <v>9502295</v>
      </c>
      <c r="I26" s="42">
        <v>315111131</v>
      </c>
      <c r="J26" s="12">
        <v>606</v>
      </c>
      <c r="K26" s="13">
        <v>105982</v>
      </c>
      <c r="L26" s="14">
        <v>7929532</v>
      </c>
      <c r="N26" s="46"/>
      <c r="O26" s="46"/>
      <c r="P26" s="46"/>
    </row>
    <row r="27" spans="1:16" ht="13.5">
      <c r="A27" s="10"/>
      <c r="B27" s="11" t="s">
        <v>17</v>
      </c>
      <c r="C27" s="50"/>
      <c r="D27" s="12">
        <v>34419</v>
      </c>
      <c r="E27" s="13">
        <v>7345492</v>
      </c>
      <c r="F27" s="42">
        <v>286207633</v>
      </c>
      <c r="G27" s="13">
        <v>33999</v>
      </c>
      <c r="H27" s="13">
        <v>7325703</v>
      </c>
      <c r="I27" s="42">
        <v>286171173</v>
      </c>
      <c r="J27" s="12">
        <v>687</v>
      </c>
      <c r="K27" s="13">
        <v>104937</v>
      </c>
      <c r="L27" s="14">
        <v>7886946</v>
      </c>
      <c r="N27" s="46"/>
      <c r="O27" s="46"/>
      <c r="P27" s="46"/>
    </row>
    <row r="28" spans="1:16" ht="13.5">
      <c r="A28" s="10"/>
      <c r="B28" s="11" t="s">
        <v>18</v>
      </c>
      <c r="C28" s="50"/>
      <c r="D28" s="12">
        <v>29737</v>
      </c>
      <c r="E28" s="13">
        <v>3845000</v>
      </c>
      <c r="F28" s="42">
        <v>103346759</v>
      </c>
      <c r="G28" s="13">
        <v>28141</v>
      </c>
      <c r="H28" s="13">
        <v>3777896</v>
      </c>
      <c r="I28" s="42">
        <v>103240896</v>
      </c>
      <c r="J28" s="12">
        <v>222</v>
      </c>
      <c r="K28" s="13">
        <v>38877</v>
      </c>
      <c r="L28" s="14">
        <v>2661318</v>
      </c>
      <c r="N28" s="46"/>
      <c r="O28" s="46"/>
      <c r="P28" s="46"/>
    </row>
    <row r="29" spans="1:16" ht="13.5">
      <c r="A29" s="10"/>
      <c r="B29" s="11" t="s">
        <v>19</v>
      </c>
      <c r="C29" s="50"/>
      <c r="D29" s="12">
        <v>46685</v>
      </c>
      <c r="E29" s="13">
        <v>5581102</v>
      </c>
      <c r="F29" s="42">
        <v>153023207</v>
      </c>
      <c r="G29" s="13">
        <v>44896</v>
      </c>
      <c r="H29" s="13">
        <v>5513237</v>
      </c>
      <c r="I29" s="42">
        <v>152912686</v>
      </c>
      <c r="J29" s="12">
        <v>390</v>
      </c>
      <c r="K29" s="13">
        <v>51361</v>
      </c>
      <c r="L29" s="14">
        <v>3579758</v>
      </c>
      <c r="N29" s="46"/>
      <c r="O29" s="46"/>
      <c r="P29" s="46"/>
    </row>
    <row r="30" spans="1:16" ht="13.5">
      <c r="A30" s="10"/>
      <c r="B30" s="11" t="s">
        <v>20</v>
      </c>
      <c r="C30" s="50"/>
      <c r="D30" s="12">
        <v>46360</v>
      </c>
      <c r="E30" s="13">
        <v>6890112</v>
      </c>
      <c r="F30" s="42">
        <v>225708767</v>
      </c>
      <c r="G30" s="13">
        <v>45237</v>
      </c>
      <c r="H30" s="13">
        <v>6850762</v>
      </c>
      <c r="I30" s="42">
        <v>225557616</v>
      </c>
      <c r="J30" s="12">
        <v>303</v>
      </c>
      <c r="K30" s="13">
        <v>63371</v>
      </c>
      <c r="L30" s="14">
        <v>5457068</v>
      </c>
      <c r="N30" s="46"/>
      <c r="O30" s="46"/>
      <c r="P30" s="46"/>
    </row>
    <row r="31" spans="1:16" ht="13.5">
      <c r="A31" s="10"/>
      <c r="B31" s="11" t="s">
        <v>21</v>
      </c>
      <c r="C31" s="50"/>
      <c r="D31" s="12">
        <v>34050</v>
      </c>
      <c r="E31" s="13">
        <v>5723080</v>
      </c>
      <c r="F31" s="42">
        <v>192215033</v>
      </c>
      <c r="G31" s="13">
        <v>33544</v>
      </c>
      <c r="H31" s="13">
        <v>5702102</v>
      </c>
      <c r="I31" s="42">
        <v>192169688</v>
      </c>
      <c r="J31" s="12">
        <v>319</v>
      </c>
      <c r="K31" s="13">
        <v>112730</v>
      </c>
      <c r="L31" s="14">
        <v>10874261</v>
      </c>
      <c r="N31" s="46"/>
      <c r="O31" s="46"/>
      <c r="P31" s="46"/>
    </row>
    <row r="32" spans="1:16" ht="13.5">
      <c r="A32" s="10"/>
      <c r="B32" s="11" t="s">
        <v>22</v>
      </c>
      <c r="C32" s="50"/>
      <c r="D32" s="12">
        <v>19106</v>
      </c>
      <c r="E32" s="13">
        <v>3159057</v>
      </c>
      <c r="F32" s="42">
        <v>100934420</v>
      </c>
      <c r="G32" s="13">
        <v>18399</v>
      </c>
      <c r="H32" s="13">
        <v>3122672</v>
      </c>
      <c r="I32" s="42">
        <v>100866219</v>
      </c>
      <c r="J32" s="12">
        <v>214</v>
      </c>
      <c r="K32" s="13">
        <v>29274</v>
      </c>
      <c r="L32" s="14">
        <v>2298830</v>
      </c>
      <c r="N32" s="46"/>
      <c r="O32" s="46"/>
      <c r="P32" s="46"/>
    </row>
    <row r="33" spans="1:16" ht="13.5">
      <c r="A33" s="10"/>
      <c r="B33" s="11" t="s">
        <v>23</v>
      </c>
      <c r="C33" s="50"/>
      <c r="D33" s="12">
        <v>23837</v>
      </c>
      <c r="E33" s="13">
        <v>3207525</v>
      </c>
      <c r="F33" s="42">
        <v>98531048</v>
      </c>
      <c r="G33" s="13">
        <v>22664</v>
      </c>
      <c r="H33" s="13">
        <v>3160672</v>
      </c>
      <c r="I33" s="42">
        <v>98450135</v>
      </c>
      <c r="J33" s="12">
        <v>301</v>
      </c>
      <c r="K33" s="13">
        <v>43314</v>
      </c>
      <c r="L33" s="14">
        <v>3660525</v>
      </c>
      <c r="N33" s="46"/>
      <c r="O33" s="46"/>
      <c r="P33" s="46"/>
    </row>
    <row r="34" spans="1:16" ht="13.5">
      <c r="A34" s="10"/>
      <c r="B34" s="11" t="s">
        <v>24</v>
      </c>
      <c r="C34" s="50"/>
      <c r="D34" s="12">
        <v>197131</v>
      </c>
      <c r="E34" s="13">
        <v>29299126</v>
      </c>
      <c r="F34" s="42">
        <v>917355921</v>
      </c>
      <c r="G34" s="13">
        <v>189823</v>
      </c>
      <c r="H34" s="13">
        <v>29021095</v>
      </c>
      <c r="I34" s="42">
        <v>916704734</v>
      </c>
      <c r="J34" s="12">
        <v>1561</v>
      </c>
      <c r="K34" s="13">
        <v>283544</v>
      </c>
      <c r="L34" s="14">
        <v>21278499</v>
      </c>
      <c r="N34" s="46"/>
      <c r="O34" s="46"/>
      <c r="P34" s="46"/>
    </row>
    <row r="35" spans="1:16" ht="13.5">
      <c r="A35" s="10"/>
      <c r="B35" s="11" t="s">
        <v>25</v>
      </c>
      <c r="C35" s="50"/>
      <c r="D35" s="12">
        <v>27429</v>
      </c>
      <c r="E35" s="13">
        <v>4114661</v>
      </c>
      <c r="F35" s="42">
        <v>123321155</v>
      </c>
      <c r="G35" s="13">
        <v>26532</v>
      </c>
      <c r="H35" s="13">
        <v>4069850</v>
      </c>
      <c r="I35" s="42">
        <v>123250561</v>
      </c>
      <c r="J35" s="12">
        <v>205</v>
      </c>
      <c r="K35" s="13">
        <v>29365</v>
      </c>
      <c r="L35" s="14">
        <v>1997383</v>
      </c>
      <c r="N35" s="46"/>
      <c r="O35" s="46"/>
      <c r="P35" s="46"/>
    </row>
    <row r="36" spans="1:16" ht="13.5">
      <c r="A36" s="10"/>
      <c r="B36" s="11" t="s">
        <v>26</v>
      </c>
      <c r="C36" s="50"/>
      <c r="D36" s="12">
        <v>19521</v>
      </c>
      <c r="E36" s="13">
        <v>2538910</v>
      </c>
      <c r="F36" s="42">
        <v>86070418</v>
      </c>
      <c r="G36" s="13">
        <v>19101</v>
      </c>
      <c r="H36" s="13">
        <v>2522172</v>
      </c>
      <c r="I36" s="42">
        <v>86035222</v>
      </c>
      <c r="J36" s="12">
        <v>173</v>
      </c>
      <c r="K36" s="13">
        <v>21217</v>
      </c>
      <c r="L36" s="14">
        <v>1540288</v>
      </c>
      <c r="N36" s="46"/>
      <c r="O36" s="46"/>
      <c r="P36" s="46"/>
    </row>
    <row r="37" spans="1:16" ht="13.5">
      <c r="A37" s="10"/>
      <c r="B37" s="11" t="s">
        <v>27</v>
      </c>
      <c r="C37" s="50"/>
      <c r="D37" s="12">
        <v>30042</v>
      </c>
      <c r="E37" s="13">
        <v>3424187</v>
      </c>
      <c r="F37" s="42">
        <v>110259936</v>
      </c>
      <c r="G37" s="13">
        <v>29163</v>
      </c>
      <c r="H37" s="13">
        <v>3392139</v>
      </c>
      <c r="I37" s="42">
        <v>110219106</v>
      </c>
      <c r="J37" s="12">
        <v>334</v>
      </c>
      <c r="K37" s="13">
        <v>41881</v>
      </c>
      <c r="L37" s="14">
        <v>3333861</v>
      </c>
      <c r="N37" s="46"/>
      <c r="O37" s="46"/>
      <c r="P37" s="46"/>
    </row>
    <row r="38" spans="1:16" ht="13.5">
      <c r="A38" s="10"/>
      <c r="B38" s="11" t="s">
        <v>28</v>
      </c>
      <c r="C38" s="50"/>
      <c r="D38" s="12">
        <v>18420</v>
      </c>
      <c r="E38" s="13">
        <v>2806289</v>
      </c>
      <c r="F38" s="42">
        <v>93437241</v>
      </c>
      <c r="G38" s="13">
        <v>17697</v>
      </c>
      <c r="H38" s="13">
        <v>2781817</v>
      </c>
      <c r="I38" s="42">
        <v>93395418</v>
      </c>
      <c r="J38" s="12">
        <v>272</v>
      </c>
      <c r="K38" s="13">
        <v>37145</v>
      </c>
      <c r="L38" s="14">
        <v>2862724</v>
      </c>
      <c r="N38" s="46"/>
      <c r="O38" s="46"/>
      <c r="P38" s="46"/>
    </row>
    <row r="39" spans="1:16" ht="13.5">
      <c r="A39" s="10"/>
      <c r="B39" s="11" t="s">
        <v>29</v>
      </c>
      <c r="C39" s="50"/>
      <c r="D39" s="12">
        <v>26259</v>
      </c>
      <c r="E39" s="13">
        <v>2908807</v>
      </c>
      <c r="F39" s="42">
        <v>73561364</v>
      </c>
      <c r="G39" s="13">
        <v>25303</v>
      </c>
      <c r="H39" s="13">
        <v>2864956</v>
      </c>
      <c r="I39" s="42">
        <v>73489895</v>
      </c>
      <c r="J39" s="12">
        <v>180</v>
      </c>
      <c r="K39" s="13">
        <v>23244</v>
      </c>
      <c r="L39" s="14">
        <v>1720064</v>
      </c>
      <c r="N39" s="46"/>
      <c r="O39" s="46"/>
      <c r="P39" s="46"/>
    </row>
    <row r="40" spans="1:16" ht="13.5">
      <c r="A40" s="15"/>
      <c r="B40" s="24" t="s">
        <v>30</v>
      </c>
      <c r="C40" s="51"/>
      <c r="D40" s="25">
        <v>7259</v>
      </c>
      <c r="E40" s="26">
        <v>1456132</v>
      </c>
      <c r="F40" s="43">
        <v>58942896</v>
      </c>
      <c r="G40" s="26">
        <v>7011</v>
      </c>
      <c r="H40" s="26">
        <v>1445211</v>
      </c>
      <c r="I40" s="43">
        <v>58931198</v>
      </c>
      <c r="J40" s="25">
        <v>107</v>
      </c>
      <c r="K40" s="26">
        <v>21415</v>
      </c>
      <c r="L40" s="27">
        <v>1729982</v>
      </c>
      <c r="N40" s="46"/>
      <c r="O40" s="46"/>
      <c r="P40" s="46"/>
    </row>
    <row r="41" spans="1:16" ht="13.5">
      <c r="A41" s="10"/>
      <c r="B41" s="11" t="s">
        <v>31</v>
      </c>
      <c r="C41" s="50"/>
      <c r="D41" s="12">
        <v>12507</v>
      </c>
      <c r="E41" s="13">
        <v>1209862</v>
      </c>
      <c r="F41" s="42">
        <v>23877262</v>
      </c>
      <c r="G41" s="13">
        <v>12123</v>
      </c>
      <c r="H41" s="13">
        <v>1190383</v>
      </c>
      <c r="I41" s="42">
        <v>23862905</v>
      </c>
      <c r="J41" s="12">
        <v>27</v>
      </c>
      <c r="K41" s="13">
        <v>4306</v>
      </c>
      <c r="L41" s="14">
        <v>308215</v>
      </c>
      <c r="N41" s="46"/>
      <c r="O41" s="46"/>
      <c r="P41" s="46"/>
    </row>
    <row r="42" spans="1:16" ht="13.5">
      <c r="A42" s="10"/>
      <c r="B42" s="11" t="s">
        <v>32</v>
      </c>
      <c r="C42" s="50"/>
      <c r="D42" s="12">
        <v>10919</v>
      </c>
      <c r="E42" s="13">
        <v>960886</v>
      </c>
      <c r="F42" s="42">
        <v>16566265</v>
      </c>
      <c r="G42" s="13">
        <v>9892</v>
      </c>
      <c r="H42" s="13">
        <v>916235</v>
      </c>
      <c r="I42" s="42">
        <v>16527560</v>
      </c>
      <c r="J42" s="12">
        <v>25</v>
      </c>
      <c r="K42" s="13">
        <v>3651</v>
      </c>
      <c r="L42" s="14">
        <v>222590</v>
      </c>
      <c r="N42" s="46"/>
      <c r="O42" s="46"/>
      <c r="P42" s="46"/>
    </row>
    <row r="43" spans="1:16" ht="13.5">
      <c r="A43" s="10"/>
      <c r="B43" s="11" t="s">
        <v>33</v>
      </c>
      <c r="C43" s="50"/>
      <c r="D43" s="12">
        <v>8012</v>
      </c>
      <c r="E43" s="13">
        <v>1215287</v>
      </c>
      <c r="F43" s="42">
        <v>28120370</v>
      </c>
      <c r="G43" s="13">
        <v>7584</v>
      </c>
      <c r="H43" s="13">
        <v>1199359</v>
      </c>
      <c r="I43" s="42">
        <v>28085420</v>
      </c>
      <c r="J43" s="12">
        <v>79</v>
      </c>
      <c r="K43" s="13">
        <v>17437</v>
      </c>
      <c r="L43" s="14">
        <v>1357966</v>
      </c>
      <c r="N43" s="46"/>
      <c r="O43" s="46"/>
      <c r="P43" s="46"/>
    </row>
    <row r="44" spans="1:16" ht="13.5">
      <c r="A44" s="10"/>
      <c r="B44" s="11" t="s">
        <v>34</v>
      </c>
      <c r="C44" s="50"/>
      <c r="D44" s="12">
        <v>18344</v>
      </c>
      <c r="E44" s="13">
        <v>2207320</v>
      </c>
      <c r="F44" s="42">
        <v>58950368</v>
      </c>
      <c r="G44" s="13">
        <v>17820</v>
      </c>
      <c r="H44" s="13">
        <v>2182785</v>
      </c>
      <c r="I44" s="42">
        <v>58916252</v>
      </c>
      <c r="J44" s="12">
        <v>219</v>
      </c>
      <c r="K44" s="13">
        <v>26889</v>
      </c>
      <c r="L44" s="14">
        <v>1954300</v>
      </c>
      <c r="N44" s="46"/>
      <c r="O44" s="46"/>
      <c r="P44" s="46"/>
    </row>
    <row r="45" spans="1:16" ht="13.5">
      <c r="A45" s="10"/>
      <c r="B45" s="11" t="s">
        <v>35</v>
      </c>
      <c r="C45" s="50"/>
      <c r="D45" s="12">
        <v>3576</v>
      </c>
      <c r="E45" s="13">
        <v>719456</v>
      </c>
      <c r="F45" s="42">
        <v>50621217</v>
      </c>
      <c r="G45" s="13">
        <v>3337</v>
      </c>
      <c r="H45" s="13">
        <v>710513</v>
      </c>
      <c r="I45" s="42">
        <v>50608365</v>
      </c>
      <c r="J45" s="12">
        <v>35</v>
      </c>
      <c r="K45" s="13">
        <v>5766</v>
      </c>
      <c r="L45" s="14">
        <v>406049</v>
      </c>
      <c r="N45" s="46"/>
      <c r="O45" s="46"/>
      <c r="P45" s="46"/>
    </row>
    <row r="46" spans="1:16" ht="13.5">
      <c r="A46" s="10"/>
      <c r="B46" s="11" t="s">
        <v>36</v>
      </c>
      <c r="C46" s="50"/>
      <c r="D46" s="12">
        <v>11014</v>
      </c>
      <c r="E46" s="13">
        <v>1214676</v>
      </c>
      <c r="F46" s="42">
        <v>29251547</v>
      </c>
      <c r="G46" s="13">
        <v>9868</v>
      </c>
      <c r="H46" s="13">
        <v>1152669</v>
      </c>
      <c r="I46" s="42">
        <v>29165113</v>
      </c>
      <c r="J46" s="12">
        <v>61</v>
      </c>
      <c r="K46" s="13">
        <v>10336</v>
      </c>
      <c r="L46" s="14">
        <v>737310</v>
      </c>
      <c r="N46" s="46"/>
      <c r="O46" s="46"/>
      <c r="P46" s="46"/>
    </row>
    <row r="47" spans="1:16" ht="13.5">
      <c r="A47" s="10"/>
      <c r="B47" s="11" t="s">
        <v>37</v>
      </c>
      <c r="C47" s="50"/>
      <c r="D47" s="12">
        <v>6653</v>
      </c>
      <c r="E47" s="13">
        <v>737397</v>
      </c>
      <c r="F47" s="42">
        <v>18492020</v>
      </c>
      <c r="G47" s="13">
        <v>6090</v>
      </c>
      <c r="H47" s="13">
        <v>713280</v>
      </c>
      <c r="I47" s="42">
        <v>18462844</v>
      </c>
      <c r="J47" s="12">
        <v>43</v>
      </c>
      <c r="K47" s="13">
        <v>6341</v>
      </c>
      <c r="L47" s="14">
        <v>427269</v>
      </c>
      <c r="N47" s="46"/>
      <c r="O47" s="46"/>
      <c r="P47" s="46"/>
    </row>
    <row r="48" spans="1:16" ht="13.5">
      <c r="A48" s="10"/>
      <c r="B48" s="11" t="s">
        <v>38</v>
      </c>
      <c r="C48" s="50"/>
      <c r="D48" s="12">
        <v>10119</v>
      </c>
      <c r="E48" s="13">
        <v>1056109</v>
      </c>
      <c r="F48" s="42">
        <v>22100409</v>
      </c>
      <c r="G48" s="13">
        <v>9561</v>
      </c>
      <c r="H48" s="13">
        <v>1031341</v>
      </c>
      <c r="I48" s="42">
        <v>22070469</v>
      </c>
      <c r="J48" s="12">
        <v>59</v>
      </c>
      <c r="K48" s="13">
        <v>16506</v>
      </c>
      <c r="L48" s="14">
        <v>1150350</v>
      </c>
      <c r="N48" s="46"/>
      <c r="O48" s="46"/>
      <c r="P48" s="46"/>
    </row>
    <row r="49" spans="1:16" ht="13.5">
      <c r="A49" s="10"/>
      <c r="B49" s="11" t="s">
        <v>39</v>
      </c>
      <c r="C49" s="50"/>
      <c r="D49" s="12">
        <v>4789</v>
      </c>
      <c r="E49" s="13">
        <v>490206</v>
      </c>
      <c r="F49" s="42">
        <v>8911644</v>
      </c>
      <c r="G49" s="13">
        <v>4025</v>
      </c>
      <c r="H49" s="13">
        <v>456821</v>
      </c>
      <c r="I49" s="42">
        <v>8878594</v>
      </c>
      <c r="J49" s="12">
        <v>6</v>
      </c>
      <c r="K49" s="13">
        <v>514</v>
      </c>
      <c r="L49" s="14">
        <v>42370</v>
      </c>
      <c r="N49" s="46"/>
      <c r="O49" s="46"/>
      <c r="P49" s="46"/>
    </row>
    <row r="50" spans="1:12" ht="27">
      <c r="A50" s="28"/>
      <c r="B50" s="29" t="s">
        <v>60</v>
      </c>
      <c r="C50" s="47"/>
      <c r="D50" s="30">
        <f>SUM(D9:D39)</f>
        <v>1732550</v>
      </c>
      <c r="E50" s="31">
        <f aca="true" t="shared" si="0" ref="E50:L50">SUM(E9:E39)</f>
        <v>267891130</v>
      </c>
      <c r="F50" s="31">
        <f t="shared" si="0"/>
        <v>9415147869</v>
      </c>
      <c r="G50" s="31">
        <f t="shared" si="0"/>
        <v>1675820</v>
      </c>
      <c r="H50" s="31">
        <f t="shared" si="0"/>
        <v>265675145</v>
      </c>
      <c r="I50" s="32">
        <f t="shared" si="0"/>
        <v>9410824208</v>
      </c>
      <c r="J50" s="30">
        <f t="shared" si="0"/>
        <v>17546</v>
      </c>
      <c r="K50" s="31">
        <f t="shared" si="0"/>
        <v>3284112</v>
      </c>
      <c r="L50" s="32">
        <f t="shared" si="0"/>
        <v>266249949</v>
      </c>
    </row>
    <row r="51" spans="1:12" ht="27" customHeight="1">
      <c r="A51" s="28"/>
      <c r="B51" s="33" t="s">
        <v>46</v>
      </c>
      <c r="C51" s="48"/>
      <c r="D51" s="30">
        <f>SUM(D40:D49)</f>
        <v>93192</v>
      </c>
      <c r="E51" s="31">
        <f aca="true" t="shared" si="1" ref="E51:L51">SUM(E40:E49)</f>
        <v>11267331</v>
      </c>
      <c r="F51" s="31">
        <f t="shared" si="1"/>
        <v>315833998</v>
      </c>
      <c r="G51" s="31">
        <f t="shared" si="1"/>
        <v>87311</v>
      </c>
      <c r="H51" s="31">
        <f t="shared" si="1"/>
        <v>10998597</v>
      </c>
      <c r="I51" s="32">
        <f t="shared" si="1"/>
        <v>315508720</v>
      </c>
      <c r="J51" s="30">
        <f t="shared" si="1"/>
        <v>661</v>
      </c>
      <c r="K51" s="31">
        <f t="shared" si="1"/>
        <v>113161</v>
      </c>
      <c r="L51" s="32">
        <f t="shared" si="1"/>
        <v>8336401</v>
      </c>
    </row>
    <row r="52" spans="1:12" ht="27">
      <c r="A52" s="28"/>
      <c r="B52" s="29" t="s">
        <v>61</v>
      </c>
      <c r="C52" s="47"/>
      <c r="D52" s="30">
        <f>D50+D51</f>
        <v>1825742</v>
      </c>
      <c r="E52" s="31">
        <f aca="true" t="shared" si="2" ref="E52:L52">E50+E51</f>
        <v>279158461</v>
      </c>
      <c r="F52" s="31">
        <f t="shared" si="2"/>
        <v>9730981867</v>
      </c>
      <c r="G52" s="31">
        <f t="shared" si="2"/>
        <v>1763131</v>
      </c>
      <c r="H52" s="31">
        <f t="shared" si="2"/>
        <v>276673742</v>
      </c>
      <c r="I52" s="32">
        <f t="shared" si="2"/>
        <v>9726332928</v>
      </c>
      <c r="J52" s="30">
        <f t="shared" si="2"/>
        <v>18207</v>
      </c>
      <c r="K52" s="31">
        <f t="shared" si="2"/>
        <v>3397273</v>
      </c>
      <c r="L52" s="32">
        <f t="shared" si="2"/>
        <v>274586350</v>
      </c>
    </row>
    <row r="53" spans="1:12" ht="27" customHeight="1" thickBot="1">
      <c r="A53" s="34"/>
      <c r="B53" s="35" t="s">
        <v>40</v>
      </c>
      <c r="C53" s="36"/>
      <c r="D53" s="37">
        <f>D7+D8+D52</f>
        <v>2868091</v>
      </c>
      <c r="E53" s="38">
        <f aca="true" t="shared" si="3" ref="E53:L53">E7+E8+E52</f>
        <v>498912618</v>
      </c>
      <c r="F53" s="38">
        <f t="shared" si="3"/>
        <v>21046048430</v>
      </c>
      <c r="G53" s="38">
        <f t="shared" si="3"/>
        <v>2747686</v>
      </c>
      <c r="H53" s="38">
        <f t="shared" si="3"/>
        <v>494249090</v>
      </c>
      <c r="I53" s="39">
        <f t="shared" si="3"/>
        <v>21036643568</v>
      </c>
      <c r="J53" s="37">
        <f t="shared" si="3"/>
        <v>27130</v>
      </c>
      <c r="K53" s="38">
        <f t="shared" si="3"/>
        <v>6523375</v>
      </c>
      <c r="L53" s="39">
        <f t="shared" si="3"/>
        <v>574813036</v>
      </c>
    </row>
  </sheetData>
  <sheetProtection/>
  <mergeCells count="13">
    <mergeCell ref="B5:B6"/>
    <mergeCell ref="G4:G6"/>
    <mergeCell ref="G3:I3"/>
    <mergeCell ref="D3:F3"/>
    <mergeCell ref="E4:E5"/>
    <mergeCell ref="F4:F5"/>
    <mergeCell ref="H4:H5"/>
    <mergeCell ref="I4:I5"/>
    <mergeCell ref="D4:D6"/>
    <mergeCell ref="J3:L3"/>
    <mergeCell ref="J4:J6"/>
    <mergeCell ref="K4:K5"/>
    <mergeCell ref="L4:L5"/>
  </mergeCells>
  <printOptions verticalCentered="1"/>
  <pageMargins left="0.7086614173228347" right="0.11811023622047245" top="0" bottom="0.15748031496062992" header="0.31496062992125984" footer="0.31496062992125984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3"/>
  <sheetViews>
    <sheetView showZeros="0" zoomScalePageLayoutView="0" workbookViewId="0" topLeftCell="A1">
      <selection activeCell="A1" sqref="A1"/>
    </sheetView>
  </sheetViews>
  <sheetFormatPr defaultColWidth="9.00390625" defaultRowHeight="13.5"/>
  <cols>
    <col min="1" max="1" width="0.875" style="1" customWidth="1"/>
    <col min="2" max="2" width="12.625" style="1" customWidth="1"/>
    <col min="3" max="3" width="0.875" style="1" customWidth="1"/>
    <col min="4" max="6" width="12.625" style="1" customWidth="1"/>
    <col min="7" max="16384" width="9.00390625" style="1" customWidth="1"/>
  </cols>
  <sheetData>
    <row r="1" spans="4:6" s="44" customFormat="1" ht="13.5">
      <c r="D1" s="45"/>
      <c r="E1" s="45"/>
      <c r="F1" s="45"/>
    </row>
    <row r="2" ht="15" thickBot="1">
      <c r="A2" s="4" t="s">
        <v>58</v>
      </c>
    </row>
    <row r="3" spans="1:6" ht="20.25" customHeight="1">
      <c r="A3" s="16"/>
      <c r="B3" s="17" t="s">
        <v>53</v>
      </c>
      <c r="C3" s="18"/>
      <c r="D3" s="69" t="s">
        <v>56</v>
      </c>
      <c r="E3" s="70" t="s">
        <v>55</v>
      </c>
      <c r="F3" s="71" t="s">
        <v>57</v>
      </c>
    </row>
    <row r="4" spans="1:6" ht="20.25" customHeight="1">
      <c r="A4" s="19"/>
      <c r="B4" s="20"/>
      <c r="C4" s="21"/>
      <c r="D4" s="57"/>
      <c r="E4" s="52"/>
      <c r="F4" s="54"/>
    </row>
    <row r="5" spans="1:6" ht="13.5">
      <c r="A5" s="19"/>
      <c r="B5" s="64" t="s">
        <v>54</v>
      </c>
      <c r="C5" s="21"/>
      <c r="D5" s="57"/>
      <c r="E5" s="52"/>
      <c r="F5" s="54"/>
    </row>
    <row r="6" spans="1:6" ht="14.25" thickBot="1">
      <c r="A6" s="22"/>
      <c r="B6" s="65"/>
      <c r="C6" s="23"/>
      <c r="D6" s="58"/>
      <c r="E6" s="63"/>
      <c r="F6" s="72"/>
    </row>
    <row r="7" spans="1:6" ht="13.5">
      <c r="A7" s="5"/>
      <c r="B7" s="6" t="s">
        <v>43</v>
      </c>
      <c r="C7" s="49"/>
      <c r="D7" s="7">
        <v>805679</v>
      </c>
      <c r="E7" s="8">
        <v>35338</v>
      </c>
      <c r="F7" s="9">
        <v>770341</v>
      </c>
    </row>
    <row r="8" spans="1:6" ht="13.5">
      <c r="A8" s="10"/>
      <c r="B8" s="11" t="s">
        <v>44</v>
      </c>
      <c r="C8" s="50"/>
      <c r="D8" s="12">
        <v>242731</v>
      </c>
      <c r="E8" s="13">
        <v>8852</v>
      </c>
      <c r="F8" s="14">
        <v>233879</v>
      </c>
    </row>
    <row r="9" spans="1:6" ht="13.5">
      <c r="A9" s="10"/>
      <c r="B9" s="11" t="s">
        <v>45</v>
      </c>
      <c r="C9" s="50"/>
      <c r="D9" s="12">
        <v>57205</v>
      </c>
      <c r="E9" s="13">
        <v>2904</v>
      </c>
      <c r="F9" s="14">
        <v>54301</v>
      </c>
    </row>
    <row r="10" spans="1:6" ht="13.5">
      <c r="A10" s="10"/>
      <c r="B10" s="11" t="s">
        <v>0</v>
      </c>
      <c r="C10" s="50"/>
      <c r="D10" s="12">
        <v>117992</v>
      </c>
      <c r="E10" s="13">
        <v>1663</v>
      </c>
      <c r="F10" s="14">
        <v>116329</v>
      </c>
    </row>
    <row r="11" spans="1:6" ht="13.5">
      <c r="A11" s="10"/>
      <c r="B11" s="11" t="s">
        <v>1</v>
      </c>
      <c r="C11" s="50"/>
      <c r="D11" s="12">
        <v>29341</v>
      </c>
      <c r="E11" s="13">
        <v>873</v>
      </c>
      <c r="F11" s="14">
        <v>28468</v>
      </c>
    </row>
    <row r="12" spans="1:6" ht="13.5">
      <c r="A12" s="10"/>
      <c r="B12" s="11" t="s">
        <v>2</v>
      </c>
      <c r="C12" s="50"/>
      <c r="D12" s="12">
        <v>96181</v>
      </c>
      <c r="E12" s="13">
        <v>1467</v>
      </c>
      <c r="F12" s="14">
        <v>94714</v>
      </c>
    </row>
    <row r="13" spans="1:6" ht="13.5">
      <c r="A13" s="10"/>
      <c r="B13" s="11" t="s">
        <v>3</v>
      </c>
      <c r="C13" s="50"/>
      <c r="D13" s="12">
        <v>21218</v>
      </c>
      <c r="E13" s="13">
        <v>991</v>
      </c>
      <c r="F13" s="14">
        <v>20227</v>
      </c>
    </row>
    <row r="14" spans="1:6" ht="13.5">
      <c r="A14" s="10"/>
      <c r="B14" s="11" t="s">
        <v>4</v>
      </c>
      <c r="C14" s="50"/>
      <c r="D14" s="12">
        <v>104078</v>
      </c>
      <c r="E14" s="13">
        <v>961</v>
      </c>
      <c r="F14" s="14">
        <v>103117</v>
      </c>
    </row>
    <row r="15" spans="1:6" ht="13.5">
      <c r="A15" s="10"/>
      <c r="B15" s="11" t="s">
        <v>5</v>
      </c>
      <c r="C15" s="50"/>
      <c r="D15" s="12">
        <v>26658</v>
      </c>
      <c r="E15" s="13">
        <v>1560</v>
      </c>
      <c r="F15" s="14">
        <v>25098</v>
      </c>
    </row>
    <row r="16" spans="1:6" ht="13.5">
      <c r="A16" s="10"/>
      <c r="B16" s="11" t="s">
        <v>6</v>
      </c>
      <c r="C16" s="50"/>
      <c r="D16" s="12">
        <v>45208</v>
      </c>
      <c r="E16" s="13">
        <v>1676</v>
      </c>
      <c r="F16" s="14">
        <v>43532</v>
      </c>
    </row>
    <row r="17" spans="1:6" ht="13.5">
      <c r="A17" s="10"/>
      <c r="B17" s="11" t="s">
        <v>7</v>
      </c>
      <c r="C17" s="50"/>
      <c r="D17" s="12">
        <v>121962</v>
      </c>
      <c r="E17" s="13">
        <v>1213</v>
      </c>
      <c r="F17" s="14">
        <v>120749</v>
      </c>
    </row>
    <row r="18" spans="1:6" ht="13.5">
      <c r="A18" s="10"/>
      <c r="B18" s="11" t="s">
        <v>8</v>
      </c>
      <c r="C18" s="50"/>
      <c r="D18" s="12">
        <v>74805</v>
      </c>
      <c r="E18" s="13">
        <v>1182</v>
      </c>
      <c r="F18" s="14">
        <v>73623</v>
      </c>
    </row>
    <row r="19" spans="1:6" ht="13.5">
      <c r="A19" s="10"/>
      <c r="B19" s="11" t="s">
        <v>9</v>
      </c>
      <c r="C19" s="50"/>
      <c r="D19" s="12">
        <v>81292</v>
      </c>
      <c r="E19" s="13">
        <v>2596</v>
      </c>
      <c r="F19" s="14">
        <v>78696</v>
      </c>
    </row>
    <row r="20" spans="1:6" ht="13.5">
      <c r="A20" s="10"/>
      <c r="B20" s="11" t="s">
        <v>10</v>
      </c>
      <c r="C20" s="50"/>
      <c r="D20" s="12">
        <v>30303</v>
      </c>
      <c r="E20" s="13">
        <v>1437</v>
      </c>
      <c r="F20" s="14">
        <v>28866</v>
      </c>
    </row>
    <row r="21" spans="1:6" ht="13.5">
      <c r="A21" s="10"/>
      <c r="B21" s="11" t="s">
        <v>11</v>
      </c>
      <c r="C21" s="50"/>
      <c r="D21" s="12">
        <v>33192</v>
      </c>
      <c r="E21" s="13">
        <v>1664</v>
      </c>
      <c r="F21" s="14">
        <v>31528</v>
      </c>
    </row>
    <row r="22" spans="1:6" ht="13.5">
      <c r="A22" s="10"/>
      <c r="B22" s="11" t="s">
        <v>12</v>
      </c>
      <c r="C22" s="50"/>
      <c r="D22" s="12">
        <v>73080</v>
      </c>
      <c r="E22" s="13">
        <v>1503</v>
      </c>
      <c r="F22" s="14">
        <v>71577</v>
      </c>
    </row>
    <row r="23" spans="1:6" ht="13.5">
      <c r="A23" s="10"/>
      <c r="B23" s="11" t="s">
        <v>13</v>
      </c>
      <c r="C23" s="50"/>
      <c r="D23" s="12">
        <v>37061</v>
      </c>
      <c r="E23" s="13">
        <v>1425</v>
      </c>
      <c r="F23" s="14">
        <v>35636</v>
      </c>
    </row>
    <row r="24" spans="1:6" ht="13.5">
      <c r="A24" s="10"/>
      <c r="B24" s="11" t="s">
        <v>14</v>
      </c>
      <c r="C24" s="50"/>
      <c r="D24" s="12">
        <v>40648</v>
      </c>
      <c r="E24" s="13">
        <v>2257</v>
      </c>
      <c r="F24" s="14">
        <v>38391</v>
      </c>
    </row>
    <row r="25" spans="1:6" ht="13.5">
      <c r="A25" s="10"/>
      <c r="B25" s="11" t="s">
        <v>15</v>
      </c>
      <c r="C25" s="50"/>
      <c r="D25" s="12">
        <v>36045</v>
      </c>
      <c r="E25" s="13">
        <v>701</v>
      </c>
      <c r="F25" s="14">
        <v>35344</v>
      </c>
    </row>
    <row r="26" spans="1:6" ht="13.5">
      <c r="A26" s="10"/>
      <c r="B26" s="11" t="s">
        <v>16</v>
      </c>
      <c r="C26" s="50"/>
      <c r="D26" s="12">
        <v>57552</v>
      </c>
      <c r="E26" s="13">
        <v>2940</v>
      </c>
      <c r="F26" s="14">
        <v>54612</v>
      </c>
    </row>
    <row r="27" spans="1:6" ht="13.5">
      <c r="A27" s="10"/>
      <c r="B27" s="11" t="s">
        <v>17</v>
      </c>
      <c r="C27" s="50"/>
      <c r="D27" s="12">
        <v>38688</v>
      </c>
      <c r="E27" s="13">
        <v>425</v>
      </c>
      <c r="F27" s="14">
        <v>38263</v>
      </c>
    </row>
    <row r="28" spans="1:6" ht="13.5">
      <c r="A28" s="10"/>
      <c r="B28" s="11" t="s">
        <v>18</v>
      </c>
      <c r="C28" s="50"/>
      <c r="D28" s="12">
        <v>22495</v>
      </c>
      <c r="E28" s="13">
        <v>1175</v>
      </c>
      <c r="F28" s="14">
        <v>21320</v>
      </c>
    </row>
    <row r="29" spans="1:6" ht="13.5">
      <c r="A29" s="10"/>
      <c r="B29" s="11" t="s">
        <v>19</v>
      </c>
      <c r="C29" s="50"/>
      <c r="D29" s="12">
        <v>37309</v>
      </c>
      <c r="E29" s="13">
        <v>1221</v>
      </c>
      <c r="F29" s="14">
        <v>36088</v>
      </c>
    </row>
    <row r="30" spans="1:6" ht="13.5">
      <c r="A30" s="10"/>
      <c r="B30" s="11" t="s">
        <v>20</v>
      </c>
      <c r="C30" s="50"/>
      <c r="D30" s="12">
        <v>34388</v>
      </c>
      <c r="E30" s="13">
        <v>1067</v>
      </c>
      <c r="F30" s="14">
        <v>33321</v>
      </c>
    </row>
    <row r="31" spans="1:6" ht="13.5">
      <c r="A31" s="10"/>
      <c r="B31" s="11" t="s">
        <v>21</v>
      </c>
      <c r="C31" s="50"/>
      <c r="D31" s="12">
        <v>24868</v>
      </c>
      <c r="E31" s="13">
        <v>431</v>
      </c>
      <c r="F31" s="14">
        <v>24437</v>
      </c>
    </row>
    <row r="32" spans="1:6" ht="13.5">
      <c r="A32" s="10"/>
      <c r="B32" s="11" t="s">
        <v>22</v>
      </c>
      <c r="C32" s="50"/>
      <c r="D32" s="12">
        <v>17586</v>
      </c>
      <c r="E32" s="13">
        <v>673</v>
      </c>
      <c r="F32" s="14">
        <v>16913</v>
      </c>
    </row>
    <row r="33" spans="1:6" ht="13.5">
      <c r="A33" s="10"/>
      <c r="B33" s="11" t="s">
        <v>23</v>
      </c>
      <c r="C33" s="50"/>
      <c r="D33" s="12">
        <v>20847</v>
      </c>
      <c r="E33" s="13">
        <v>937</v>
      </c>
      <c r="F33" s="14">
        <v>19910</v>
      </c>
    </row>
    <row r="34" spans="1:6" ht="13.5">
      <c r="A34" s="10"/>
      <c r="B34" s="11" t="s">
        <v>24</v>
      </c>
      <c r="C34" s="50"/>
      <c r="D34" s="12">
        <v>150487</v>
      </c>
      <c r="E34" s="13">
        <v>6018</v>
      </c>
      <c r="F34" s="14">
        <v>144469</v>
      </c>
    </row>
    <row r="35" spans="1:6" ht="13.5">
      <c r="A35" s="10"/>
      <c r="B35" s="11" t="s">
        <v>25</v>
      </c>
      <c r="C35" s="50"/>
      <c r="D35" s="12">
        <v>19275</v>
      </c>
      <c r="E35" s="13">
        <v>698</v>
      </c>
      <c r="F35" s="14">
        <v>18577</v>
      </c>
    </row>
    <row r="36" spans="1:6" ht="13.5">
      <c r="A36" s="10"/>
      <c r="B36" s="11" t="s">
        <v>26</v>
      </c>
      <c r="C36" s="50"/>
      <c r="D36" s="12">
        <v>16893</v>
      </c>
      <c r="E36" s="13">
        <v>308</v>
      </c>
      <c r="F36" s="14">
        <v>16585</v>
      </c>
    </row>
    <row r="37" spans="1:6" ht="13.5">
      <c r="A37" s="10"/>
      <c r="B37" s="11" t="s">
        <v>27</v>
      </c>
      <c r="C37" s="50"/>
      <c r="D37" s="12">
        <v>24117</v>
      </c>
      <c r="E37" s="13">
        <v>543</v>
      </c>
      <c r="F37" s="14">
        <v>23574</v>
      </c>
    </row>
    <row r="38" spans="1:6" ht="13.5">
      <c r="A38" s="10"/>
      <c r="B38" s="11" t="s">
        <v>28</v>
      </c>
      <c r="C38" s="50"/>
      <c r="D38" s="12">
        <v>19282</v>
      </c>
      <c r="E38" s="13">
        <v>456</v>
      </c>
      <c r="F38" s="14">
        <v>18826</v>
      </c>
    </row>
    <row r="39" spans="1:6" ht="13.5">
      <c r="A39" s="10"/>
      <c r="B39" s="11" t="s">
        <v>29</v>
      </c>
      <c r="C39" s="50"/>
      <c r="D39" s="12">
        <v>19016</v>
      </c>
      <c r="E39" s="13">
        <v>738</v>
      </c>
      <c r="F39" s="14">
        <v>18278</v>
      </c>
    </row>
    <row r="40" spans="1:6" ht="13.5">
      <c r="A40" s="15"/>
      <c r="B40" s="24" t="s">
        <v>30</v>
      </c>
      <c r="C40" s="51"/>
      <c r="D40" s="25">
        <v>9876</v>
      </c>
      <c r="E40" s="26">
        <v>142</v>
      </c>
      <c r="F40" s="27">
        <v>9734</v>
      </c>
    </row>
    <row r="41" spans="1:6" ht="13.5">
      <c r="A41" s="10"/>
      <c r="B41" s="11" t="s">
        <v>31</v>
      </c>
      <c r="C41" s="50"/>
      <c r="D41" s="12">
        <v>8499</v>
      </c>
      <c r="E41" s="13">
        <v>192</v>
      </c>
      <c r="F41" s="14">
        <v>8307</v>
      </c>
    </row>
    <row r="42" spans="1:6" ht="13.5">
      <c r="A42" s="10"/>
      <c r="B42" s="11" t="s">
        <v>32</v>
      </c>
      <c r="C42" s="50"/>
      <c r="D42" s="12">
        <v>5159</v>
      </c>
      <c r="E42" s="13">
        <v>529</v>
      </c>
      <c r="F42" s="14">
        <v>4630</v>
      </c>
    </row>
    <row r="43" spans="1:6" ht="13.5">
      <c r="A43" s="10"/>
      <c r="B43" s="11" t="s">
        <v>33</v>
      </c>
      <c r="C43" s="50"/>
      <c r="D43" s="12">
        <v>5438</v>
      </c>
      <c r="E43" s="13">
        <v>342</v>
      </c>
      <c r="F43" s="14">
        <v>5096</v>
      </c>
    </row>
    <row r="44" spans="1:6" ht="13.5">
      <c r="A44" s="10"/>
      <c r="B44" s="11" t="s">
        <v>34</v>
      </c>
      <c r="C44" s="50"/>
      <c r="D44" s="12">
        <v>14348</v>
      </c>
      <c r="E44" s="13">
        <v>361</v>
      </c>
      <c r="F44" s="14">
        <v>13987</v>
      </c>
    </row>
    <row r="45" spans="1:6" ht="13.5">
      <c r="A45" s="10"/>
      <c r="B45" s="11" t="s">
        <v>35</v>
      </c>
      <c r="C45" s="50"/>
      <c r="D45" s="12">
        <v>2104</v>
      </c>
      <c r="E45" s="13">
        <v>132</v>
      </c>
      <c r="F45" s="14">
        <v>1972</v>
      </c>
    </row>
    <row r="46" spans="1:6" ht="13.5">
      <c r="A46" s="10"/>
      <c r="B46" s="11" t="s">
        <v>36</v>
      </c>
      <c r="C46" s="50"/>
      <c r="D46" s="12">
        <v>7774</v>
      </c>
      <c r="E46" s="13">
        <v>1047</v>
      </c>
      <c r="F46" s="14">
        <v>6727</v>
      </c>
    </row>
    <row r="47" spans="1:6" ht="13.5">
      <c r="A47" s="10"/>
      <c r="B47" s="11" t="s">
        <v>37</v>
      </c>
      <c r="C47" s="50"/>
      <c r="D47" s="12">
        <v>4655</v>
      </c>
      <c r="E47" s="13">
        <v>335</v>
      </c>
      <c r="F47" s="14">
        <v>4320</v>
      </c>
    </row>
    <row r="48" spans="1:6" ht="13.5">
      <c r="A48" s="10"/>
      <c r="B48" s="11" t="s">
        <v>38</v>
      </c>
      <c r="C48" s="50"/>
      <c r="D48" s="12">
        <v>5758</v>
      </c>
      <c r="E48" s="13">
        <v>304</v>
      </c>
      <c r="F48" s="14">
        <v>5454</v>
      </c>
    </row>
    <row r="49" spans="1:6" ht="13.5">
      <c r="A49" s="10"/>
      <c r="B49" s="11" t="s">
        <v>39</v>
      </c>
      <c r="C49" s="50"/>
      <c r="D49" s="12">
        <v>2581</v>
      </c>
      <c r="E49" s="13">
        <v>378</v>
      </c>
      <c r="F49" s="14">
        <v>2203</v>
      </c>
    </row>
    <row r="50" spans="1:6" ht="27">
      <c r="A50" s="28"/>
      <c r="B50" s="29" t="s">
        <v>62</v>
      </c>
      <c r="C50" s="47"/>
      <c r="D50" s="30">
        <f>SUM(D9:D39)</f>
        <v>1529072</v>
      </c>
      <c r="E50" s="31">
        <f>SUM(E9:E39)</f>
        <v>43703</v>
      </c>
      <c r="F50" s="32">
        <f>SUM(F9:F39)</f>
        <v>1485369</v>
      </c>
    </row>
    <row r="51" spans="1:6" ht="27" customHeight="1">
      <c r="A51" s="28"/>
      <c r="B51" s="33" t="s">
        <v>46</v>
      </c>
      <c r="C51" s="48"/>
      <c r="D51" s="30">
        <f>SUM(D40:D49)</f>
        <v>66192</v>
      </c>
      <c r="E51" s="31">
        <f>SUM(E40:E49)</f>
        <v>3762</v>
      </c>
      <c r="F51" s="32">
        <f>SUM(F40:F49)</f>
        <v>62430</v>
      </c>
    </row>
    <row r="52" spans="1:6" ht="27">
      <c r="A52" s="28"/>
      <c r="B52" s="29" t="s">
        <v>63</v>
      </c>
      <c r="C52" s="47"/>
      <c r="D52" s="30">
        <f>D50+D51</f>
        <v>1595264</v>
      </c>
      <c r="E52" s="31">
        <f>E50+E51</f>
        <v>47465</v>
      </c>
      <c r="F52" s="32">
        <f>F50+F51</f>
        <v>1547799</v>
      </c>
    </row>
    <row r="53" spans="1:6" ht="27" customHeight="1" thickBot="1">
      <c r="A53" s="34"/>
      <c r="B53" s="35" t="s">
        <v>40</v>
      </c>
      <c r="C53" s="36"/>
      <c r="D53" s="37">
        <f>D52+D7+D8</f>
        <v>2643674</v>
      </c>
      <c r="E53" s="38">
        <f>E52+E7+E8</f>
        <v>91655</v>
      </c>
      <c r="F53" s="39">
        <f>F52+F7+F8</f>
        <v>2552019</v>
      </c>
    </row>
  </sheetData>
  <sheetProtection/>
  <mergeCells count="4">
    <mergeCell ref="D3:D6"/>
    <mergeCell ref="E3:E6"/>
    <mergeCell ref="F3:F6"/>
    <mergeCell ref="B5:B6"/>
  </mergeCells>
  <printOptions verticalCentered="1"/>
  <pageMargins left="0.5905511811023623" right="0.5905511811023623" top="0.984251968503937" bottom="0.5905511811023623" header="0.5118110236220472" footer="0.5118110236220472"/>
  <pageSetup fitToWidth="0" fitToHeight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職員端末機１２年度後期分</dc:creator>
  <cp:keywords/>
  <dc:description/>
  <cp:lastModifiedBy>税政G時任</cp:lastModifiedBy>
  <cp:lastPrinted>2015-03-30T02:29:05Z</cp:lastPrinted>
  <dcterms:created xsi:type="dcterms:W3CDTF">2002-01-25T07:42:34Z</dcterms:created>
  <dcterms:modified xsi:type="dcterms:W3CDTF">2016-03-23T02:40:16Z</dcterms:modified>
  <cp:category/>
  <cp:version/>
  <cp:contentType/>
  <cp:contentStatus/>
</cp:coreProperties>
</file>