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<sst xmlns="http://schemas.openxmlformats.org/spreadsheetml/2006/main" count="116" uniqueCount="68">
  <si>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</si>
  <si>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</si>
  <si>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</si>
  <si>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</si>
  <si>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</si>
  <si>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</si>
  <si>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</si>
  <si>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</si>
  <si>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</si>
  <si>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</si>
  <si>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</si>
  <si>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</si>
  <si>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</si>
  <si>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</si>
  <si>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</si>
  <si>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</si>
  <si>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</si>
  <si>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</si>
  <si>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</si>
  <si>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</si>
  <si>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</si>
  <si>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</si>
  <si>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</si>
  <si>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</si>
  <si>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</si>
  <si>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</si>
  <si>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</si>
  <si>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</si>
  <si>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</si>
  <si>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</si>
  <si>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</si>
  <si>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</si>
  <si>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</si>
  <si>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</si>
  <si>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</si>
  <si>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</si>
  <si>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</si>
  <si>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</si>
  <si>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</si>
  <si>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</si>
  <si>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</si>
  <si>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合　計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</si>
  <si>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</si>
  <si>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</si>
  <si>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</si>
  <si>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</si>
  <si>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</si>
  <si>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</si>
  <si>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</si>
  <si>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</si>
  <si>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</si>
  <si>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</si>
  <si>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</si>
  <si>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</si>
  <si>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固定資産税（土地）納税義務者数（人）</t>
  </si>
  <si>
    <t>総　　数</t>
  </si>
  <si>
    <t>法定免税点
未満のもの</t>
  </si>
  <si>
    <t>法定免税点
以上のもの</t>
  </si>
  <si>
    <t>大阪市</t>
  </si>
  <si>
    <t>堺市</t>
  </si>
  <si>
    <t>堺市</t>
  </si>
  <si>
    <t>岸和田市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</si>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</sst>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vertical="center"/>
    </xf>
    <xf numFmtId="176" fontId="0" fillId="0" borderId="46" xfId="0" applyBorder="1" applyAlignment="1">
      <alignment horizontal="distributed" vertical="center"/>
    </xf>
    <xf numFmtId="176" fontId="0" fillId="0" borderId="46" xfId="0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20" xfId="61" applyBorder="1" applyAlignment="1">
      <alignment horizontal="distributed" vertical="center"/>
      <protection/>
    </xf>
    <xf numFmtId="176" fontId="0" fillId="0" borderId="53" xfId="0" applyBorder="1" applyAlignment="1">
      <alignment vertical="center"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7" xfId="61" applyBorder="1" applyAlignment="1">
      <alignment horizontal="distributed" vertical="center"/>
      <protection/>
    </xf>
    <xf numFmtId="176" fontId="0" fillId="0" borderId="54" xfId="0" applyBorder="1" applyAlignment="1">
      <alignment vertical="center"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4" xfId="61" applyFont="1" applyBorder="1" applyAlignment="1">
      <alignment horizontal="distributed" vertical="center" wrapText="1"/>
      <protection/>
    </xf>
    <xf numFmtId="176" fontId="0" fillId="0" borderId="35" xfId="61" applyNumberFormat="1" applyBorder="1">
      <alignment vertical="center"/>
      <protection/>
    </xf>
    <xf numFmtId="176" fontId="0" fillId="0" borderId="36" xfId="61" applyNumberFormat="1" applyBorder="1">
      <alignment vertical="center"/>
      <protection/>
    </xf>
    <xf numFmtId="176" fontId="0" fillId="0" borderId="37" xfId="61" applyNumberFormat="1" applyBorder="1">
      <alignment vertical="center"/>
      <protection/>
    </xf>
    <xf numFmtId="176" fontId="0" fillId="0" borderId="39" xfId="61" applyBorder="1" applyAlignment="1">
      <alignment horizontal="distributed" vertical="center"/>
      <protection/>
    </xf>
    <xf numFmtId="176" fontId="0" fillId="0" borderId="55" xfId="0" applyBorder="1" applyAlignment="1">
      <alignment vertical="center"/>
    </xf>
    <xf numFmtId="176" fontId="0" fillId="0" borderId="40" xfId="61" applyBorder="1">
      <alignment vertical="center"/>
      <protection/>
    </xf>
    <xf numFmtId="176" fontId="0" fillId="0" borderId="41" xfId="61" applyBorder="1">
      <alignment vertical="center"/>
      <protection/>
    </xf>
    <xf numFmtId="176" fontId="0" fillId="0" borderId="44" xfId="61" applyBorder="1">
      <alignment vertical="center"/>
      <protection/>
    </xf>
    <xf numFmtId="176" fontId="0" fillId="0" borderId="34" xfId="61" applyBorder="1" applyAlignment="1">
      <alignment horizontal="distributed" vertical="center"/>
      <protection/>
    </xf>
    <xf numFmtId="176" fontId="0" fillId="0" borderId="56" xfId="0" applyBorder="1" applyAlignment="1">
      <alignment vertical="center"/>
    </xf>
    <xf numFmtId="176" fontId="0" fillId="0" borderId="46" xfId="61" applyBorder="1" applyAlignment="1">
      <alignment horizontal="distributed" vertical="center"/>
      <protection/>
    </xf>
    <xf numFmtId="176" fontId="0" fillId="0" borderId="47" xfId="61" applyNumberFormat="1" applyBorder="1">
      <alignment vertical="center"/>
      <protection/>
    </xf>
    <xf numFmtId="176" fontId="0" fillId="0" borderId="48" xfId="61" applyNumberFormat="1" applyBorder="1">
      <alignment vertical="center"/>
      <protection/>
    </xf>
    <xf numFmtId="176" fontId="0" fillId="0" borderId="49" xfId="61" applyNumberFormat="1" applyBorder="1">
      <alignment vertical="center"/>
      <protection/>
    </xf>
    <xf numFmtId="176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7" fillId="0" borderId="0" xfId="0" applyFont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61" applyFont="1" applyBorder="1" applyAlignment="1">
      <alignment horizontal="distributed" vertical="center" wrapText="1"/>
      <protection/>
    </xf>
    <xf numFmtId="176" fontId="0" fillId="0" borderId="34" xfId="0" applyFont="1" applyBorder="1" applyAlignment="1">
      <alignment vertical="center" wrapText="1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8" fillId="0" borderId="57" xfId="0" applyFont="1" applyBorder="1" applyAlignment="1">
      <alignment horizontal="center" vertical="center" wrapText="1" shrinkToFit="1"/>
    </xf>
    <xf numFmtId="176" fontId="8" fillId="0" borderId="58" xfId="0" applyFont="1" applyBorder="1" applyAlignment="1">
      <alignment horizontal="center" vertical="center" shrinkToFit="1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  <xf numFmtId="176" fontId="0" fillId="0" borderId="64" xfId="0" applyFont="1" applyBorder="1" applyAlignment="1">
      <alignment horizontal="center" vertical="center" wrapText="1"/>
    </xf>
    <xf numFmtId="176" fontId="0" fillId="0" borderId="65" xfId="0" applyBorder="1" applyAlignment="1">
      <alignment horizontal="center" vertical="center" wrapText="1"/>
    </xf>
    <xf numFmtId="176" fontId="0" fillId="0" borderId="66" xfId="0" applyFont="1" applyBorder="1" applyAlignment="1">
      <alignment horizontal="center" vertical="center" wrapText="1"/>
    </xf>
    <xf numFmtId="176" fontId="0" fillId="0" borderId="67" xfId="0" applyBorder="1" applyAlignment="1">
      <alignment horizontal="center" vertical="center" wrapText="1"/>
    </xf>
    <xf numFmtId="176" fontId="0" fillId="0" borderId="64" xfId="0" applyBorder="1" applyAlignment="1">
      <alignment horizontal="center" vertical="center"/>
    </xf>
    <xf numFmtId="176" fontId="0" fillId="0" borderId="6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65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68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69" xfId="0" applyBorder="1" applyAlignment="1">
      <alignment horizontal="center" vertical="center"/>
    </xf>
    <xf numFmtId="176" fontId="0" fillId="0" borderId="70" xfId="0" applyBorder="1" applyAlignment="1">
      <alignment horizontal="center" vertical="center"/>
    </xf>
    <xf numFmtId="176" fontId="0" fillId="0" borderId="71" xfId="0" applyBorder="1" applyAlignment="1">
      <alignment horizontal="center" vertical="center"/>
    </xf>
    <xf numFmtId="176" fontId="0" fillId="0" borderId="72" xfId="61" applyFont="1" applyBorder="1" applyAlignment="1">
      <alignment horizontal="center" vertical="center" wrapText="1"/>
      <protection/>
    </xf>
    <xf numFmtId="176" fontId="0" fillId="0" borderId="62" xfId="61" applyFont="1" applyBorder="1" applyAlignment="1">
      <alignment horizontal="center" vertical="center"/>
      <protection/>
    </xf>
    <xf numFmtId="176" fontId="0" fillId="0" borderId="15" xfId="61" applyFont="1" applyBorder="1" applyAlignment="1">
      <alignment horizontal="center" vertical="center"/>
      <protection/>
    </xf>
    <xf numFmtId="176" fontId="0" fillId="0" borderId="73" xfId="61" applyFont="1" applyBorder="1" applyAlignment="1">
      <alignment horizontal="center" vertical="center" wrapText="1"/>
      <protection/>
    </xf>
    <xf numFmtId="176" fontId="0" fillId="0" borderId="65" xfId="61" applyFont="1" applyBorder="1" applyAlignment="1">
      <alignment horizontal="center" vertical="center"/>
      <protection/>
    </xf>
    <xf numFmtId="176" fontId="0" fillId="0" borderId="16" xfId="61" applyFont="1" applyBorder="1" applyAlignment="1">
      <alignment horizontal="center" vertical="center"/>
      <protection/>
    </xf>
    <xf numFmtId="176" fontId="0" fillId="0" borderId="74" xfId="61" applyFont="1" applyBorder="1" applyAlignment="1">
      <alignment horizontal="center" vertical="center" wrapText="1"/>
      <protection/>
    </xf>
    <xf numFmtId="176" fontId="0" fillId="0" borderId="70" xfId="61" applyFont="1" applyBorder="1" applyAlignment="1">
      <alignment horizontal="center" vertical="center"/>
      <protection/>
    </xf>
    <xf numFmtId="176" fontId="0" fillId="0" borderId="7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showZeros="0" tabSelected="1" zoomScale="85" zoomScaleNormal="85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78" customFormat="1" ht="13.5"/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88" t="s">
        <v>66</v>
      </c>
      <c r="E3" s="89"/>
      <c r="F3" s="90" t="s">
        <v>67</v>
      </c>
      <c r="G3" s="90"/>
      <c r="H3" s="90"/>
      <c r="I3" s="91" t="s">
        <v>43</v>
      </c>
      <c r="J3" s="89"/>
      <c r="K3" s="86" t="s">
        <v>65</v>
      </c>
      <c r="L3" s="87"/>
    </row>
    <row r="4" spans="1:12" ht="20.25" customHeight="1">
      <c r="A4" s="5"/>
      <c r="B4" s="6"/>
      <c r="C4" s="6"/>
      <c r="D4" s="92" t="s">
        <v>44</v>
      </c>
      <c r="E4" s="94" t="s">
        <v>45</v>
      </c>
      <c r="F4" s="93" t="s">
        <v>46</v>
      </c>
      <c r="G4" s="96" t="s">
        <v>45</v>
      </c>
      <c r="H4" s="96" t="s">
        <v>47</v>
      </c>
      <c r="I4" s="98" t="s">
        <v>48</v>
      </c>
      <c r="J4" s="94" t="s">
        <v>45</v>
      </c>
      <c r="K4" s="103" t="s">
        <v>49</v>
      </c>
      <c r="L4" s="105" t="s">
        <v>50</v>
      </c>
    </row>
    <row r="5" spans="1:12" ht="13.5">
      <c r="A5" s="5"/>
      <c r="B5" s="84" t="s">
        <v>51</v>
      </c>
      <c r="C5" s="6"/>
      <c r="D5" s="92"/>
      <c r="E5" s="95"/>
      <c r="F5" s="93"/>
      <c r="G5" s="97"/>
      <c r="H5" s="97"/>
      <c r="I5" s="99"/>
      <c r="J5" s="101"/>
      <c r="K5" s="93"/>
      <c r="L5" s="106"/>
    </row>
    <row r="6" spans="1:12" ht="14.25" thickBot="1">
      <c r="A6" s="7"/>
      <c r="B6" s="85"/>
      <c r="C6" s="8"/>
      <c r="D6" s="9"/>
      <c r="E6" s="10"/>
      <c r="F6" s="11"/>
      <c r="G6" s="10"/>
      <c r="H6" s="12"/>
      <c r="I6" s="100"/>
      <c r="J6" s="102"/>
      <c r="K6" s="104"/>
      <c r="L6" s="107"/>
    </row>
    <row r="7" spans="1:12" ht="13.5">
      <c r="A7" s="13"/>
      <c r="B7" s="14" t="s">
        <v>52</v>
      </c>
      <c r="C7" s="15"/>
      <c r="D7" s="16">
        <v>110873900</v>
      </c>
      <c r="E7" s="17">
        <v>109969278</v>
      </c>
      <c r="F7" s="18">
        <v>16512114036</v>
      </c>
      <c r="G7" s="17">
        <v>16505876099</v>
      </c>
      <c r="H7" s="19">
        <v>7427106033</v>
      </c>
      <c r="I7" s="17">
        <v>740296</v>
      </c>
      <c r="J7" s="17">
        <v>723043</v>
      </c>
      <c r="K7" s="18">
        <v>443950</v>
      </c>
      <c r="L7" s="20">
        <v>46165</v>
      </c>
    </row>
    <row r="8" spans="1:12" ht="13.5">
      <c r="A8" s="21"/>
      <c r="B8" s="22" t="s">
        <v>60</v>
      </c>
      <c r="C8" s="23"/>
      <c r="D8" s="24">
        <v>88932518</v>
      </c>
      <c r="E8" s="25">
        <v>85593318</v>
      </c>
      <c r="F8" s="26">
        <v>4147771208</v>
      </c>
      <c r="G8" s="25">
        <v>4144194088</v>
      </c>
      <c r="H8" s="27">
        <v>1615148442</v>
      </c>
      <c r="I8" s="25">
        <v>361773</v>
      </c>
      <c r="J8" s="25">
        <v>351130</v>
      </c>
      <c r="K8" s="26">
        <v>236813</v>
      </c>
      <c r="L8" s="28">
        <v>8453</v>
      </c>
    </row>
    <row r="9" spans="1:12" ht="13.5">
      <c r="A9" s="21"/>
      <c r="B9" s="22" t="s">
        <v>61</v>
      </c>
      <c r="C9" s="23"/>
      <c r="D9" s="24">
        <v>35355297</v>
      </c>
      <c r="E9" s="25">
        <v>32846582</v>
      </c>
      <c r="F9" s="26">
        <v>792341152</v>
      </c>
      <c r="G9" s="25">
        <v>790974452</v>
      </c>
      <c r="H9" s="27">
        <v>297310384</v>
      </c>
      <c r="I9" s="25">
        <v>143031</v>
      </c>
      <c r="J9" s="25">
        <v>136082</v>
      </c>
      <c r="K9" s="26">
        <v>72731</v>
      </c>
      <c r="L9" s="28">
        <v>2325</v>
      </c>
    </row>
    <row r="10" spans="1:12" ht="13.5">
      <c r="A10" s="21"/>
      <c r="B10" s="22" t="s">
        <v>0</v>
      </c>
      <c r="C10" s="23"/>
      <c r="D10" s="24">
        <v>20671759</v>
      </c>
      <c r="E10" s="25">
        <v>20658399</v>
      </c>
      <c r="F10" s="26">
        <v>2353647900</v>
      </c>
      <c r="G10" s="25">
        <v>2353137703</v>
      </c>
      <c r="H10" s="27">
        <v>717445167</v>
      </c>
      <c r="I10" s="25">
        <v>112570</v>
      </c>
      <c r="J10" s="25">
        <v>111812</v>
      </c>
      <c r="K10" s="26">
        <v>73619</v>
      </c>
      <c r="L10" s="28">
        <v>3252</v>
      </c>
    </row>
    <row r="11" spans="1:12" ht="13.5">
      <c r="A11" s="21"/>
      <c r="B11" s="22" t="s">
        <v>1</v>
      </c>
      <c r="C11" s="23"/>
      <c r="D11" s="24">
        <v>10934355</v>
      </c>
      <c r="E11" s="25">
        <v>10323053</v>
      </c>
      <c r="F11" s="26">
        <v>633892429</v>
      </c>
      <c r="G11" s="25">
        <v>633565771</v>
      </c>
      <c r="H11" s="27">
        <v>195359234</v>
      </c>
      <c r="I11" s="25">
        <v>46340</v>
      </c>
      <c r="J11" s="25">
        <v>44709</v>
      </c>
      <c r="K11" s="26">
        <v>26625</v>
      </c>
      <c r="L11" s="28">
        <v>1171</v>
      </c>
    </row>
    <row r="12" spans="1:12" ht="13.5">
      <c r="A12" s="21"/>
      <c r="B12" s="22" t="s">
        <v>2</v>
      </c>
      <c r="C12" s="23"/>
      <c r="D12" s="24">
        <v>18328105</v>
      </c>
      <c r="E12" s="25">
        <v>18294943</v>
      </c>
      <c r="F12" s="26">
        <v>2059515073</v>
      </c>
      <c r="G12" s="25">
        <v>2059227333</v>
      </c>
      <c r="H12" s="27">
        <v>694073455</v>
      </c>
      <c r="I12" s="25">
        <v>82471</v>
      </c>
      <c r="J12" s="25">
        <v>81924</v>
      </c>
      <c r="K12" s="26">
        <v>54988</v>
      </c>
      <c r="L12" s="28">
        <v>3028</v>
      </c>
    </row>
    <row r="13" spans="1:12" ht="13.5">
      <c r="A13" s="21"/>
      <c r="B13" s="22" t="s">
        <v>3</v>
      </c>
      <c r="C13" s="23"/>
      <c r="D13" s="24">
        <v>6373699</v>
      </c>
      <c r="E13" s="25">
        <v>6330253</v>
      </c>
      <c r="F13" s="26">
        <v>346211724</v>
      </c>
      <c r="G13" s="25">
        <v>345830709</v>
      </c>
      <c r="H13" s="27">
        <v>139477093</v>
      </c>
      <c r="I13" s="25">
        <v>32419</v>
      </c>
      <c r="J13" s="25">
        <v>31859</v>
      </c>
      <c r="K13" s="26">
        <v>19732</v>
      </c>
      <c r="L13" s="28">
        <v>806</v>
      </c>
    </row>
    <row r="14" spans="1:12" ht="13.5">
      <c r="A14" s="21"/>
      <c r="B14" s="22" t="s">
        <v>4</v>
      </c>
      <c r="C14" s="23"/>
      <c r="D14" s="24">
        <v>42338119</v>
      </c>
      <c r="E14" s="25">
        <v>40342875</v>
      </c>
      <c r="F14" s="26">
        <v>1752833349</v>
      </c>
      <c r="G14" s="25">
        <v>1752263135</v>
      </c>
      <c r="H14" s="27">
        <v>570244274</v>
      </c>
      <c r="I14" s="25">
        <v>162751</v>
      </c>
      <c r="J14" s="25">
        <v>159242</v>
      </c>
      <c r="K14" s="26">
        <v>103795</v>
      </c>
      <c r="L14" s="28">
        <v>2620</v>
      </c>
    </row>
    <row r="15" spans="1:12" ht="13.5">
      <c r="A15" s="21"/>
      <c r="B15" s="22" t="s">
        <v>5</v>
      </c>
      <c r="C15" s="23"/>
      <c r="D15" s="24">
        <v>17366380</v>
      </c>
      <c r="E15" s="25">
        <v>16073533</v>
      </c>
      <c r="F15" s="26">
        <v>280939236</v>
      </c>
      <c r="G15" s="25">
        <v>279814869</v>
      </c>
      <c r="H15" s="27">
        <v>115182752</v>
      </c>
      <c r="I15" s="25">
        <v>76060</v>
      </c>
      <c r="J15" s="25">
        <v>71795</v>
      </c>
      <c r="K15" s="26">
        <v>36840</v>
      </c>
      <c r="L15" s="28">
        <v>987</v>
      </c>
    </row>
    <row r="16" spans="1:12" ht="13.5">
      <c r="A16" s="21"/>
      <c r="B16" s="22" t="s">
        <v>6</v>
      </c>
      <c r="C16" s="23"/>
      <c r="D16" s="24">
        <v>6937875</v>
      </c>
      <c r="E16" s="25">
        <v>6915290</v>
      </c>
      <c r="F16" s="26">
        <v>689991716</v>
      </c>
      <c r="G16" s="25">
        <v>689674060</v>
      </c>
      <c r="H16" s="27">
        <v>268904784</v>
      </c>
      <c r="I16" s="25">
        <v>64916</v>
      </c>
      <c r="J16" s="25">
        <v>64337</v>
      </c>
      <c r="K16" s="26">
        <v>40592</v>
      </c>
      <c r="L16" s="28">
        <v>1576</v>
      </c>
    </row>
    <row r="17" spans="1:12" ht="13.5">
      <c r="A17" s="21"/>
      <c r="B17" s="22" t="s">
        <v>7</v>
      </c>
      <c r="C17" s="23"/>
      <c r="D17" s="24">
        <v>35299379</v>
      </c>
      <c r="E17" s="25">
        <v>34456876</v>
      </c>
      <c r="F17" s="26">
        <v>1799723068</v>
      </c>
      <c r="G17" s="25">
        <v>1798274452</v>
      </c>
      <c r="H17" s="27">
        <v>596922317</v>
      </c>
      <c r="I17" s="25">
        <v>281379</v>
      </c>
      <c r="J17" s="25">
        <v>277818</v>
      </c>
      <c r="K17" s="26">
        <v>142087</v>
      </c>
      <c r="L17" s="28">
        <v>8050</v>
      </c>
    </row>
    <row r="18" spans="1:12" ht="13.5">
      <c r="A18" s="21"/>
      <c r="B18" s="22" t="s">
        <v>8</v>
      </c>
      <c r="C18" s="23"/>
      <c r="D18" s="24">
        <v>34877221</v>
      </c>
      <c r="E18" s="25">
        <v>33127276</v>
      </c>
      <c r="F18" s="26">
        <v>1555108045</v>
      </c>
      <c r="G18" s="25">
        <v>1554743941</v>
      </c>
      <c r="H18" s="27">
        <v>563561865</v>
      </c>
      <c r="I18" s="25">
        <v>111912</v>
      </c>
      <c r="J18" s="25">
        <v>108264</v>
      </c>
      <c r="K18" s="26">
        <v>62275</v>
      </c>
      <c r="L18" s="28">
        <v>2283</v>
      </c>
    </row>
    <row r="19" spans="1:12" ht="13.5">
      <c r="A19" s="21"/>
      <c r="B19" s="22" t="s">
        <v>9</v>
      </c>
      <c r="C19" s="23"/>
      <c r="D19" s="24">
        <v>27347898</v>
      </c>
      <c r="E19" s="25">
        <v>26044384</v>
      </c>
      <c r="F19" s="26">
        <v>1338219558</v>
      </c>
      <c r="G19" s="25">
        <v>1337287843</v>
      </c>
      <c r="H19" s="27">
        <v>521196546</v>
      </c>
      <c r="I19" s="25">
        <v>133375</v>
      </c>
      <c r="J19" s="25">
        <v>130247</v>
      </c>
      <c r="K19" s="26">
        <v>82290</v>
      </c>
      <c r="L19" s="28">
        <v>3132</v>
      </c>
    </row>
    <row r="20" spans="1:12" ht="13.5">
      <c r="A20" s="21"/>
      <c r="B20" s="22" t="s">
        <v>10</v>
      </c>
      <c r="C20" s="23"/>
      <c r="D20" s="24">
        <v>27751908</v>
      </c>
      <c r="E20" s="25">
        <v>26317467</v>
      </c>
      <c r="F20" s="26">
        <v>510194314</v>
      </c>
      <c r="G20" s="25">
        <v>507846089</v>
      </c>
      <c r="H20" s="27">
        <v>248565225</v>
      </c>
      <c r="I20" s="25">
        <v>82435</v>
      </c>
      <c r="J20" s="25">
        <v>77526</v>
      </c>
      <c r="K20" s="26">
        <v>40590</v>
      </c>
      <c r="L20" s="28">
        <v>1543</v>
      </c>
    </row>
    <row r="21" spans="1:12" ht="13.5">
      <c r="A21" s="21"/>
      <c r="B21" s="22" t="s">
        <v>11</v>
      </c>
      <c r="C21" s="23"/>
      <c r="D21" s="24">
        <v>21001780</v>
      </c>
      <c r="E21" s="25">
        <v>18923553</v>
      </c>
      <c r="F21" s="26">
        <v>431004626</v>
      </c>
      <c r="G21" s="25">
        <v>430002008</v>
      </c>
      <c r="H21" s="27">
        <v>143166259</v>
      </c>
      <c r="I21" s="25">
        <v>75376</v>
      </c>
      <c r="J21" s="25">
        <v>70292</v>
      </c>
      <c r="K21" s="26">
        <v>40916</v>
      </c>
      <c r="L21" s="28">
        <v>1057</v>
      </c>
    </row>
    <row r="22" spans="1:12" ht="13.5">
      <c r="A22" s="21"/>
      <c r="B22" s="22" t="s">
        <v>12</v>
      </c>
      <c r="C22" s="23"/>
      <c r="D22" s="24">
        <v>14468340</v>
      </c>
      <c r="E22" s="25">
        <v>14199970</v>
      </c>
      <c r="F22" s="26">
        <v>978182930</v>
      </c>
      <c r="G22" s="25">
        <v>977438090</v>
      </c>
      <c r="H22" s="27">
        <v>341968753</v>
      </c>
      <c r="I22" s="25">
        <v>108717</v>
      </c>
      <c r="J22" s="25">
        <v>107354</v>
      </c>
      <c r="K22" s="26">
        <v>73136</v>
      </c>
      <c r="L22" s="28">
        <v>2203</v>
      </c>
    </row>
    <row r="23" spans="1:12" ht="13.5">
      <c r="A23" s="21"/>
      <c r="B23" s="22" t="s">
        <v>13</v>
      </c>
      <c r="C23" s="23"/>
      <c r="D23" s="24">
        <v>25059476</v>
      </c>
      <c r="E23" s="25">
        <v>22922847</v>
      </c>
      <c r="F23" s="26">
        <v>369919315</v>
      </c>
      <c r="G23" s="25">
        <v>369138433</v>
      </c>
      <c r="H23" s="27">
        <v>118831493</v>
      </c>
      <c r="I23" s="25">
        <v>99028</v>
      </c>
      <c r="J23" s="25">
        <v>93578</v>
      </c>
      <c r="K23" s="26">
        <v>54089</v>
      </c>
      <c r="L23" s="28">
        <v>868</v>
      </c>
    </row>
    <row r="24" spans="1:12" ht="13.5">
      <c r="A24" s="21"/>
      <c r="B24" s="22" t="s">
        <v>14</v>
      </c>
      <c r="C24" s="23"/>
      <c r="D24" s="24">
        <v>10111925</v>
      </c>
      <c r="E24" s="25">
        <v>9783061</v>
      </c>
      <c r="F24" s="26">
        <v>508906725</v>
      </c>
      <c r="G24" s="25">
        <v>507536453</v>
      </c>
      <c r="H24" s="27">
        <v>184924359</v>
      </c>
      <c r="I24" s="25">
        <v>61112</v>
      </c>
      <c r="J24" s="25">
        <v>59389</v>
      </c>
      <c r="K24" s="26">
        <v>41345</v>
      </c>
      <c r="L24" s="28">
        <v>1228</v>
      </c>
    </row>
    <row r="25" spans="1:12" ht="13.5">
      <c r="A25" s="21"/>
      <c r="B25" s="22" t="s">
        <v>15</v>
      </c>
      <c r="C25" s="23"/>
      <c r="D25" s="24">
        <v>11595231</v>
      </c>
      <c r="E25" s="25">
        <v>10967052</v>
      </c>
      <c r="F25" s="26">
        <v>566091863</v>
      </c>
      <c r="G25" s="25">
        <v>565554255</v>
      </c>
      <c r="H25" s="27">
        <v>232258289</v>
      </c>
      <c r="I25" s="25">
        <v>56289</v>
      </c>
      <c r="J25" s="25">
        <v>54842</v>
      </c>
      <c r="K25" s="26">
        <v>34455</v>
      </c>
      <c r="L25" s="28">
        <v>1431</v>
      </c>
    </row>
    <row r="26" spans="1:12" ht="13.5">
      <c r="A26" s="21"/>
      <c r="B26" s="22" t="s">
        <v>16</v>
      </c>
      <c r="C26" s="23"/>
      <c r="D26" s="24">
        <v>42753613</v>
      </c>
      <c r="E26" s="25">
        <v>39247007</v>
      </c>
      <c r="F26" s="26">
        <v>665019846</v>
      </c>
      <c r="G26" s="25">
        <v>663305647</v>
      </c>
      <c r="H26" s="27">
        <v>244238872</v>
      </c>
      <c r="I26" s="25">
        <v>124712</v>
      </c>
      <c r="J26" s="25">
        <v>116681</v>
      </c>
      <c r="K26" s="26">
        <v>66673</v>
      </c>
      <c r="L26" s="28">
        <v>1583</v>
      </c>
    </row>
    <row r="27" spans="1:12" ht="13.5">
      <c r="A27" s="21"/>
      <c r="B27" s="22" t="s">
        <v>17</v>
      </c>
      <c r="C27" s="23"/>
      <c r="D27" s="24">
        <v>20600895</v>
      </c>
      <c r="E27" s="25">
        <v>19116992</v>
      </c>
      <c r="F27" s="26">
        <v>927909828</v>
      </c>
      <c r="G27" s="25">
        <v>927713633</v>
      </c>
      <c r="H27" s="27">
        <v>294946667</v>
      </c>
      <c r="I27" s="25">
        <v>61556</v>
      </c>
      <c r="J27" s="25">
        <v>59647</v>
      </c>
      <c r="K27" s="26">
        <v>37400</v>
      </c>
      <c r="L27" s="28">
        <v>1479</v>
      </c>
    </row>
    <row r="28" spans="1:12" ht="13.5">
      <c r="A28" s="21"/>
      <c r="B28" s="22" t="s">
        <v>18</v>
      </c>
      <c r="C28" s="23"/>
      <c r="D28" s="24">
        <v>13576238</v>
      </c>
      <c r="E28" s="25">
        <v>12023771</v>
      </c>
      <c r="F28" s="26">
        <v>287104184</v>
      </c>
      <c r="G28" s="25">
        <v>286582279</v>
      </c>
      <c r="H28" s="27">
        <v>101149641</v>
      </c>
      <c r="I28" s="25">
        <v>49965</v>
      </c>
      <c r="J28" s="25">
        <v>47003</v>
      </c>
      <c r="K28" s="26">
        <v>25601</v>
      </c>
      <c r="L28" s="28">
        <v>842</v>
      </c>
    </row>
    <row r="29" spans="1:12" ht="13.5">
      <c r="A29" s="21"/>
      <c r="B29" s="22" t="s">
        <v>19</v>
      </c>
      <c r="C29" s="23"/>
      <c r="D29" s="24">
        <v>15106522</v>
      </c>
      <c r="E29" s="25">
        <v>14111609</v>
      </c>
      <c r="F29" s="26">
        <v>460425922</v>
      </c>
      <c r="G29" s="25">
        <v>459589173</v>
      </c>
      <c r="H29" s="27">
        <v>150984036</v>
      </c>
      <c r="I29" s="25">
        <v>73511</v>
      </c>
      <c r="J29" s="25">
        <v>71018</v>
      </c>
      <c r="K29" s="26">
        <v>45808</v>
      </c>
      <c r="L29" s="28">
        <v>1024</v>
      </c>
    </row>
    <row r="30" spans="1:12" ht="13.5">
      <c r="A30" s="21"/>
      <c r="B30" s="22" t="s">
        <v>20</v>
      </c>
      <c r="C30" s="23"/>
      <c r="D30" s="24">
        <v>7991603</v>
      </c>
      <c r="E30" s="25">
        <v>7929902</v>
      </c>
      <c r="F30" s="26">
        <v>597246480</v>
      </c>
      <c r="G30" s="25">
        <v>596411673</v>
      </c>
      <c r="H30" s="27">
        <v>266385867</v>
      </c>
      <c r="I30" s="25">
        <v>53465</v>
      </c>
      <c r="J30" s="25">
        <v>52462</v>
      </c>
      <c r="K30" s="26">
        <v>30816</v>
      </c>
      <c r="L30" s="28">
        <v>1560</v>
      </c>
    </row>
    <row r="31" spans="1:12" ht="13.5">
      <c r="A31" s="21"/>
      <c r="B31" s="22" t="s">
        <v>21</v>
      </c>
      <c r="C31" s="23"/>
      <c r="D31" s="24">
        <v>8423011</v>
      </c>
      <c r="E31" s="25">
        <v>8388486</v>
      </c>
      <c r="F31" s="26">
        <v>622057386</v>
      </c>
      <c r="G31" s="25">
        <v>621954620</v>
      </c>
      <c r="H31" s="27">
        <v>291320267</v>
      </c>
      <c r="I31" s="25">
        <v>37348</v>
      </c>
      <c r="J31" s="25">
        <v>37113</v>
      </c>
      <c r="K31" s="26">
        <v>22314</v>
      </c>
      <c r="L31" s="28">
        <v>1208</v>
      </c>
    </row>
    <row r="32" spans="1:12" ht="13.5">
      <c r="A32" s="21"/>
      <c r="B32" s="22" t="s">
        <v>22</v>
      </c>
      <c r="C32" s="23"/>
      <c r="D32" s="24">
        <v>7970258</v>
      </c>
      <c r="E32" s="25">
        <v>7927798</v>
      </c>
      <c r="F32" s="26">
        <v>364486972</v>
      </c>
      <c r="G32" s="25">
        <v>364230401</v>
      </c>
      <c r="H32" s="27">
        <v>162648664</v>
      </c>
      <c r="I32" s="25">
        <v>30695</v>
      </c>
      <c r="J32" s="25">
        <v>30184</v>
      </c>
      <c r="K32" s="26">
        <v>20356</v>
      </c>
      <c r="L32" s="28">
        <v>612</v>
      </c>
    </row>
    <row r="33" spans="1:12" ht="13.5">
      <c r="A33" s="21"/>
      <c r="B33" s="22" t="s">
        <v>23</v>
      </c>
      <c r="C33" s="23"/>
      <c r="D33" s="24">
        <v>4879581</v>
      </c>
      <c r="E33" s="25">
        <v>4755313</v>
      </c>
      <c r="F33" s="26">
        <v>289134245</v>
      </c>
      <c r="G33" s="25">
        <v>288795894</v>
      </c>
      <c r="H33" s="27">
        <v>95311137</v>
      </c>
      <c r="I33" s="25">
        <v>33487</v>
      </c>
      <c r="J33" s="25">
        <v>32810</v>
      </c>
      <c r="K33" s="26">
        <v>23256</v>
      </c>
      <c r="L33" s="28">
        <v>645</v>
      </c>
    </row>
    <row r="34" spans="1:12" ht="13.5">
      <c r="A34" s="21"/>
      <c r="B34" s="22" t="s">
        <v>24</v>
      </c>
      <c r="C34" s="23"/>
      <c r="D34" s="24">
        <v>38174724</v>
      </c>
      <c r="E34" s="25">
        <v>36924576</v>
      </c>
      <c r="F34" s="26">
        <v>2642190341</v>
      </c>
      <c r="G34" s="25">
        <v>2638326681</v>
      </c>
      <c r="H34" s="27">
        <v>1109725384</v>
      </c>
      <c r="I34" s="25">
        <v>266818</v>
      </c>
      <c r="J34" s="25">
        <v>260667</v>
      </c>
      <c r="K34" s="26">
        <v>157975</v>
      </c>
      <c r="L34" s="28">
        <v>7688</v>
      </c>
    </row>
    <row r="35" spans="1:12" ht="13.5">
      <c r="A35" s="21"/>
      <c r="B35" s="22" t="s">
        <v>25</v>
      </c>
      <c r="C35" s="23"/>
      <c r="D35" s="24">
        <v>18594784</v>
      </c>
      <c r="E35" s="25">
        <v>17437206</v>
      </c>
      <c r="F35" s="26">
        <v>298329081</v>
      </c>
      <c r="G35" s="25">
        <v>297322420</v>
      </c>
      <c r="H35" s="27">
        <v>137418054</v>
      </c>
      <c r="I35" s="25">
        <v>51785</v>
      </c>
      <c r="J35" s="25">
        <v>48591</v>
      </c>
      <c r="K35" s="26">
        <v>26179</v>
      </c>
      <c r="L35" s="28">
        <v>738</v>
      </c>
    </row>
    <row r="36" spans="1:12" ht="13.5">
      <c r="A36" s="21"/>
      <c r="B36" s="22" t="s">
        <v>26</v>
      </c>
      <c r="C36" s="23"/>
      <c r="D36" s="24">
        <v>9955323</v>
      </c>
      <c r="E36" s="25">
        <v>9026594</v>
      </c>
      <c r="F36" s="26">
        <v>237389277</v>
      </c>
      <c r="G36" s="25">
        <v>236994115</v>
      </c>
      <c r="H36" s="27">
        <v>83952732</v>
      </c>
      <c r="I36" s="25">
        <v>32684</v>
      </c>
      <c r="J36" s="25">
        <v>31235</v>
      </c>
      <c r="K36" s="26">
        <v>19164</v>
      </c>
      <c r="L36" s="28">
        <v>577</v>
      </c>
    </row>
    <row r="37" spans="1:12" ht="13.5">
      <c r="A37" s="21"/>
      <c r="B37" s="22" t="s">
        <v>27</v>
      </c>
      <c r="C37" s="23"/>
      <c r="D37" s="24">
        <v>11723088</v>
      </c>
      <c r="E37" s="25">
        <v>10392387</v>
      </c>
      <c r="F37" s="26">
        <v>323136903</v>
      </c>
      <c r="G37" s="25">
        <v>322838727</v>
      </c>
      <c r="H37" s="27">
        <v>104252176</v>
      </c>
      <c r="I37" s="25">
        <v>47354</v>
      </c>
      <c r="J37" s="25">
        <v>45380</v>
      </c>
      <c r="K37" s="26">
        <v>28853</v>
      </c>
      <c r="L37" s="28">
        <v>719</v>
      </c>
    </row>
    <row r="38" spans="1:12" ht="13.5">
      <c r="A38" s="21"/>
      <c r="B38" s="22" t="s">
        <v>28</v>
      </c>
      <c r="C38" s="23"/>
      <c r="D38" s="24">
        <v>6877701</v>
      </c>
      <c r="E38" s="25">
        <v>6588644</v>
      </c>
      <c r="F38" s="26">
        <v>249827052</v>
      </c>
      <c r="G38" s="25">
        <v>249660542</v>
      </c>
      <c r="H38" s="27">
        <v>81654390</v>
      </c>
      <c r="I38" s="25">
        <v>32164</v>
      </c>
      <c r="J38" s="25">
        <v>31218</v>
      </c>
      <c r="K38" s="26">
        <v>20652</v>
      </c>
      <c r="L38" s="28">
        <v>420</v>
      </c>
    </row>
    <row r="39" spans="1:12" ht="13.5">
      <c r="A39" s="21"/>
      <c r="B39" s="22" t="s">
        <v>29</v>
      </c>
      <c r="C39" s="23"/>
      <c r="D39" s="24">
        <v>12106032</v>
      </c>
      <c r="E39" s="25">
        <v>11277671</v>
      </c>
      <c r="F39" s="26">
        <v>142628452</v>
      </c>
      <c r="G39" s="25">
        <v>141935376</v>
      </c>
      <c r="H39" s="27">
        <v>47969200</v>
      </c>
      <c r="I39" s="25">
        <v>46518</v>
      </c>
      <c r="J39" s="25">
        <v>44517</v>
      </c>
      <c r="K39" s="26">
        <v>27531</v>
      </c>
      <c r="L39" s="28">
        <v>571</v>
      </c>
    </row>
    <row r="40" spans="1:12" ht="13.5">
      <c r="A40" s="34"/>
      <c r="B40" s="35" t="s">
        <v>30</v>
      </c>
      <c r="C40" s="36"/>
      <c r="D40" s="37">
        <v>4211949</v>
      </c>
      <c r="E40" s="38">
        <v>3855586</v>
      </c>
      <c r="F40" s="39">
        <v>141216101</v>
      </c>
      <c r="G40" s="38">
        <v>141151168</v>
      </c>
      <c r="H40" s="40">
        <v>46946581</v>
      </c>
      <c r="I40" s="38">
        <v>12716</v>
      </c>
      <c r="J40" s="38">
        <v>12175</v>
      </c>
      <c r="K40" s="39">
        <v>6906</v>
      </c>
      <c r="L40" s="41">
        <v>222</v>
      </c>
    </row>
    <row r="41" spans="1:12" ht="13.5">
      <c r="A41" s="21"/>
      <c r="B41" s="22" t="s">
        <v>31</v>
      </c>
      <c r="C41" s="23"/>
      <c r="D41" s="24">
        <v>13026676</v>
      </c>
      <c r="E41" s="25">
        <v>11605362</v>
      </c>
      <c r="F41" s="26">
        <v>60251575</v>
      </c>
      <c r="G41" s="25">
        <v>60125795</v>
      </c>
      <c r="H41" s="27">
        <v>14242227</v>
      </c>
      <c r="I41" s="25">
        <v>28986</v>
      </c>
      <c r="J41" s="25">
        <v>26966</v>
      </c>
      <c r="K41" s="26">
        <v>15925</v>
      </c>
      <c r="L41" s="28">
        <v>160</v>
      </c>
    </row>
    <row r="42" spans="1:12" ht="13.5">
      <c r="A42" s="21"/>
      <c r="B42" s="22" t="s">
        <v>32</v>
      </c>
      <c r="C42" s="23"/>
      <c r="D42" s="24">
        <v>29042238</v>
      </c>
      <c r="E42" s="25">
        <v>26201996</v>
      </c>
      <c r="F42" s="26">
        <v>21191428</v>
      </c>
      <c r="G42" s="25">
        <v>19325025</v>
      </c>
      <c r="H42" s="27">
        <v>8960469</v>
      </c>
      <c r="I42" s="25">
        <v>39021</v>
      </c>
      <c r="J42" s="25">
        <v>32906</v>
      </c>
      <c r="K42" s="26">
        <v>11918</v>
      </c>
      <c r="L42" s="28">
        <v>451</v>
      </c>
    </row>
    <row r="43" spans="1:12" ht="13.5">
      <c r="A43" s="21"/>
      <c r="B43" s="22" t="s">
        <v>33</v>
      </c>
      <c r="C43" s="23"/>
      <c r="D43" s="24">
        <v>2013089</v>
      </c>
      <c r="E43" s="25">
        <v>2010931</v>
      </c>
      <c r="F43" s="26">
        <v>90530386</v>
      </c>
      <c r="G43" s="25">
        <v>90471138</v>
      </c>
      <c r="H43" s="27">
        <v>37550662</v>
      </c>
      <c r="I43" s="25">
        <v>10023</v>
      </c>
      <c r="J43" s="25">
        <v>9876</v>
      </c>
      <c r="K43" s="26">
        <v>6160</v>
      </c>
      <c r="L43" s="28">
        <v>300</v>
      </c>
    </row>
    <row r="44" spans="1:12" ht="13.5">
      <c r="A44" s="21"/>
      <c r="B44" s="22" t="s">
        <v>34</v>
      </c>
      <c r="C44" s="23"/>
      <c r="D44" s="24">
        <v>8139185</v>
      </c>
      <c r="E44" s="25">
        <v>7686430</v>
      </c>
      <c r="F44" s="26">
        <v>134592031</v>
      </c>
      <c r="G44" s="25">
        <v>134270578</v>
      </c>
      <c r="H44" s="27">
        <v>42794079</v>
      </c>
      <c r="I44" s="25">
        <v>37997</v>
      </c>
      <c r="J44" s="25">
        <v>36566</v>
      </c>
      <c r="K44" s="26">
        <v>20690</v>
      </c>
      <c r="L44" s="28">
        <v>390</v>
      </c>
    </row>
    <row r="45" spans="1:12" ht="13.5">
      <c r="A45" s="21"/>
      <c r="B45" s="22" t="s">
        <v>35</v>
      </c>
      <c r="C45" s="23"/>
      <c r="D45" s="24">
        <v>4507258</v>
      </c>
      <c r="E45" s="25">
        <v>4384350</v>
      </c>
      <c r="F45" s="26">
        <v>207344864</v>
      </c>
      <c r="G45" s="25">
        <v>207210946</v>
      </c>
      <c r="H45" s="27">
        <v>107246242</v>
      </c>
      <c r="I45" s="25">
        <v>5083</v>
      </c>
      <c r="J45" s="25">
        <v>4756</v>
      </c>
      <c r="K45" s="26">
        <v>2818</v>
      </c>
      <c r="L45" s="28">
        <v>87</v>
      </c>
    </row>
    <row r="46" spans="1:12" ht="13.5">
      <c r="A46" s="21"/>
      <c r="B46" s="22" t="s">
        <v>36</v>
      </c>
      <c r="C46" s="23"/>
      <c r="D46" s="24">
        <v>14471885</v>
      </c>
      <c r="E46" s="25">
        <v>12938472</v>
      </c>
      <c r="F46" s="26">
        <v>67697725</v>
      </c>
      <c r="G46" s="25">
        <v>66490273</v>
      </c>
      <c r="H46" s="27">
        <v>31750830</v>
      </c>
      <c r="I46" s="25">
        <v>30264</v>
      </c>
      <c r="J46" s="25">
        <v>26903</v>
      </c>
      <c r="K46" s="26">
        <v>11824</v>
      </c>
      <c r="L46" s="28">
        <v>334</v>
      </c>
    </row>
    <row r="47" spans="1:12" ht="13.5">
      <c r="A47" s="21"/>
      <c r="B47" s="22" t="s">
        <v>37</v>
      </c>
      <c r="C47" s="23"/>
      <c r="D47" s="24">
        <v>6497903</v>
      </c>
      <c r="E47" s="25">
        <v>5716105</v>
      </c>
      <c r="F47" s="26">
        <v>45772482</v>
      </c>
      <c r="G47" s="25">
        <v>45476769</v>
      </c>
      <c r="H47" s="27">
        <v>14669255</v>
      </c>
      <c r="I47" s="25">
        <v>19547</v>
      </c>
      <c r="J47" s="25">
        <v>17580</v>
      </c>
      <c r="K47" s="26">
        <v>8508</v>
      </c>
      <c r="L47" s="28">
        <v>119</v>
      </c>
    </row>
    <row r="48" spans="1:12" ht="13.5">
      <c r="A48" s="21"/>
      <c r="B48" s="22" t="s">
        <v>38</v>
      </c>
      <c r="C48" s="23"/>
      <c r="D48" s="24">
        <v>10736292</v>
      </c>
      <c r="E48" s="25">
        <v>9426586</v>
      </c>
      <c r="F48" s="26">
        <v>43882872</v>
      </c>
      <c r="G48" s="25">
        <v>43501882</v>
      </c>
      <c r="H48" s="27">
        <v>14849753</v>
      </c>
      <c r="I48" s="25">
        <v>26902</v>
      </c>
      <c r="J48" s="25">
        <v>24403</v>
      </c>
      <c r="K48" s="26">
        <v>11763</v>
      </c>
      <c r="L48" s="28">
        <v>217</v>
      </c>
    </row>
    <row r="49" spans="1:12" ht="13.5">
      <c r="A49" s="21"/>
      <c r="B49" s="22" t="s">
        <v>39</v>
      </c>
      <c r="C49" s="23"/>
      <c r="D49" s="24">
        <v>8527014</v>
      </c>
      <c r="E49" s="25">
        <v>7408934</v>
      </c>
      <c r="F49" s="26">
        <v>15377122</v>
      </c>
      <c r="G49" s="25">
        <v>15123924</v>
      </c>
      <c r="H49" s="27">
        <v>5583257</v>
      </c>
      <c r="I49" s="25">
        <v>16512</v>
      </c>
      <c r="J49" s="25">
        <v>14429</v>
      </c>
      <c r="K49" s="26">
        <v>5489</v>
      </c>
      <c r="L49" s="28">
        <v>112</v>
      </c>
    </row>
    <row r="50" spans="1:12" ht="27">
      <c r="A50" s="29"/>
      <c r="B50" s="81" t="s">
        <v>63</v>
      </c>
      <c r="C50" s="30"/>
      <c r="D50" s="31">
        <f>SUM(D9:D39)</f>
        <v>584552120</v>
      </c>
      <c r="E50" s="32">
        <f aca="true" t="shared" si="0" ref="E50:L50">SUM(E9:E39)</f>
        <v>553675370</v>
      </c>
      <c r="F50" s="32">
        <f t="shared" si="0"/>
        <v>25073608992</v>
      </c>
      <c r="G50" s="32">
        <f t="shared" si="0"/>
        <v>25047970777</v>
      </c>
      <c r="H50" s="32">
        <f t="shared" si="0"/>
        <v>9121349336</v>
      </c>
      <c r="I50" s="32">
        <f t="shared" si="0"/>
        <v>2672243</v>
      </c>
      <c r="J50" s="32">
        <f t="shared" si="0"/>
        <v>2589596</v>
      </c>
      <c r="K50" s="32">
        <f t="shared" si="0"/>
        <v>1552683</v>
      </c>
      <c r="L50" s="33">
        <f t="shared" si="0"/>
        <v>57226</v>
      </c>
    </row>
    <row r="51" spans="1:12" ht="27" customHeight="1">
      <c r="A51" s="34"/>
      <c r="B51" s="42" t="s">
        <v>53</v>
      </c>
      <c r="C51" s="43"/>
      <c r="D51" s="31">
        <f>SUM(D40:D49)</f>
        <v>101173489</v>
      </c>
      <c r="E51" s="32">
        <f aca="true" t="shared" si="1" ref="E51:L51">SUM(E40:E49)</f>
        <v>91234752</v>
      </c>
      <c r="F51" s="32">
        <f t="shared" si="1"/>
        <v>827856586</v>
      </c>
      <c r="G51" s="32">
        <f t="shared" si="1"/>
        <v>823147498</v>
      </c>
      <c r="H51" s="32">
        <f t="shared" si="1"/>
        <v>324593355</v>
      </c>
      <c r="I51" s="32">
        <f t="shared" si="1"/>
        <v>227051</v>
      </c>
      <c r="J51" s="32">
        <f t="shared" si="1"/>
        <v>206560</v>
      </c>
      <c r="K51" s="32">
        <f t="shared" si="1"/>
        <v>102001</v>
      </c>
      <c r="L51" s="33">
        <f t="shared" si="1"/>
        <v>2392</v>
      </c>
    </row>
    <row r="52" spans="1:12" ht="27">
      <c r="A52" s="21"/>
      <c r="B52" s="81" t="s">
        <v>64</v>
      </c>
      <c r="C52" s="30"/>
      <c r="D52" s="31">
        <f>D50+D51</f>
        <v>685725609</v>
      </c>
      <c r="E52" s="32">
        <f aca="true" t="shared" si="2" ref="E52:L52">E50+E51</f>
        <v>644910122</v>
      </c>
      <c r="F52" s="32">
        <f t="shared" si="2"/>
        <v>25901465578</v>
      </c>
      <c r="G52" s="32">
        <f t="shared" si="2"/>
        <v>25871118275</v>
      </c>
      <c r="H52" s="32">
        <f t="shared" si="2"/>
        <v>9445942691</v>
      </c>
      <c r="I52" s="32">
        <f t="shared" si="2"/>
        <v>2899294</v>
      </c>
      <c r="J52" s="32">
        <f t="shared" si="2"/>
        <v>2796156</v>
      </c>
      <c r="K52" s="32">
        <f t="shared" si="2"/>
        <v>1654684</v>
      </c>
      <c r="L52" s="33">
        <f t="shared" si="2"/>
        <v>59618</v>
      </c>
    </row>
    <row r="53" spans="1:12" ht="27" customHeight="1" thickBot="1">
      <c r="A53" s="44"/>
      <c r="B53" s="45" t="s">
        <v>40</v>
      </c>
      <c r="C53" s="46"/>
      <c r="D53" s="47">
        <f>D52+D7+D8</f>
        <v>885532027</v>
      </c>
      <c r="E53" s="48">
        <f aca="true" t="shared" si="3" ref="E53:L53">E52+E7+E8</f>
        <v>840472718</v>
      </c>
      <c r="F53" s="48">
        <f t="shared" si="3"/>
        <v>46561350822</v>
      </c>
      <c r="G53" s="48">
        <f t="shared" si="3"/>
        <v>46521188462</v>
      </c>
      <c r="H53" s="48">
        <f t="shared" si="3"/>
        <v>18488197166</v>
      </c>
      <c r="I53" s="48">
        <f t="shared" si="3"/>
        <v>4001363</v>
      </c>
      <c r="J53" s="48">
        <f t="shared" si="3"/>
        <v>3870329</v>
      </c>
      <c r="K53" s="48">
        <f t="shared" si="3"/>
        <v>2335447</v>
      </c>
      <c r="L53" s="49">
        <f t="shared" si="3"/>
        <v>114236</v>
      </c>
    </row>
  </sheetData>
  <sheetProtection/>
  <mergeCells count="14">
    <mergeCell ref="I4:I6"/>
    <mergeCell ref="J4:J6"/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J47" sqref="J4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2:6" ht="13.5">
      <c r="B1" s="80"/>
      <c r="D1" s="79"/>
      <c r="E1" s="79"/>
      <c r="F1" s="79"/>
    </row>
    <row r="2" ht="15" thickBot="1">
      <c r="A2" s="1" t="s">
        <v>54</v>
      </c>
    </row>
    <row r="3" spans="1:6" ht="20.25" customHeight="1">
      <c r="A3" s="2"/>
      <c r="B3" s="3" t="s">
        <v>42</v>
      </c>
      <c r="C3" s="50"/>
      <c r="D3" s="108" t="s">
        <v>55</v>
      </c>
      <c r="E3" s="111" t="s">
        <v>56</v>
      </c>
      <c r="F3" s="114" t="s">
        <v>57</v>
      </c>
    </row>
    <row r="4" spans="1:6" ht="20.25" customHeight="1">
      <c r="A4" s="5"/>
      <c r="B4" s="6"/>
      <c r="C4" s="51"/>
      <c r="D4" s="109"/>
      <c r="E4" s="112"/>
      <c r="F4" s="115"/>
    </row>
    <row r="5" spans="1:6" ht="13.5">
      <c r="A5" s="5"/>
      <c r="B5" s="84" t="s">
        <v>51</v>
      </c>
      <c r="C5" s="51"/>
      <c r="D5" s="109"/>
      <c r="E5" s="112"/>
      <c r="F5" s="115"/>
    </row>
    <row r="6" spans="1:6" ht="14.25" thickBot="1">
      <c r="A6" s="7"/>
      <c r="B6" s="85"/>
      <c r="C6" s="52"/>
      <c r="D6" s="110"/>
      <c r="E6" s="113"/>
      <c r="F6" s="116"/>
    </row>
    <row r="7" spans="1:6" ht="13.5">
      <c r="A7" s="13"/>
      <c r="B7" s="53" t="s">
        <v>58</v>
      </c>
      <c r="C7" s="54"/>
      <c r="D7" s="55">
        <v>434643</v>
      </c>
      <c r="E7" s="56">
        <v>14261</v>
      </c>
      <c r="F7" s="57">
        <v>420382</v>
      </c>
    </row>
    <row r="8" spans="1:6" ht="13.5">
      <c r="A8" s="21"/>
      <c r="B8" s="58" t="s">
        <v>59</v>
      </c>
      <c r="C8" s="59"/>
      <c r="D8" s="60">
        <v>194065</v>
      </c>
      <c r="E8" s="61">
        <v>6956</v>
      </c>
      <c r="F8" s="62">
        <v>187109</v>
      </c>
    </row>
    <row r="9" spans="1:6" ht="13.5">
      <c r="A9" s="21"/>
      <c r="B9" s="58" t="s">
        <v>62</v>
      </c>
      <c r="C9" s="59"/>
      <c r="D9" s="60">
        <v>53053</v>
      </c>
      <c r="E9" s="61">
        <v>4068</v>
      </c>
      <c r="F9" s="62">
        <v>48985</v>
      </c>
    </row>
    <row r="10" spans="1:6" ht="13.5">
      <c r="A10" s="21"/>
      <c r="B10" s="58" t="s">
        <v>0</v>
      </c>
      <c r="C10" s="59"/>
      <c r="D10" s="60">
        <v>61943</v>
      </c>
      <c r="E10" s="61">
        <v>638</v>
      </c>
      <c r="F10" s="62">
        <v>61305</v>
      </c>
    </row>
    <row r="11" spans="1:6" ht="13.5">
      <c r="A11" s="21"/>
      <c r="B11" s="58" t="s">
        <v>1</v>
      </c>
      <c r="C11" s="59"/>
      <c r="D11" s="60">
        <v>22077</v>
      </c>
      <c r="E11" s="61">
        <v>1017</v>
      </c>
      <c r="F11" s="62">
        <v>21060</v>
      </c>
    </row>
    <row r="12" spans="1:6" ht="13.5">
      <c r="A12" s="21"/>
      <c r="B12" s="58" t="s">
        <v>2</v>
      </c>
      <c r="C12" s="59"/>
      <c r="D12" s="60">
        <v>45521</v>
      </c>
      <c r="E12" s="61">
        <v>433</v>
      </c>
      <c r="F12" s="62">
        <v>45088</v>
      </c>
    </row>
    <row r="13" spans="1:6" ht="13.5">
      <c r="A13" s="21"/>
      <c r="B13" s="58" t="s">
        <v>3</v>
      </c>
      <c r="C13" s="59"/>
      <c r="D13" s="60">
        <v>16565</v>
      </c>
      <c r="E13" s="61">
        <v>448</v>
      </c>
      <c r="F13" s="62">
        <v>16117</v>
      </c>
    </row>
    <row r="14" spans="1:6" ht="13.5">
      <c r="A14" s="21"/>
      <c r="B14" s="58" t="s">
        <v>4</v>
      </c>
      <c r="C14" s="59"/>
      <c r="D14" s="60">
        <v>86751</v>
      </c>
      <c r="E14" s="61">
        <v>2098</v>
      </c>
      <c r="F14" s="62">
        <v>84653</v>
      </c>
    </row>
    <row r="15" spans="1:6" ht="13.5">
      <c r="A15" s="21"/>
      <c r="B15" s="58" t="s">
        <v>5</v>
      </c>
      <c r="C15" s="59"/>
      <c r="D15" s="60">
        <v>27017</v>
      </c>
      <c r="E15" s="61">
        <v>2428</v>
      </c>
      <c r="F15" s="62">
        <v>24589</v>
      </c>
    </row>
    <row r="16" spans="1:6" ht="13.5">
      <c r="A16" s="21"/>
      <c r="B16" s="58" t="s">
        <v>6</v>
      </c>
      <c r="C16" s="59"/>
      <c r="D16" s="60">
        <v>38007</v>
      </c>
      <c r="E16" s="61">
        <v>472</v>
      </c>
      <c r="F16" s="62">
        <v>37535</v>
      </c>
    </row>
    <row r="17" spans="1:6" ht="13.5">
      <c r="A17" s="21"/>
      <c r="B17" s="58" t="s">
        <v>7</v>
      </c>
      <c r="C17" s="59"/>
      <c r="D17" s="60">
        <v>123548</v>
      </c>
      <c r="E17" s="61">
        <v>2386</v>
      </c>
      <c r="F17" s="62">
        <v>121162</v>
      </c>
    </row>
    <row r="18" spans="1:6" ht="13.5">
      <c r="A18" s="21"/>
      <c r="B18" s="58" t="s">
        <v>8</v>
      </c>
      <c r="C18" s="59"/>
      <c r="D18" s="60">
        <v>49241</v>
      </c>
      <c r="E18" s="61">
        <v>2082</v>
      </c>
      <c r="F18" s="62">
        <v>47159</v>
      </c>
    </row>
    <row r="19" spans="1:6" ht="13.5">
      <c r="A19" s="21"/>
      <c r="B19" s="58" t="s">
        <v>9</v>
      </c>
      <c r="C19" s="59"/>
      <c r="D19" s="60">
        <v>69372</v>
      </c>
      <c r="E19" s="61">
        <v>2068</v>
      </c>
      <c r="F19" s="62">
        <v>67304</v>
      </c>
    </row>
    <row r="20" spans="1:6" ht="13.5">
      <c r="A20" s="21"/>
      <c r="B20" s="58" t="s">
        <v>10</v>
      </c>
      <c r="C20" s="59"/>
      <c r="D20" s="60">
        <v>29081</v>
      </c>
      <c r="E20" s="61">
        <v>3381</v>
      </c>
      <c r="F20" s="62">
        <v>25700</v>
      </c>
    </row>
    <row r="21" spans="1:6" ht="13.5">
      <c r="A21" s="21"/>
      <c r="B21" s="58" t="s">
        <v>11</v>
      </c>
      <c r="C21" s="59"/>
      <c r="D21" s="60">
        <v>28672</v>
      </c>
      <c r="E21" s="61">
        <v>2652</v>
      </c>
      <c r="F21" s="62">
        <v>26020</v>
      </c>
    </row>
    <row r="22" spans="1:6" ht="13.5">
      <c r="A22" s="21"/>
      <c r="B22" s="58" t="s">
        <v>12</v>
      </c>
      <c r="C22" s="59"/>
      <c r="D22" s="60">
        <v>66117</v>
      </c>
      <c r="E22" s="61">
        <v>1017</v>
      </c>
      <c r="F22" s="62">
        <v>65100</v>
      </c>
    </row>
    <row r="23" spans="1:6" ht="13.5">
      <c r="A23" s="21"/>
      <c r="B23" s="58" t="s">
        <v>13</v>
      </c>
      <c r="C23" s="59"/>
      <c r="D23" s="60">
        <v>33917</v>
      </c>
      <c r="E23" s="61">
        <v>2438</v>
      </c>
      <c r="F23" s="62">
        <v>31479</v>
      </c>
    </row>
    <row r="24" spans="1:6" ht="13.5">
      <c r="A24" s="21"/>
      <c r="B24" s="58" t="s">
        <v>14</v>
      </c>
      <c r="C24" s="59"/>
      <c r="D24" s="60">
        <v>36413</v>
      </c>
      <c r="E24" s="61">
        <v>1498</v>
      </c>
      <c r="F24" s="62">
        <v>34915</v>
      </c>
    </row>
    <row r="25" spans="1:6" ht="13.5">
      <c r="A25" s="21"/>
      <c r="B25" s="58" t="s">
        <v>15</v>
      </c>
      <c r="C25" s="59"/>
      <c r="D25" s="60">
        <v>30768</v>
      </c>
      <c r="E25" s="61">
        <v>960</v>
      </c>
      <c r="F25" s="62">
        <v>29808</v>
      </c>
    </row>
    <row r="26" spans="1:6" ht="13.5">
      <c r="A26" s="21"/>
      <c r="B26" s="58" t="s">
        <v>16</v>
      </c>
      <c r="C26" s="59"/>
      <c r="D26" s="60">
        <v>46340</v>
      </c>
      <c r="E26" s="61">
        <v>4599</v>
      </c>
      <c r="F26" s="62">
        <v>41741</v>
      </c>
    </row>
    <row r="27" spans="1:6" ht="13.5">
      <c r="A27" s="21"/>
      <c r="B27" s="58" t="s">
        <v>17</v>
      </c>
      <c r="C27" s="59"/>
      <c r="D27" s="60">
        <v>29066</v>
      </c>
      <c r="E27" s="61">
        <v>1170</v>
      </c>
      <c r="F27" s="62">
        <v>27896</v>
      </c>
    </row>
    <row r="28" spans="1:6" ht="13.5">
      <c r="A28" s="21"/>
      <c r="B28" s="58" t="s">
        <v>18</v>
      </c>
      <c r="C28" s="59"/>
      <c r="D28" s="60">
        <v>21150</v>
      </c>
      <c r="E28" s="61">
        <v>1537</v>
      </c>
      <c r="F28" s="62">
        <v>19613</v>
      </c>
    </row>
    <row r="29" spans="1:6" ht="13.5">
      <c r="A29" s="21"/>
      <c r="B29" s="58" t="s">
        <v>19</v>
      </c>
      <c r="C29" s="59"/>
      <c r="D29" s="60">
        <v>36838</v>
      </c>
      <c r="E29" s="61">
        <v>1713</v>
      </c>
      <c r="F29" s="62">
        <v>35125</v>
      </c>
    </row>
    <row r="30" spans="1:6" ht="13.5">
      <c r="A30" s="21"/>
      <c r="B30" s="58" t="s">
        <v>20</v>
      </c>
      <c r="C30" s="59"/>
      <c r="D30" s="60">
        <v>28626</v>
      </c>
      <c r="E30" s="61">
        <v>780</v>
      </c>
      <c r="F30" s="62">
        <v>27846</v>
      </c>
    </row>
    <row r="31" spans="1:6" ht="13.5">
      <c r="A31" s="21"/>
      <c r="B31" s="58" t="s">
        <v>21</v>
      </c>
      <c r="C31" s="59"/>
      <c r="D31" s="60">
        <v>20181</v>
      </c>
      <c r="E31" s="61">
        <v>180</v>
      </c>
      <c r="F31" s="62">
        <v>20001</v>
      </c>
    </row>
    <row r="32" spans="1:6" ht="13.5">
      <c r="A32" s="21"/>
      <c r="B32" s="58" t="s">
        <v>22</v>
      </c>
      <c r="C32" s="59"/>
      <c r="D32" s="60">
        <v>17886</v>
      </c>
      <c r="E32" s="61">
        <v>406</v>
      </c>
      <c r="F32" s="62">
        <v>17480</v>
      </c>
    </row>
    <row r="33" spans="1:6" ht="13.5">
      <c r="A33" s="21"/>
      <c r="B33" s="58" t="s">
        <v>23</v>
      </c>
      <c r="C33" s="59"/>
      <c r="D33" s="60">
        <v>18888</v>
      </c>
      <c r="E33" s="61">
        <v>525</v>
      </c>
      <c r="F33" s="62">
        <v>18363</v>
      </c>
    </row>
    <row r="34" spans="1:6" ht="13.5">
      <c r="A34" s="21"/>
      <c r="B34" s="58" t="s">
        <v>24</v>
      </c>
      <c r="C34" s="59"/>
      <c r="D34" s="60">
        <v>143996</v>
      </c>
      <c r="E34" s="61">
        <v>4684</v>
      </c>
      <c r="F34" s="62">
        <v>139312</v>
      </c>
    </row>
    <row r="35" spans="1:6" ht="13.5">
      <c r="A35" s="21"/>
      <c r="B35" s="58" t="s">
        <v>25</v>
      </c>
      <c r="C35" s="59"/>
      <c r="D35" s="60">
        <v>18698</v>
      </c>
      <c r="E35" s="61">
        <v>1935</v>
      </c>
      <c r="F35" s="62">
        <v>16763</v>
      </c>
    </row>
    <row r="36" spans="1:6" ht="13.5">
      <c r="A36" s="21"/>
      <c r="B36" s="58" t="s">
        <v>26</v>
      </c>
      <c r="C36" s="59"/>
      <c r="D36" s="60">
        <v>15428</v>
      </c>
      <c r="E36" s="61">
        <v>878</v>
      </c>
      <c r="F36" s="62">
        <v>14550</v>
      </c>
    </row>
    <row r="37" spans="1:6" ht="13.5">
      <c r="A37" s="21"/>
      <c r="B37" s="58" t="s">
        <v>27</v>
      </c>
      <c r="C37" s="59"/>
      <c r="D37" s="60">
        <v>22796</v>
      </c>
      <c r="E37" s="61">
        <v>1127</v>
      </c>
      <c r="F37" s="62">
        <v>21669</v>
      </c>
    </row>
    <row r="38" spans="1:6" ht="13.5">
      <c r="A38" s="21"/>
      <c r="B38" s="58" t="s">
        <v>28</v>
      </c>
      <c r="C38" s="59"/>
      <c r="D38" s="60">
        <v>14164</v>
      </c>
      <c r="E38" s="61">
        <v>552</v>
      </c>
      <c r="F38" s="62">
        <v>13612</v>
      </c>
    </row>
    <row r="39" spans="1:6" ht="13.5">
      <c r="A39" s="21"/>
      <c r="B39" s="58" t="s">
        <v>29</v>
      </c>
      <c r="C39" s="59"/>
      <c r="D39" s="60">
        <v>20027</v>
      </c>
      <c r="E39" s="61">
        <v>1228</v>
      </c>
      <c r="F39" s="62">
        <v>18799</v>
      </c>
    </row>
    <row r="40" spans="1:6" ht="13.5">
      <c r="A40" s="34"/>
      <c r="B40" s="67" t="s">
        <v>30</v>
      </c>
      <c r="C40" s="68"/>
      <c r="D40" s="69">
        <v>5414</v>
      </c>
      <c r="E40" s="70">
        <v>257</v>
      </c>
      <c r="F40" s="71">
        <v>5157</v>
      </c>
    </row>
    <row r="41" spans="1:6" ht="13.5">
      <c r="A41" s="21"/>
      <c r="B41" s="58" t="s">
        <v>31</v>
      </c>
      <c r="C41" s="59"/>
      <c r="D41" s="60">
        <v>9257</v>
      </c>
      <c r="E41" s="61">
        <v>951</v>
      </c>
      <c r="F41" s="62">
        <v>8306</v>
      </c>
    </row>
    <row r="42" spans="1:6" ht="13.5">
      <c r="A42" s="21"/>
      <c r="B42" s="58" t="s">
        <v>32</v>
      </c>
      <c r="C42" s="59"/>
      <c r="D42" s="60">
        <v>8243</v>
      </c>
      <c r="E42" s="61">
        <v>3998</v>
      </c>
      <c r="F42" s="62">
        <v>4245</v>
      </c>
    </row>
    <row r="43" spans="1:6" ht="13.5">
      <c r="A43" s="21"/>
      <c r="B43" s="58" t="s">
        <v>33</v>
      </c>
      <c r="C43" s="59"/>
      <c r="D43" s="60">
        <v>5086</v>
      </c>
      <c r="E43" s="61">
        <v>110</v>
      </c>
      <c r="F43" s="62">
        <v>4976</v>
      </c>
    </row>
    <row r="44" spans="1:6" ht="13.5">
      <c r="A44" s="21"/>
      <c r="B44" s="58" t="s">
        <v>34</v>
      </c>
      <c r="C44" s="59"/>
      <c r="D44" s="60">
        <v>14465</v>
      </c>
      <c r="E44" s="61">
        <v>843</v>
      </c>
      <c r="F44" s="62">
        <v>13622</v>
      </c>
    </row>
    <row r="45" spans="1:6" ht="13.5">
      <c r="A45" s="21"/>
      <c r="B45" s="58" t="s">
        <v>35</v>
      </c>
      <c r="C45" s="59"/>
      <c r="D45" s="60">
        <v>2141</v>
      </c>
      <c r="E45" s="61">
        <v>230</v>
      </c>
      <c r="F45" s="62">
        <v>1911</v>
      </c>
    </row>
    <row r="46" spans="1:6" ht="13.5">
      <c r="A46" s="21"/>
      <c r="B46" s="58" t="s">
        <v>36</v>
      </c>
      <c r="C46" s="59"/>
      <c r="D46" s="60">
        <v>8272</v>
      </c>
      <c r="E46" s="61">
        <v>1932</v>
      </c>
      <c r="F46" s="62">
        <v>6340</v>
      </c>
    </row>
    <row r="47" spans="1:6" ht="13.5">
      <c r="A47" s="21"/>
      <c r="B47" s="58" t="s">
        <v>37</v>
      </c>
      <c r="C47" s="59"/>
      <c r="D47" s="60">
        <v>5494</v>
      </c>
      <c r="E47" s="61">
        <v>920</v>
      </c>
      <c r="F47" s="62">
        <v>4574</v>
      </c>
    </row>
    <row r="48" spans="1:6" ht="13.5">
      <c r="A48" s="21"/>
      <c r="B48" s="58" t="s">
        <v>38</v>
      </c>
      <c r="C48" s="59"/>
      <c r="D48" s="60">
        <v>6723</v>
      </c>
      <c r="E48" s="61">
        <v>1231</v>
      </c>
      <c r="F48" s="62">
        <v>5492</v>
      </c>
    </row>
    <row r="49" spans="1:6" ht="13.5">
      <c r="A49" s="21"/>
      <c r="B49" s="58" t="s">
        <v>39</v>
      </c>
      <c r="C49" s="59"/>
      <c r="D49" s="60">
        <v>3299</v>
      </c>
      <c r="E49" s="61">
        <v>1079</v>
      </c>
      <c r="F49" s="62">
        <v>2220</v>
      </c>
    </row>
    <row r="50" spans="1:6" ht="27">
      <c r="A50" s="29"/>
      <c r="B50" s="82" t="s">
        <v>63</v>
      </c>
      <c r="C50" s="83"/>
      <c r="D50" s="64">
        <f>SUM(D9:D39)</f>
        <v>1272147</v>
      </c>
      <c r="E50" s="65">
        <f>SUM(E9:E39)</f>
        <v>51398</v>
      </c>
      <c r="F50" s="66">
        <f>SUM(F9:F39)</f>
        <v>1220749</v>
      </c>
    </row>
    <row r="51" spans="1:6" ht="27" customHeight="1">
      <c r="A51" s="29"/>
      <c r="B51" s="72" t="s">
        <v>53</v>
      </c>
      <c r="C51" s="43"/>
      <c r="D51" s="64">
        <f>SUM(D40:D49)</f>
        <v>68394</v>
      </c>
      <c r="E51" s="65">
        <f>SUM(E40:E49)</f>
        <v>11551</v>
      </c>
      <c r="F51" s="66">
        <f>SUM(F40:F49)</f>
        <v>56843</v>
      </c>
    </row>
    <row r="52" spans="1:6" ht="27">
      <c r="A52" s="29"/>
      <c r="B52" s="63" t="s">
        <v>64</v>
      </c>
      <c r="C52" s="83"/>
      <c r="D52" s="64">
        <f>D50+D51</f>
        <v>1340541</v>
      </c>
      <c r="E52" s="65">
        <f>E50+E51</f>
        <v>62949</v>
      </c>
      <c r="F52" s="66">
        <f>F50+F51</f>
        <v>1277592</v>
      </c>
    </row>
    <row r="53" spans="1:6" ht="27" customHeight="1" thickBot="1">
      <c r="A53" s="73"/>
      <c r="B53" s="74" t="s">
        <v>40</v>
      </c>
      <c r="C53" s="46"/>
      <c r="D53" s="75">
        <f>D52+D7+D8</f>
        <v>1969249</v>
      </c>
      <c r="E53" s="76">
        <f>E52+E7+E8</f>
        <v>84166</v>
      </c>
      <c r="F53" s="77">
        <f>F52+F7+F8</f>
        <v>1885083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2011-03-22T06:18:10Z</cp:lastPrinted>
  <dcterms:created xsi:type="dcterms:W3CDTF">2003-01-08T00:47:53Z</dcterms:created>
  <dcterms:modified xsi:type="dcterms:W3CDTF">2015-03-25T02:06:07Z</dcterms:modified>
  <cp:category/>
  <cp:version/>
  <cp:contentType/>
  <cp:contentStatus/>
</cp:coreProperties>
</file>