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748" activeTab="0"/>
  </bookViews>
  <sheets>
    <sheet name="雑種地計" sheetId="1" r:id="rId1"/>
    <sheet name="雑種地（ゴルフ場の用地）" sheetId="2" r:id="rId2"/>
    <sheet name="雑種地（遊園地等の用地）" sheetId="3" r:id="rId3"/>
    <sheet name="雑種地（鉄軌道用地）" sheetId="4" r:id="rId4"/>
    <sheet name="雑種地（その他の雑種地）" sheetId="5" r:id="rId5"/>
  </sheets>
  <definedNames/>
  <calcPr fullCalcOnLoad="1"/>
</workbook>
</file>

<file path=xl/sharedStrings.xml><?xml version="1.0" encoding="utf-8"?>
<sst xmlns="http://schemas.openxmlformats.org/spreadsheetml/2006/main" count="315" uniqueCount="65">
  <si>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</si>
  <si>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</si>
  <si>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</si>
  <si>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</si>
  <si>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</si>
  <si>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</si>
  <si>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</si>
  <si>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</si>
  <si>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</si>
  <si>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</si>
  <si>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</si>
  <si>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</si>
  <si>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</si>
  <si>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</si>
  <si>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</si>
  <si>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</si>
  <si>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</si>
  <si>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</si>
  <si>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</si>
  <si>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</si>
  <si>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</si>
  <si>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</si>
  <si>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</si>
  <si>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</si>
  <si>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</si>
  <si>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</si>
  <si>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</si>
  <si>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</si>
  <si>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</si>
  <si>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</si>
  <si>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</si>
  <si>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</si>
  <si>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</si>
  <si>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</si>
  <si>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</si>
  <si>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</si>
  <si>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</si>
  <si>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</si>
  <si>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</si>
  <si>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</si>
  <si>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</si>
  <si>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雑種地（ゴルフ場の用地）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</si>
  <si>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</si>
  <si>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</si>
  <si>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</si>
  <si>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</si>
  <si>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</si>
  <si>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</si>
  <si>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</si>
  <si>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</si>
  <si>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</si>
  <si>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</si>
  <si>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</si>
  <si>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</si>
  <si>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</si>
  <si>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</si>
  <si>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雑種地（遊園地等の用地）</t>
  </si>
  <si>
    <t>　雑種地（鉄軌道用地）</t>
  </si>
  <si>
    <t>　雑種地（その他の雑種地）</t>
  </si>
  <si>
    <t>　雑種地計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</si>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</sst>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horizontal="distributed"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Border="1" applyAlignment="1">
      <alignment vertical="center"/>
    </xf>
    <xf numFmtId="176" fontId="0" fillId="0" borderId="31" xfId="0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vertical="center"/>
    </xf>
    <xf numFmtId="176" fontId="0" fillId="0" borderId="34" xfId="0" applyFont="1" applyBorder="1" applyAlignment="1">
      <alignment vertical="center" wrapText="1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horizontal="distributed"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34" xfId="0" applyBorder="1" applyAlignment="1">
      <alignment horizontal="distributed" vertical="center"/>
    </xf>
    <xf numFmtId="176" fontId="0" fillId="0" borderId="34" xfId="0" applyBorder="1" applyAlignment="1">
      <alignment vertical="center"/>
    </xf>
    <xf numFmtId="176" fontId="0" fillId="0" borderId="45" xfId="0" applyBorder="1" applyAlignment="1">
      <alignment horizontal="distributed" vertical="center"/>
    </xf>
    <xf numFmtId="176" fontId="0" fillId="0" borderId="45" xfId="0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22" xfId="0" applyFont="1" applyBorder="1" applyAlignment="1">
      <alignment vertical="center"/>
    </xf>
    <xf numFmtId="176" fontId="0" fillId="0" borderId="29" xfId="0" applyFon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4" xfId="0" applyBorder="1" applyAlignment="1">
      <alignment horizontal="distributed" vertical="center" wrapText="1"/>
    </xf>
    <xf numFmtId="176" fontId="0" fillId="0" borderId="34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9" xfId="0" applyBorder="1" applyAlignment="1">
      <alignment horizontal="center" vertical="center"/>
    </xf>
    <xf numFmtId="176" fontId="0" fillId="0" borderId="50" xfId="0" applyFont="1" applyBorder="1" applyAlignment="1">
      <alignment horizontal="center" vertical="center" wrapText="1"/>
    </xf>
    <xf numFmtId="176" fontId="0" fillId="0" borderId="51" xfId="0" applyBorder="1" applyAlignment="1">
      <alignment horizontal="center" vertical="center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Font="1" applyBorder="1" applyAlignment="1">
      <alignment horizontal="center" vertical="center" wrapText="1"/>
    </xf>
    <xf numFmtId="176" fontId="0" fillId="0" borderId="16" xfId="0" applyFont="1" applyBorder="1" applyAlignment="1">
      <alignment horizontal="center" vertical="center" wrapText="1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24" fillId="0" borderId="61" xfId="0" applyFont="1" applyBorder="1" applyAlignment="1">
      <alignment horizontal="center" vertical="center" wrapText="1" shrinkToFit="1"/>
    </xf>
    <xf numFmtId="176" fontId="24" fillId="0" borderId="63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59</v>
      </c>
    </row>
    <row r="3" spans="1:12" ht="20.25" customHeight="1">
      <c r="A3" s="2"/>
      <c r="B3" s="3" t="s">
        <v>42</v>
      </c>
      <c r="C3" s="4"/>
      <c r="D3" s="73" t="s">
        <v>63</v>
      </c>
      <c r="E3" s="74"/>
      <c r="F3" s="72" t="s">
        <v>64</v>
      </c>
      <c r="G3" s="72"/>
      <c r="H3" s="72"/>
      <c r="I3" s="75" t="s">
        <v>43</v>
      </c>
      <c r="J3" s="74"/>
      <c r="K3" s="77" t="s">
        <v>62</v>
      </c>
      <c r="L3" s="78"/>
    </row>
    <row r="4" spans="1:12" ht="20.25" customHeight="1">
      <c r="A4" s="5"/>
      <c r="B4" s="6"/>
      <c r="C4" s="6"/>
      <c r="D4" s="76" t="s">
        <v>44</v>
      </c>
      <c r="E4" s="57" t="s">
        <v>45</v>
      </c>
      <c r="F4" s="56" t="s">
        <v>46</v>
      </c>
      <c r="G4" s="59" t="s">
        <v>45</v>
      </c>
      <c r="H4" s="59" t="s">
        <v>47</v>
      </c>
      <c r="I4" s="61" t="s">
        <v>48</v>
      </c>
      <c r="J4" s="57" t="s">
        <v>45</v>
      </c>
      <c r="K4" s="65" t="s">
        <v>49</v>
      </c>
      <c r="L4" s="67" t="s">
        <v>50</v>
      </c>
    </row>
    <row r="5" spans="1:12" ht="13.5">
      <c r="A5" s="5"/>
      <c r="B5" s="70" t="s">
        <v>51</v>
      </c>
      <c r="C5" s="6"/>
      <c r="D5" s="76"/>
      <c r="E5" s="58"/>
      <c r="F5" s="56"/>
      <c r="G5" s="60"/>
      <c r="H5" s="60"/>
      <c r="I5" s="58"/>
      <c r="J5" s="63"/>
      <c r="K5" s="56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2"/>
      <c r="J6" s="64"/>
      <c r="K6" s="66"/>
      <c r="L6" s="69"/>
    </row>
    <row r="7" spans="1:12" ht="13.5">
      <c r="A7" s="13"/>
      <c r="B7" s="14" t="s">
        <v>52</v>
      </c>
      <c r="C7" s="15"/>
      <c r="D7" s="16">
        <v>5295347</v>
      </c>
      <c r="E7" s="17">
        <v>4625858</v>
      </c>
      <c r="F7" s="18">
        <v>471058914</v>
      </c>
      <c r="G7" s="17">
        <v>471054787</v>
      </c>
      <c r="H7" s="19">
        <v>318003454</v>
      </c>
      <c r="I7" s="17">
        <v>36507</v>
      </c>
      <c r="J7" s="17">
        <v>26508</v>
      </c>
      <c r="K7" s="18">
        <v>20275</v>
      </c>
      <c r="L7" s="20">
        <v>2249</v>
      </c>
    </row>
    <row r="8" spans="1:12" ht="13.5">
      <c r="A8" s="21"/>
      <c r="B8" s="22" t="s">
        <v>53</v>
      </c>
      <c r="C8" s="23"/>
      <c r="D8" s="24">
        <v>7137810</v>
      </c>
      <c r="E8" s="25">
        <v>6978214</v>
      </c>
      <c r="F8" s="26">
        <v>172075567</v>
      </c>
      <c r="G8" s="25">
        <v>171982923</v>
      </c>
      <c r="H8" s="27">
        <v>119130729</v>
      </c>
      <c r="I8" s="25">
        <v>15635</v>
      </c>
      <c r="J8" s="25">
        <v>14197</v>
      </c>
      <c r="K8" s="26">
        <v>5493</v>
      </c>
      <c r="L8" s="28">
        <v>639</v>
      </c>
    </row>
    <row r="9" spans="1:12" ht="13.5">
      <c r="A9" s="21"/>
      <c r="B9" s="22" t="s">
        <v>54</v>
      </c>
      <c r="C9" s="23"/>
      <c r="D9" s="24">
        <v>2395844</v>
      </c>
      <c r="E9" s="25">
        <v>2366573</v>
      </c>
      <c r="F9" s="26">
        <v>39888213</v>
      </c>
      <c r="G9" s="25">
        <v>39817562</v>
      </c>
      <c r="H9" s="27">
        <v>27754287</v>
      </c>
      <c r="I9" s="25">
        <v>7896</v>
      </c>
      <c r="J9" s="25">
        <v>7082</v>
      </c>
      <c r="K9" s="26">
        <v>2796</v>
      </c>
      <c r="L9" s="28">
        <v>263</v>
      </c>
    </row>
    <row r="10" spans="1:12" ht="13.5">
      <c r="A10" s="21"/>
      <c r="B10" s="22" t="s">
        <v>0</v>
      </c>
      <c r="C10" s="23"/>
      <c r="D10" s="24">
        <v>1225360</v>
      </c>
      <c r="E10" s="25">
        <v>1225327</v>
      </c>
      <c r="F10" s="26">
        <v>51505122</v>
      </c>
      <c r="G10" s="25">
        <v>51504575</v>
      </c>
      <c r="H10" s="27">
        <v>27961512</v>
      </c>
      <c r="I10" s="25">
        <v>1717</v>
      </c>
      <c r="J10" s="25">
        <v>1714</v>
      </c>
      <c r="K10" s="26">
        <v>130</v>
      </c>
      <c r="L10" s="28">
        <v>45</v>
      </c>
    </row>
    <row r="11" spans="1:12" ht="13.5">
      <c r="A11" s="21"/>
      <c r="B11" s="22" t="s">
        <v>1</v>
      </c>
      <c r="C11" s="23"/>
      <c r="D11" s="24">
        <v>1524146</v>
      </c>
      <c r="E11" s="25">
        <v>1497935</v>
      </c>
      <c r="F11" s="26">
        <v>37122587</v>
      </c>
      <c r="G11" s="25">
        <v>37106518</v>
      </c>
      <c r="H11" s="27">
        <v>25062396</v>
      </c>
      <c r="I11" s="25">
        <v>3048</v>
      </c>
      <c r="J11" s="25">
        <v>2913</v>
      </c>
      <c r="K11" s="26">
        <v>804</v>
      </c>
      <c r="L11" s="28">
        <v>113</v>
      </c>
    </row>
    <row r="12" spans="1:12" ht="13.5">
      <c r="A12" s="21"/>
      <c r="B12" s="22" t="s">
        <v>2</v>
      </c>
      <c r="C12" s="23"/>
      <c r="D12" s="24">
        <v>2193618</v>
      </c>
      <c r="E12" s="25">
        <v>2193561</v>
      </c>
      <c r="F12" s="26">
        <v>169079328</v>
      </c>
      <c r="G12" s="25">
        <v>169076714</v>
      </c>
      <c r="H12" s="27">
        <v>113239606</v>
      </c>
      <c r="I12" s="25">
        <v>3685</v>
      </c>
      <c r="J12" s="25">
        <v>3667</v>
      </c>
      <c r="K12" s="26">
        <v>1323</v>
      </c>
      <c r="L12" s="28">
        <v>218</v>
      </c>
    </row>
    <row r="13" spans="1:12" ht="13.5">
      <c r="A13" s="21"/>
      <c r="B13" s="22" t="s">
        <v>3</v>
      </c>
      <c r="C13" s="23"/>
      <c r="D13" s="24">
        <v>284321</v>
      </c>
      <c r="E13" s="25">
        <v>284302</v>
      </c>
      <c r="F13" s="26">
        <v>14270997</v>
      </c>
      <c r="G13" s="25">
        <v>14270244</v>
      </c>
      <c r="H13" s="27">
        <v>9956221</v>
      </c>
      <c r="I13" s="25">
        <v>763</v>
      </c>
      <c r="J13" s="25">
        <v>760</v>
      </c>
      <c r="K13" s="26">
        <v>284</v>
      </c>
      <c r="L13" s="28">
        <v>45</v>
      </c>
    </row>
    <row r="14" spans="1:12" ht="13.5">
      <c r="A14" s="21"/>
      <c r="B14" s="22" t="s">
        <v>4</v>
      </c>
      <c r="C14" s="23"/>
      <c r="D14" s="24">
        <v>2555107</v>
      </c>
      <c r="E14" s="25">
        <v>2547100</v>
      </c>
      <c r="F14" s="26">
        <v>91787412</v>
      </c>
      <c r="G14" s="25">
        <v>91748015</v>
      </c>
      <c r="H14" s="27">
        <v>63009249</v>
      </c>
      <c r="I14" s="25">
        <v>8034</v>
      </c>
      <c r="J14" s="25">
        <v>7652</v>
      </c>
      <c r="K14" s="26">
        <v>2702</v>
      </c>
      <c r="L14" s="28">
        <v>369</v>
      </c>
    </row>
    <row r="15" spans="1:12" ht="13.5">
      <c r="A15" s="21"/>
      <c r="B15" s="22" t="s">
        <v>5</v>
      </c>
      <c r="C15" s="23"/>
      <c r="D15" s="24">
        <v>799242</v>
      </c>
      <c r="E15" s="25">
        <v>793016</v>
      </c>
      <c r="F15" s="26">
        <v>11896720</v>
      </c>
      <c r="G15" s="25">
        <v>11881286</v>
      </c>
      <c r="H15" s="27">
        <v>8273183</v>
      </c>
      <c r="I15" s="25">
        <v>3649</v>
      </c>
      <c r="J15" s="25">
        <v>3464</v>
      </c>
      <c r="K15" s="26">
        <v>929</v>
      </c>
      <c r="L15" s="28">
        <v>127</v>
      </c>
    </row>
    <row r="16" spans="1:12" ht="13.5">
      <c r="A16" s="21"/>
      <c r="B16" s="22" t="s">
        <v>6</v>
      </c>
      <c r="C16" s="23"/>
      <c r="D16" s="24">
        <v>89859</v>
      </c>
      <c r="E16" s="25">
        <v>76930</v>
      </c>
      <c r="F16" s="26">
        <v>3951854</v>
      </c>
      <c r="G16" s="25">
        <v>3943776</v>
      </c>
      <c r="H16" s="27">
        <v>2671853</v>
      </c>
      <c r="I16" s="25">
        <v>1730</v>
      </c>
      <c r="J16" s="25">
        <v>1533</v>
      </c>
      <c r="K16" s="26">
        <v>1018</v>
      </c>
      <c r="L16" s="28">
        <v>53</v>
      </c>
    </row>
    <row r="17" spans="1:12" ht="13.5">
      <c r="A17" s="21"/>
      <c r="B17" s="22" t="s">
        <v>7</v>
      </c>
      <c r="C17" s="23"/>
      <c r="D17" s="24">
        <v>3203534</v>
      </c>
      <c r="E17" s="25">
        <v>3171169</v>
      </c>
      <c r="F17" s="26">
        <v>90619064</v>
      </c>
      <c r="G17" s="25">
        <v>90546881</v>
      </c>
      <c r="H17" s="27">
        <v>62895924</v>
      </c>
      <c r="I17" s="25">
        <v>14136</v>
      </c>
      <c r="J17" s="25">
        <v>13466</v>
      </c>
      <c r="K17" s="26">
        <v>4597</v>
      </c>
      <c r="L17" s="28">
        <v>595</v>
      </c>
    </row>
    <row r="18" spans="1:12" ht="13.5">
      <c r="A18" s="21"/>
      <c r="B18" s="22" t="s">
        <v>8</v>
      </c>
      <c r="C18" s="23"/>
      <c r="D18" s="24">
        <v>2920678</v>
      </c>
      <c r="E18" s="25">
        <v>2887220</v>
      </c>
      <c r="F18" s="26">
        <v>35824994</v>
      </c>
      <c r="G18" s="25">
        <v>35770422</v>
      </c>
      <c r="H18" s="27">
        <v>24716086</v>
      </c>
      <c r="I18" s="25">
        <v>4137</v>
      </c>
      <c r="J18" s="25">
        <v>3646</v>
      </c>
      <c r="K18" s="26">
        <v>1310</v>
      </c>
      <c r="L18" s="28">
        <v>159</v>
      </c>
    </row>
    <row r="19" spans="1:12" ht="13.5">
      <c r="A19" s="21"/>
      <c r="B19" s="22" t="s">
        <v>9</v>
      </c>
      <c r="C19" s="23"/>
      <c r="D19" s="24">
        <v>1476783</v>
      </c>
      <c r="E19" s="25">
        <v>1476309</v>
      </c>
      <c r="F19" s="26">
        <v>65983407</v>
      </c>
      <c r="G19" s="25">
        <v>65979573</v>
      </c>
      <c r="H19" s="27">
        <v>45884033</v>
      </c>
      <c r="I19" s="25">
        <v>4147</v>
      </c>
      <c r="J19" s="25">
        <v>4121</v>
      </c>
      <c r="K19" s="26">
        <v>1597</v>
      </c>
      <c r="L19" s="28">
        <v>162</v>
      </c>
    </row>
    <row r="20" spans="1:12" ht="13.5">
      <c r="A20" s="21"/>
      <c r="B20" s="22" t="s">
        <v>10</v>
      </c>
      <c r="C20" s="23"/>
      <c r="D20" s="24">
        <v>5172921</v>
      </c>
      <c r="E20" s="25">
        <v>5143918</v>
      </c>
      <c r="F20" s="26">
        <v>126381713</v>
      </c>
      <c r="G20" s="25">
        <v>126291956</v>
      </c>
      <c r="H20" s="27">
        <v>75905256</v>
      </c>
      <c r="I20" s="25">
        <v>7143</v>
      </c>
      <c r="J20" s="25">
        <v>6380</v>
      </c>
      <c r="K20" s="26">
        <v>1996</v>
      </c>
      <c r="L20" s="28">
        <v>257</v>
      </c>
    </row>
    <row r="21" spans="1:12" ht="13.5">
      <c r="A21" s="21"/>
      <c r="B21" s="22" t="s">
        <v>11</v>
      </c>
      <c r="C21" s="23"/>
      <c r="D21" s="24">
        <v>2359924</v>
      </c>
      <c r="E21" s="25">
        <v>2271440</v>
      </c>
      <c r="F21" s="26">
        <v>43471824</v>
      </c>
      <c r="G21" s="25">
        <v>43433540</v>
      </c>
      <c r="H21" s="27">
        <v>30331371</v>
      </c>
      <c r="I21" s="25">
        <v>5812</v>
      </c>
      <c r="J21" s="25">
        <v>5275</v>
      </c>
      <c r="K21" s="26">
        <v>1947</v>
      </c>
      <c r="L21" s="28">
        <v>195</v>
      </c>
    </row>
    <row r="22" spans="1:12" ht="13.5">
      <c r="A22" s="21"/>
      <c r="B22" s="22" t="s">
        <v>12</v>
      </c>
      <c r="C22" s="23"/>
      <c r="D22" s="24">
        <v>485740</v>
      </c>
      <c r="E22" s="25">
        <v>483538</v>
      </c>
      <c r="F22" s="26">
        <v>16476166</v>
      </c>
      <c r="G22" s="25">
        <v>16446363</v>
      </c>
      <c r="H22" s="27">
        <v>11298288</v>
      </c>
      <c r="I22" s="25">
        <v>1544</v>
      </c>
      <c r="J22" s="25">
        <v>1523</v>
      </c>
      <c r="K22" s="26">
        <v>324</v>
      </c>
      <c r="L22" s="28">
        <v>76</v>
      </c>
    </row>
    <row r="23" spans="1:12" ht="13.5">
      <c r="A23" s="21"/>
      <c r="B23" s="22" t="s">
        <v>13</v>
      </c>
      <c r="C23" s="23"/>
      <c r="D23" s="24">
        <v>1528509</v>
      </c>
      <c r="E23" s="25">
        <v>1524305</v>
      </c>
      <c r="F23" s="26">
        <v>18017443</v>
      </c>
      <c r="G23" s="25">
        <v>17993820</v>
      </c>
      <c r="H23" s="27">
        <v>12591378</v>
      </c>
      <c r="I23" s="25">
        <v>4816</v>
      </c>
      <c r="J23" s="25">
        <v>4602</v>
      </c>
      <c r="K23" s="26">
        <v>1197</v>
      </c>
      <c r="L23" s="28">
        <v>138</v>
      </c>
    </row>
    <row r="24" spans="1:12" ht="13.5">
      <c r="A24" s="21"/>
      <c r="B24" s="22" t="s">
        <v>14</v>
      </c>
      <c r="C24" s="23"/>
      <c r="D24" s="24">
        <v>711963</v>
      </c>
      <c r="E24" s="25">
        <v>711570</v>
      </c>
      <c r="F24" s="26">
        <v>34801628</v>
      </c>
      <c r="G24" s="25">
        <v>34797330</v>
      </c>
      <c r="H24" s="27">
        <v>24253644</v>
      </c>
      <c r="I24" s="25">
        <v>2138</v>
      </c>
      <c r="J24" s="25">
        <v>2113</v>
      </c>
      <c r="K24" s="26">
        <v>850</v>
      </c>
      <c r="L24" s="28">
        <v>118</v>
      </c>
    </row>
    <row r="25" spans="1:12" ht="13.5">
      <c r="A25" s="21"/>
      <c r="B25" s="22" t="s">
        <v>15</v>
      </c>
      <c r="C25" s="23"/>
      <c r="D25" s="24">
        <v>1155940</v>
      </c>
      <c r="E25" s="25">
        <v>1150587</v>
      </c>
      <c r="F25" s="26">
        <v>31014586</v>
      </c>
      <c r="G25" s="25">
        <v>30983286</v>
      </c>
      <c r="H25" s="27">
        <v>21963819</v>
      </c>
      <c r="I25" s="25">
        <v>3583</v>
      </c>
      <c r="J25" s="25">
        <v>3327</v>
      </c>
      <c r="K25" s="26">
        <v>1385</v>
      </c>
      <c r="L25" s="28">
        <v>144</v>
      </c>
    </row>
    <row r="26" spans="1:12" ht="13.5">
      <c r="A26" s="21"/>
      <c r="B26" s="22" t="s">
        <v>16</v>
      </c>
      <c r="C26" s="23"/>
      <c r="D26" s="24">
        <v>3058575</v>
      </c>
      <c r="E26" s="25">
        <v>2980286</v>
      </c>
      <c r="F26" s="26">
        <v>54723002</v>
      </c>
      <c r="G26" s="25">
        <v>54652482</v>
      </c>
      <c r="H26" s="27">
        <v>36941651</v>
      </c>
      <c r="I26" s="25">
        <v>7726</v>
      </c>
      <c r="J26" s="25">
        <v>6889</v>
      </c>
      <c r="K26" s="26">
        <v>2139</v>
      </c>
      <c r="L26" s="28">
        <v>234</v>
      </c>
    </row>
    <row r="27" spans="1:12" ht="13.5">
      <c r="A27" s="21"/>
      <c r="B27" s="22" t="s">
        <v>17</v>
      </c>
      <c r="C27" s="23"/>
      <c r="D27" s="24">
        <v>1035959</v>
      </c>
      <c r="E27" s="25">
        <v>1034032</v>
      </c>
      <c r="F27" s="26">
        <v>56318347</v>
      </c>
      <c r="G27" s="25">
        <v>56307740</v>
      </c>
      <c r="H27" s="27">
        <v>39290578</v>
      </c>
      <c r="I27" s="25">
        <v>3539</v>
      </c>
      <c r="J27" s="25">
        <v>3474</v>
      </c>
      <c r="K27" s="26">
        <v>1047</v>
      </c>
      <c r="L27" s="28">
        <v>165</v>
      </c>
    </row>
    <row r="28" spans="1:12" ht="13.5">
      <c r="A28" s="21"/>
      <c r="B28" s="22" t="s">
        <v>18</v>
      </c>
      <c r="C28" s="23"/>
      <c r="D28" s="24">
        <v>1272528</v>
      </c>
      <c r="E28" s="25">
        <v>1234641</v>
      </c>
      <c r="F28" s="26">
        <v>20438278</v>
      </c>
      <c r="G28" s="25">
        <v>20410255</v>
      </c>
      <c r="H28" s="27">
        <v>14233206</v>
      </c>
      <c r="I28" s="25">
        <v>3617</v>
      </c>
      <c r="J28" s="25">
        <v>3347</v>
      </c>
      <c r="K28" s="26">
        <v>1013</v>
      </c>
      <c r="L28" s="28">
        <v>112</v>
      </c>
    </row>
    <row r="29" spans="1:12" ht="13.5">
      <c r="A29" s="21"/>
      <c r="B29" s="22" t="s">
        <v>19</v>
      </c>
      <c r="C29" s="23"/>
      <c r="D29" s="24">
        <v>1391661</v>
      </c>
      <c r="E29" s="25">
        <v>1380622</v>
      </c>
      <c r="F29" s="26">
        <v>32004885</v>
      </c>
      <c r="G29" s="25">
        <v>31980274</v>
      </c>
      <c r="H29" s="27">
        <v>22274150</v>
      </c>
      <c r="I29" s="25">
        <v>4777</v>
      </c>
      <c r="J29" s="25">
        <v>4452</v>
      </c>
      <c r="K29" s="26">
        <v>1440</v>
      </c>
      <c r="L29" s="28">
        <v>136</v>
      </c>
    </row>
    <row r="30" spans="1:12" ht="13.5">
      <c r="A30" s="21"/>
      <c r="B30" s="22" t="s">
        <v>20</v>
      </c>
      <c r="C30" s="23"/>
      <c r="D30" s="24">
        <v>387221</v>
      </c>
      <c r="E30" s="25">
        <v>386789</v>
      </c>
      <c r="F30" s="26">
        <v>25822005</v>
      </c>
      <c r="G30" s="25">
        <v>25817704</v>
      </c>
      <c r="H30" s="27">
        <v>17923455</v>
      </c>
      <c r="I30" s="25">
        <v>1454</v>
      </c>
      <c r="J30" s="25">
        <v>1409</v>
      </c>
      <c r="K30" s="26">
        <v>533</v>
      </c>
      <c r="L30" s="28">
        <v>80</v>
      </c>
    </row>
    <row r="31" spans="1:12" ht="13.5">
      <c r="A31" s="21"/>
      <c r="B31" s="22" t="s">
        <v>21</v>
      </c>
      <c r="C31" s="23"/>
      <c r="D31" s="24">
        <v>941724</v>
      </c>
      <c r="E31" s="25">
        <v>941455</v>
      </c>
      <c r="F31" s="26">
        <v>31720217</v>
      </c>
      <c r="G31" s="25">
        <v>31717432</v>
      </c>
      <c r="H31" s="27">
        <v>20369453</v>
      </c>
      <c r="I31" s="25">
        <v>1436</v>
      </c>
      <c r="J31" s="25">
        <v>1414</v>
      </c>
      <c r="K31" s="26">
        <v>198</v>
      </c>
      <c r="L31" s="28">
        <v>60</v>
      </c>
    </row>
    <row r="32" spans="1:12" ht="13.5">
      <c r="A32" s="21"/>
      <c r="B32" s="22" t="s">
        <v>22</v>
      </c>
      <c r="C32" s="23"/>
      <c r="D32" s="24">
        <v>298227</v>
      </c>
      <c r="E32" s="25">
        <v>287819</v>
      </c>
      <c r="F32" s="26">
        <v>13242247</v>
      </c>
      <c r="G32" s="25">
        <v>13221979</v>
      </c>
      <c r="H32" s="27">
        <v>9080429</v>
      </c>
      <c r="I32" s="25">
        <v>1234</v>
      </c>
      <c r="J32" s="25">
        <v>1078</v>
      </c>
      <c r="K32" s="26">
        <v>273</v>
      </c>
      <c r="L32" s="28">
        <v>36</v>
      </c>
    </row>
    <row r="33" spans="1:12" ht="13.5">
      <c r="A33" s="21"/>
      <c r="B33" s="22" t="s">
        <v>23</v>
      </c>
      <c r="C33" s="23"/>
      <c r="D33" s="24">
        <v>435465</v>
      </c>
      <c r="E33" s="25">
        <v>432045</v>
      </c>
      <c r="F33" s="26">
        <v>20620753</v>
      </c>
      <c r="G33" s="25">
        <v>20594708</v>
      </c>
      <c r="H33" s="27">
        <v>14403968</v>
      </c>
      <c r="I33" s="25">
        <v>3203</v>
      </c>
      <c r="J33" s="25">
        <v>2998</v>
      </c>
      <c r="K33" s="26">
        <v>1625</v>
      </c>
      <c r="L33" s="28">
        <v>102</v>
      </c>
    </row>
    <row r="34" spans="1:12" ht="13.5">
      <c r="A34" s="21"/>
      <c r="B34" s="22" t="s">
        <v>24</v>
      </c>
      <c r="C34" s="23"/>
      <c r="D34" s="24">
        <v>1655053</v>
      </c>
      <c r="E34" s="25">
        <v>1611286</v>
      </c>
      <c r="F34" s="26">
        <v>75118701</v>
      </c>
      <c r="G34" s="25">
        <v>74976480</v>
      </c>
      <c r="H34" s="27">
        <v>51510532</v>
      </c>
      <c r="I34" s="25">
        <v>10550</v>
      </c>
      <c r="J34" s="25">
        <v>9008</v>
      </c>
      <c r="K34" s="26">
        <v>3870</v>
      </c>
      <c r="L34" s="28">
        <v>390</v>
      </c>
    </row>
    <row r="35" spans="1:12" ht="13.5">
      <c r="A35" s="21"/>
      <c r="B35" s="22" t="s">
        <v>25</v>
      </c>
      <c r="C35" s="23"/>
      <c r="D35" s="24">
        <v>3268109</v>
      </c>
      <c r="E35" s="25">
        <v>3261187</v>
      </c>
      <c r="F35" s="26">
        <v>68977510</v>
      </c>
      <c r="G35" s="25">
        <v>68973374</v>
      </c>
      <c r="H35" s="27">
        <v>33757495</v>
      </c>
      <c r="I35" s="25">
        <v>2980</v>
      </c>
      <c r="J35" s="25">
        <v>2929</v>
      </c>
      <c r="K35" s="26">
        <v>552</v>
      </c>
      <c r="L35" s="28">
        <v>113</v>
      </c>
    </row>
    <row r="36" spans="1:12" ht="13.5">
      <c r="A36" s="21"/>
      <c r="B36" s="22" t="s">
        <v>26</v>
      </c>
      <c r="C36" s="23"/>
      <c r="D36" s="24">
        <v>1204748</v>
      </c>
      <c r="E36" s="25">
        <v>1194952</v>
      </c>
      <c r="F36" s="26">
        <v>20285497</v>
      </c>
      <c r="G36" s="25">
        <v>20275242</v>
      </c>
      <c r="H36" s="27">
        <v>14432647</v>
      </c>
      <c r="I36" s="25">
        <v>2042</v>
      </c>
      <c r="J36" s="25">
        <v>1935</v>
      </c>
      <c r="K36" s="26">
        <v>660</v>
      </c>
      <c r="L36" s="28">
        <v>101</v>
      </c>
    </row>
    <row r="37" spans="1:12" ht="13.5">
      <c r="A37" s="21"/>
      <c r="B37" s="22" t="s">
        <v>27</v>
      </c>
      <c r="C37" s="23"/>
      <c r="D37" s="24">
        <v>1301084</v>
      </c>
      <c r="E37" s="25">
        <v>1295470</v>
      </c>
      <c r="F37" s="26">
        <v>29678809</v>
      </c>
      <c r="G37" s="25">
        <v>29655731</v>
      </c>
      <c r="H37" s="27">
        <v>20736456</v>
      </c>
      <c r="I37" s="25">
        <v>3773</v>
      </c>
      <c r="J37" s="25">
        <v>3551</v>
      </c>
      <c r="K37" s="26">
        <v>1133</v>
      </c>
      <c r="L37" s="28">
        <v>145</v>
      </c>
    </row>
    <row r="38" spans="1:12" ht="13.5">
      <c r="A38" s="21"/>
      <c r="B38" s="22" t="s">
        <v>28</v>
      </c>
      <c r="C38" s="23"/>
      <c r="D38" s="24">
        <v>555394</v>
      </c>
      <c r="E38" s="25">
        <v>553866</v>
      </c>
      <c r="F38" s="26">
        <v>17484958</v>
      </c>
      <c r="G38" s="25">
        <v>17475494</v>
      </c>
      <c r="H38" s="27">
        <v>12122522</v>
      </c>
      <c r="I38" s="25">
        <v>2122</v>
      </c>
      <c r="J38" s="25">
        <v>2042</v>
      </c>
      <c r="K38" s="26">
        <v>652</v>
      </c>
      <c r="L38" s="28">
        <v>68</v>
      </c>
    </row>
    <row r="39" spans="1:12" ht="13.5">
      <c r="A39" s="21"/>
      <c r="B39" s="22" t="s">
        <v>29</v>
      </c>
      <c r="C39" s="23"/>
      <c r="D39" s="24">
        <v>1037692</v>
      </c>
      <c r="E39" s="25">
        <v>1026102</v>
      </c>
      <c r="F39" s="26">
        <v>10718323</v>
      </c>
      <c r="G39" s="25">
        <v>10705009</v>
      </c>
      <c r="H39" s="27">
        <v>7562943</v>
      </c>
      <c r="I39" s="25">
        <v>3458</v>
      </c>
      <c r="J39" s="25">
        <v>3318</v>
      </c>
      <c r="K39" s="26">
        <v>901</v>
      </c>
      <c r="L39" s="28">
        <v>117</v>
      </c>
    </row>
    <row r="40" spans="1:12" ht="13.5">
      <c r="A40" s="34"/>
      <c r="B40" s="35" t="s">
        <v>30</v>
      </c>
      <c r="C40" s="36"/>
      <c r="D40" s="37">
        <v>766071</v>
      </c>
      <c r="E40" s="38">
        <v>756699</v>
      </c>
      <c r="F40" s="39">
        <v>13870032</v>
      </c>
      <c r="G40" s="38">
        <v>13866966</v>
      </c>
      <c r="H40" s="40">
        <v>9620990</v>
      </c>
      <c r="I40" s="38">
        <v>1177</v>
      </c>
      <c r="J40" s="38">
        <v>1109</v>
      </c>
      <c r="K40" s="39">
        <v>239</v>
      </c>
      <c r="L40" s="41">
        <v>45</v>
      </c>
    </row>
    <row r="41" spans="1:12" ht="13.5">
      <c r="A41" s="21"/>
      <c r="B41" s="22" t="s">
        <v>31</v>
      </c>
      <c r="C41" s="23"/>
      <c r="D41" s="24">
        <v>418174</v>
      </c>
      <c r="E41" s="25">
        <v>386058</v>
      </c>
      <c r="F41" s="26">
        <v>740452</v>
      </c>
      <c r="G41" s="25">
        <v>735229</v>
      </c>
      <c r="H41" s="27">
        <v>516716</v>
      </c>
      <c r="I41" s="25">
        <v>812</v>
      </c>
      <c r="J41" s="25">
        <v>680</v>
      </c>
      <c r="K41" s="26">
        <v>221</v>
      </c>
      <c r="L41" s="28">
        <v>25</v>
      </c>
    </row>
    <row r="42" spans="1:12" ht="13.5">
      <c r="A42" s="21"/>
      <c r="B42" s="22" t="s">
        <v>32</v>
      </c>
      <c r="C42" s="23"/>
      <c r="D42" s="24">
        <v>1184450</v>
      </c>
      <c r="E42" s="25">
        <v>1152440</v>
      </c>
      <c r="F42" s="26">
        <v>3023570</v>
      </c>
      <c r="G42" s="25">
        <v>2970258</v>
      </c>
      <c r="H42" s="27">
        <v>2073848</v>
      </c>
      <c r="I42" s="25">
        <v>2450</v>
      </c>
      <c r="J42" s="25">
        <v>2183</v>
      </c>
      <c r="K42" s="26">
        <v>1061</v>
      </c>
      <c r="L42" s="28">
        <v>119</v>
      </c>
    </row>
    <row r="43" spans="1:12" ht="13.5">
      <c r="A43" s="21"/>
      <c r="B43" s="22" t="s">
        <v>33</v>
      </c>
      <c r="C43" s="23"/>
      <c r="D43" s="24">
        <v>92884</v>
      </c>
      <c r="E43" s="25">
        <v>92410</v>
      </c>
      <c r="F43" s="26">
        <v>3471980</v>
      </c>
      <c r="G43" s="25">
        <v>3470412</v>
      </c>
      <c r="H43" s="27">
        <v>2382367</v>
      </c>
      <c r="I43" s="25">
        <v>503</v>
      </c>
      <c r="J43" s="25">
        <v>463</v>
      </c>
      <c r="K43" s="26">
        <v>140</v>
      </c>
      <c r="L43" s="28">
        <v>22</v>
      </c>
    </row>
    <row r="44" spans="1:12" ht="13.5">
      <c r="A44" s="21"/>
      <c r="B44" s="22" t="s">
        <v>34</v>
      </c>
      <c r="C44" s="23"/>
      <c r="D44" s="24">
        <v>587158</v>
      </c>
      <c r="E44" s="25">
        <v>570521</v>
      </c>
      <c r="F44" s="26">
        <v>5957296</v>
      </c>
      <c r="G44" s="25">
        <v>5943185</v>
      </c>
      <c r="H44" s="27">
        <v>4153500</v>
      </c>
      <c r="I44" s="25">
        <v>1982</v>
      </c>
      <c r="J44" s="25">
        <v>1800</v>
      </c>
      <c r="K44" s="26">
        <v>640</v>
      </c>
      <c r="L44" s="28">
        <v>76</v>
      </c>
    </row>
    <row r="45" spans="1:12" ht="13.5">
      <c r="A45" s="21"/>
      <c r="B45" s="22" t="s">
        <v>35</v>
      </c>
      <c r="C45" s="23"/>
      <c r="D45" s="24">
        <v>2991432</v>
      </c>
      <c r="E45" s="25">
        <v>2991432</v>
      </c>
      <c r="F45" s="26">
        <v>123406612</v>
      </c>
      <c r="G45" s="25">
        <v>123406612</v>
      </c>
      <c r="H45" s="27">
        <v>56216329</v>
      </c>
      <c r="I45" s="25">
        <v>491</v>
      </c>
      <c r="J45" s="25">
        <v>491</v>
      </c>
      <c r="K45" s="26">
        <v>49</v>
      </c>
      <c r="L45" s="28">
        <v>13</v>
      </c>
    </row>
    <row r="46" spans="1:12" ht="13.5">
      <c r="A46" s="21"/>
      <c r="B46" s="22" t="s">
        <v>36</v>
      </c>
      <c r="C46" s="23"/>
      <c r="D46" s="24">
        <v>1544044</v>
      </c>
      <c r="E46" s="25">
        <v>1540732</v>
      </c>
      <c r="F46" s="26">
        <v>13637940</v>
      </c>
      <c r="G46" s="25">
        <v>13630220</v>
      </c>
      <c r="H46" s="27">
        <v>9515463</v>
      </c>
      <c r="I46" s="25">
        <v>3448</v>
      </c>
      <c r="J46" s="25">
        <v>3362</v>
      </c>
      <c r="K46" s="26">
        <v>522</v>
      </c>
      <c r="L46" s="28">
        <v>68</v>
      </c>
    </row>
    <row r="47" spans="1:12" ht="13.5">
      <c r="A47" s="21"/>
      <c r="B47" s="22" t="s">
        <v>37</v>
      </c>
      <c r="C47" s="23"/>
      <c r="D47" s="24">
        <v>461568</v>
      </c>
      <c r="E47" s="25">
        <v>456625</v>
      </c>
      <c r="F47" s="26">
        <v>3691611</v>
      </c>
      <c r="G47" s="25">
        <v>3683624</v>
      </c>
      <c r="H47" s="27">
        <v>2588155</v>
      </c>
      <c r="I47" s="25">
        <v>1297</v>
      </c>
      <c r="J47" s="25">
        <v>1234</v>
      </c>
      <c r="K47" s="26">
        <v>336</v>
      </c>
      <c r="L47" s="28">
        <v>29</v>
      </c>
    </row>
    <row r="48" spans="1:12" ht="13.5">
      <c r="A48" s="21"/>
      <c r="B48" s="22" t="s">
        <v>38</v>
      </c>
      <c r="C48" s="23"/>
      <c r="D48" s="24">
        <v>1005435</v>
      </c>
      <c r="E48" s="25">
        <v>997963</v>
      </c>
      <c r="F48" s="26">
        <v>5121647</v>
      </c>
      <c r="G48" s="25">
        <v>5117586</v>
      </c>
      <c r="H48" s="27">
        <v>3582873</v>
      </c>
      <c r="I48" s="25">
        <v>1679</v>
      </c>
      <c r="J48" s="25">
        <v>1627</v>
      </c>
      <c r="K48" s="26">
        <v>441</v>
      </c>
      <c r="L48" s="28">
        <v>37</v>
      </c>
    </row>
    <row r="49" spans="1:12" ht="13.5">
      <c r="A49" s="21"/>
      <c r="B49" s="22" t="s">
        <v>39</v>
      </c>
      <c r="C49" s="23"/>
      <c r="D49" s="24">
        <v>381826</v>
      </c>
      <c r="E49" s="25">
        <v>371889</v>
      </c>
      <c r="F49" s="26">
        <v>1850250</v>
      </c>
      <c r="G49" s="25">
        <v>1846344</v>
      </c>
      <c r="H49" s="27">
        <v>1286888</v>
      </c>
      <c r="I49" s="25">
        <v>705</v>
      </c>
      <c r="J49" s="25">
        <v>561</v>
      </c>
      <c r="K49" s="26">
        <v>209</v>
      </c>
      <c r="L49" s="28">
        <v>23</v>
      </c>
    </row>
    <row r="50" spans="1:12" ht="27">
      <c r="A50" s="29"/>
      <c r="B50" s="52" t="s">
        <v>60</v>
      </c>
      <c r="C50" s="30"/>
      <c r="D50" s="31">
        <f>SUM(D9:D39)</f>
        <v>47926929</v>
      </c>
      <c r="E50" s="32">
        <f aca="true" t="shared" si="0" ref="E50:L50">SUM(E9:E39)</f>
        <v>47425352</v>
      </c>
      <c r="F50" s="32">
        <f t="shared" si="0"/>
        <v>1359246590</v>
      </c>
      <c r="G50" s="32">
        <f t="shared" si="0"/>
        <v>1358355765</v>
      </c>
      <c r="H50" s="32">
        <f t="shared" si="0"/>
        <v>902407591</v>
      </c>
      <c r="I50" s="32">
        <f t="shared" si="0"/>
        <v>129889</v>
      </c>
      <c r="J50" s="32">
        <f t="shared" si="0"/>
        <v>121082</v>
      </c>
      <c r="K50" s="32">
        <f t="shared" si="0"/>
        <v>41225</v>
      </c>
      <c r="L50" s="33">
        <f t="shared" si="0"/>
        <v>4936</v>
      </c>
    </row>
    <row r="51" spans="1:12" ht="27" customHeight="1">
      <c r="A51" s="54"/>
      <c r="B51" s="42" t="s">
        <v>55</v>
      </c>
      <c r="C51" s="43"/>
      <c r="D51" s="31">
        <f>SUM(D40:D49)</f>
        <v>9433042</v>
      </c>
      <c r="E51" s="32">
        <f aca="true" t="shared" si="1" ref="E51:L51">SUM(E40:E49)</f>
        <v>9316769</v>
      </c>
      <c r="F51" s="32">
        <f t="shared" si="1"/>
        <v>174771390</v>
      </c>
      <c r="G51" s="32">
        <f t="shared" si="1"/>
        <v>174670436</v>
      </c>
      <c r="H51" s="32">
        <f t="shared" si="1"/>
        <v>91937129</v>
      </c>
      <c r="I51" s="32">
        <f t="shared" si="1"/>
        <v>14544</v>
      </c>
      <c r="J51" s="32">
        <f t="shared" si="1"/>
        <v>13510</v>
      </c>
      <c r="K51" s="32">
        <f t="shared" si="1"/>
        <v>3858</v>
      </c>
      <c r="L51" s="33">
        <f t="shared" si="1"/>
        <v>457</v>
      </c>
    </row>
    <row r="52" spans="1:12" ht="27">
      <c r="A52" s="29"/>
      <c r="B52" s="52" t="s">
        <v>61</v>
      </c>
      <c r="C52" s="30"/>
      <c r="D52" s="31">
        <f>D50+D51</f>
        <v>57359971</v>
      </c>
      <c r="E52" s="32">
        <f aca="true" t="shared" si="2" ref="E52:L52">E50+E51</f>
        <v>56742121</v>
      </c>
      <c r="F52" s="32">
        <f t="shared" si="2"/>
        <v>1534017980</v>
      </c>
      <c r="G52" s="32">
        <f t="shared" si="2"/>
        <v>1533026201</v>
      </c>
      <c r="H52" s="32">
        <f t="shared" si="2"/>
        <v>994344720</v>
      </c>
      <c r="I52" s="32">
        <f t="shared" si="2"/>
        <v>144433</v>
      </c>
      <c r="J52" s="32">
        <f t="shared" si="2"/>
        <v>134592</v>
      </c>
      <c r="K52" s="32">
        <f t="shared" si="2"/>
        <v>45083</v>
      </c>
      <c r="L52" s="33">
        <f t="shared" si="2"/>
        <v>5393</v>
      </c>
    </row>
    <row r="53" spans="1:12" ht="27" customHeight="1" thickBot="1">
      <c r="A53" s="55"/>
      <c r="B53" s="44" t="s">
        <v>40</v>
      </c>
      <c r="C53" s="45"/>
      <c r="D53" s="46">
        <f>D52+D7+D8</f>
        <v>69793128</v>
      </c>
      <c r="E53" s="47">
        <f aca="true" t="shared" si="3" ref="E53:L53">E52+E7+E8</f>
        <v>68346193</v>
      </c>
      <c r="F53" s="47">
        <f t="shared" si="3"/>
        <v>2177152461</v>
      </c>
      <c r="G53" s="47">
        <f t="shared" si="3"/>
        <v>2176063911</v>
      </c>
      <c r="H53" s="47">
        <f t="shared" si="3"/>
        <v>1431478903</v>
      </c>
      <c r="I53" s="47">
        <f t="shared" si="3"/>
        <v>196575</v>
      </c>
      <c r="J53" s="47">
        <f t="shared" si="3"/>
        <v>175297</v>
      </c>
      <c r="K53" s="47">
        <f t="shared" si="3"/>
        <v>70851</v>
      </c>
      <c r="L53" s="48">
        <f t="shared" si="3"/>
        <v>8281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3" t="s">
        <v>63</v>
      </c>
      <c r="E3" s="74"/>
      <c r="F3" s="72" t="s">
        <v>64</v>
      </c>
      <c r="G3" s="72"/>
      <c r="H3" s="72"/>
      <c r="I3" s="75" t="s">
        <v>43</v>
      </c>
      <c r="J3" s="74"/>
      <c r="K3" s="77" t="s">
        <v>62</v>
      </c>
      <c r="L3" s="78"/>
    </row>
    <row r="4" spans="1:12" ht="20.25" customHeight="1">
      <c r="A4" s="5"/>
      <c r="B4" s="6"/>
      <c r="C4" s="6"/>
      <c r="D4" s="76" t="s">
        <v>44</v>
      </c>
      <c r="E4" s="57" t="s">
        <v>45</v>
      </c>
      <c r="F4" s="56" t="s">
        <v>46</v>
      </c>
      <c r="G4" s="59" t="s">
        <v>45</v>
      </c>
      <c r="H4" s="59" t="s">
        <v>47</v>
      </c>
      <c r="I4" s="61" t="s">
        <v>48</v>
      </c>
      <c r="J4" s="57" t="s">
        <v>45</v>
      </c>
      <c r="K4" s="65" t="s">
        <v>49</v>
      </c>
      <c r="L4" s="67" t="s">
        <v>50</v>
      </c>
    </row>
    <row r="5" spans="1:12" ht="13.5">
      <c r="A5" s="5"/>
      <c r="B5" s="70" t="s">
        <v>51</v>
      </c>
      <c r="C5" s="6"/>
      <c r="D5" s="76"/>
      <c r="E5" s="58"/>
      <c r="F5" s="56"/>
      <c r="G5" s="60"/>
      <c r="H5" s="60"/>
      <c r="I5" s="58"/>
      <c r="J5" s="63"/>
      <c r="K5" s="56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2"/>
      <c r="J6" s="64"/>
      <c r="K6" s="66"/>
      <c r="L6" s="69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49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2129159</v>
      </c>
      <c r="E8" s="25">
        <v>2129159</v>
      </c>
      <c r="F8" s="26">
        <v>7952276</v>
      </c>
      <c r="G8" s="50">
        <v>7952276</v>
      </c>
      <c r="H8" s="27">
        <v>5566593</v>
      </c>
      <c r="I8" s="25">
        <v>450</v>
      </c>
      <c r="J8" s="25">
        <v>450</v>
      </c>
      <c r="K8" s="26">
        <v>10</v>
      </c>
      <c r="L8" s="28">
        <v>9</v>
      </c>
    </row>
    <row r="9" spans="1:12" ht="13.5">
      <c r="A9" s="21"/>
      <c r="B9" s="22" t="s">
        <v>54</v>
      </c>
      <c r="C9" s="23"/>
      <c r="D9" s="24">
        <v>616799</v>
      </c>
      <c r="E9" s="25">
        <v>616799</v>
      </c>
      <c r="F9" s="26">
        <v>1218560</v>
      </c>
      <c r="G9" s="50">
        <v>1218560</v>
      </c>
      <c r="H9" s="27">
        <v>852992</v>
      </c>
      <c r="I9" s="25">
        <v>269</v>
      </c>
      <c r="J9" s="25">
        <v>269</v>
      </c>
      <c r="K9" s="26">
        <v>0</v>
      </c>
      <c r="L9" s="28">
        <v>2</v>
      </c>
    </row>
    <row r="10" spans="1:12" ht="13.5">
      <c r="A10" s="21"/>
      <c r="B10" s="22" t="s">
        <v>0</v>
      </c>
      <c r="C10" s="23"/>
      <c r="D10" s="24">
        <v>0</v>
      </c>
      <c r="E10" s="25">
        <v>0</v>
      </c>
      <c r="F10" s="26">
        <v>0</v>
      </c>
      <c r="G10" s="50">
        <v>0</v>
      </c>
      <c r="H10" s="27">
        <v>0</v>
      </c>
      <c r="I10" s="25">
        <v>0</v>
      </c>
      <c r="J10" s="25">
        <v>0</v>
      </c>
      <c r="K10" s="26">
        <v>0</v>
      </c>
      <c r="L10" s="28">
        <v>0</v>
      </c>
    </row>
    <row r="11" spans="1:12" ht="13.5">
      <c r="A11" s="21"/>
      <c r="B11" s="22" t="s">
        <v>1</v>
      </c>
      <c r="C11" s="23"/>
      <c r="D11" s="24">
        <v>979649</v>
      </c>
      <c r="E11" s="25">
        <v>979649</v>
      </c>
      <c r="F11" s="26">
        <v>2460350</v>
      </c>
      <c r="G11" s="50">
        <v>2460350</v>
      </c>
      <c r="H11" s="27">
        <v>1722245</v>
      </c>
      <c r="I11" s="25">
        <v>773</v>
      </c>
      <c r="J11" s="25">
        <v>773</v>
      </c>
      <c r="K11" s="26">
        <v>0</v>
      </c>
      <c r="L11" s="28">
        <v>3</v>
      </c>
    </row>
    <row r="12" spans="1:12" ht="13.5">
      <c r="A12" s="21"/>
      <c r="B12" s="22" t="s">
        <v>2</v>
      </c>
      <c r="C12" s="23"/>
      <c r="D12" s="24">
        <v>0</v>
      </c>
      <c r="E12" s="25">
        <v>0</v>
      </c>
      <c r="F12" s="26">
        <v>0</v>
      </c>
      <c r="G12" s="50">
        <v>0</v>
      </c>
      <c r="H12" s="27">
        <v>0</v>
      </c>
      <c r="I12" s="25">
        <v>0</v>
      </c>
      <c r="J12" s="25">
        <v>0</v>
      </c>
      <c r="K12" s="26">
        <v>0</v>
      </c>
      <c r="L12" s="28">
        <v>0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50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243459</v>
      </c>
      <c r="E14" s="25">
        <v>243459</v>
      </c>
      <c r="F14" s="26">
        <v>331594</v>
      </c>
      <c r="G14" s="50">
        <v>331594</v>
      </c>
      <c r="H14" s="27">
        <v>232116</v>
      </c>
      <c r="I14" s="25">
        <v>135</v>
      </c>
      <c r="J14" s="25">
        <v>135</v>
      </c>
      <c r="K14" s="26">
        <v>0</v>
      </c>
      <c r="L14" s="28">
        <v>4</v>
      </c>
    </row>
    <row r="15" spans="1:12" ht="13.5">
      <c r="A15" s="21"/>
      <c r="B15" s="22" t="s">
        <v>5</v>
      </c>
      <c r="C15" s="23"/>
      <c r="D15" s="24">
        <v>14102</v>
      </c>
      <c r="E15" s="25">
        <v>14102</v>
      </c>
      <c r="F15" s="26">
        <v>27739</v>
      </c>
      <c r="G15" s="50">
        <v>27739</v>
      </c>
      <c r="H15" s="27">
        <v>19417</v>
      </c>
      <c r="I15" s="25">
        <v>27</v>
      </c>
      <c r="J15" s="25">
        <v>27</v>
      </c>
      <c r="K15" s="26">
        <v>11</v>
      </c>
      <c r="L15" s="28">
        <v>1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50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260396</v>
      </c>
      <c r="E17" s="25">
        <v>260396</v>
      </c>
      <c r="F17" s="26">
        <v>812318</v>
      </c>
      <c r="G17" s="50">
        <v>812318</v>
      </c>
      <c r="H17" s="27">
        <v>568623</v>
      </c>
      <c r="I17" s="25">
        <v>234</v>
      </c>
      <c r="J17" s="25">
        <v>234</v>
      </c>
      <c r="K17" s="26">
        <v>12</v>
      </c>
      <c r="L17" s="28">
        <v>6</v>
      </c>
    </row>
    <row r="18" spans="1:12" ht="13.5">
      <c r="A18" s="21"/>
      <c r="B18" s="22" t="s">
        <v>8</v>
      </c>
      <c r="C18" s="23"/>
      <c r="D18" s="24">
        <v>2073946</v>
      </c>
      <c r="E18" s="25">
        <v>2073660</v>
      </c>
      <c r="F18" s="26">
        <v>18990707</v>
      </c>
      <c r="G18" s="50">
        <v>18990290</v>
      </c>
      <c r="H18" s="27">
        <v>13293202</v>
      </c>
      <c r="I18" s="25">
        <v>579</v>
      </c>
      <c r="J18" s="25">
        <v>577</v>
      </c>
      <c r="K18" s="26">
        <v>9</v>
      </c>
      <c r="L18" s="28">
        <v>5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50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977676</v>
      </c>
      <c r="E20" s="25">
        <v>977676</v>
      </c>
      <c r="F20" s="26">
        <v>2541361</v>
      </c>
      <c r="G20" s="50">
        <v>2541361</v>
      </c>
      <c r="H20" s="27">
        <v>1778953</v>
      </c>
      <c r="I20" s="25">
        <v>471</v>
      </c>
      <c r="J20" s="25">
        <v>471</v>
      </c>
      <c r="K20" s="26">
        <v>6</v>
      </c>
      <c r="L20" s="28">
        <v>2</v>
      </c>
    </row>
    <row r="21" spans="1:12" ht="13.5">
      <c r="A21" s="21"/>
      <c r="B21" s="22" t="s">
        <v>11</v>
      </c>
      <c r="C21" s="23"/>
      <c r="D21" s="24">
        <v>594611</v>
      </c>
      <c r="E21" s="25">
        <v>594611</v>
      </c>
      <c r="F21" s="26">
        <v>5589341</v>
      </c>
      <c r="G21" s="50">
        <v>5589341</v>
      </c>
      <c r="H21" s="27">
        <v>3912539</v>
      </c>
      <c r="I21" s="25">
        <v>122</v>
      </c>
      <c r="J21" s="25">
        <v>122</v>
      </c>
      <c r="K21" s="26">
        <v>0</v>
      </c>
      <c r="L21" s="28">
        <v>6</v>
      </c>
    </row>
    <row r="22" spans="1:12" ht="13.5">
      <c r="A22" s="21"/>
      <c r="B22" s="22" t="s">
        <v>12</v>
      </c>
      <c r="C22" s="23"/>
      <c r="D22" s="24">
        <v>0</v>
      </c>
      <c r="E22" s="25">
        <v>0</v>
      </c>
      <c r="F22" s="26">
        <v>0</v>
      </c>
      <c r="G22" s="50">
        <v>0</v>
      </c>
      <c r="H22" s="27">
        <v>0</v>
      </c>
      <c r="I22" s="25">
        <v>0</v>
      </c>
      <c r="J22" s="25">
        <v>0</v>
      </c>
      <c r="K22" s="26">
        <v>0</v>
      </c>
      <c r="L22" s="28">
        <v>0</v>
      </c>
    </row>
    <row r="23" spans="1:12" ht="13.5">
      <c r="A23" s="21"/>
      <c r="B23" s="22" t="s">
        <v>13</v>
      </c>
      <c r="C23" s="23"/>
      <c r="D23" s="24">
        <v>268651</v>
      </c>
      <c r="E23" s="25">
        <v>268651</v>
      </c>
      <c r="F23" s="26">
        <v>1102131</v>
      </c>
      <c r="G23" s="50">
        <v>1102131</v>
      </c>
      <c r="H23" s="27">
        <v>771492</v>
      </c>
      <c r="I23" s="25">
        <v>81</v>
      </c>
      <c r="J23" s="25">
        <v>81</v>
      </c>
      <c r="K23" s="26">
        <v>0</v>
      </c>
      <c r="L23" s="28">
        <v>2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50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435556</v>
      </c>
      <c r="E25" s="25">
        <v>435556</v>
      </c>
      <c r="F25" s="26">
        <v>1246996</v>
      </c>
      <c r="G25" s="50">
        <v>1246996</v>
      </c>
      <c r="H25" s="27">
        <v>1246996</v>
      </c>
      <c r="I25" s="25">
        <v>355</v>
      </c>
      <c r="J25" s="25">
        <v>355</v>
      </c>
      <c r="K25" s="26">
        <v>16</v>
      </c>
      <c r="L25" s="28">
        <v>2</v>
      </c>
    </row>
    <row r="26" spans="1:12" ht="13.5">
      <c r="A26" s="21"/>
      <c r="B26" s="22" t="s">
        <v>16</v>
      </c>
      <c r="C26" s="23"/>
      <c r="D26" s="24">
        <v>353095</v>
      </c>
      <c r="E26" s="25">
        <v>353095</v>
      </c>
      <c r="F26" s="26">
        <v>799761</v>
      </c>
      <c r="G26" s="50">
        <v>799761</v>
      </c>
      <c r="H26" s="27">
        <v>523499</v>
      </c>
      <c r="I26" s="25">
        <v>422</v>
      </c>
      <c r="J26" s="25">
        <v>422</v>
      </c>
      <c r="K26" s="26">
        <v>0</v>
      </c>
      <c r="L26" s="28">
        <v>1</v>
      </c>
    </row>
    <row r="27" spans="1:12" ht="13.5">
      <c r="A27" s="21"/>
      <c r="B27" s="22" t="s">
        <v>17</v>
      </c>
      <c r="C27" s="23"/>
      <c r="D27" s="24">
        <v>33983</v>
      </c>
      <c r="E27" s="25">
        <v>33983</v>
      </c>
      <c r="F27" s="26">
        <v>81559</v>
      </c>
      <c r="G27" s="50">
        <v>81559</v>
      </c>
      <c r="H27" s="27">
        <v>57091</v>
      </c>
      <c r="I27" s="25">
        <v>6</v>
      </c>
      <c r="J27" s="25">
        <v>6</v>
      </c>
      <c r="K27" s="26">
        <v>0</v>
      </c>
      <c r="L27" s="28">
        <v>1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50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50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50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50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50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0</v>
      </c>
      <c r="E33" s="25">
        <v>0</v>
      </c>
      <c r="F33" s="26">
        <v>0</v>
      </c>
      <c r="G33" s="50">
        <v>0</v>
      </c>
      <c r="H33" s="27">
        <v>0</v>
      </c>
      <c r="I33" s="25">
        <v>0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50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282845</v>
      </c>
      <c r="E35" s="25">
        <v>282845</v>
      </c>
      <c r="F35" s="26">
        <v>768086</v>
      </c>
      <c r="G35" s="50">
        <v>768086</v>
      </c>
      <c r="H35" s="27">
        <v>537660</v>
      </c>
      <c r="I35" s="25">
        <v>662</v>
      </c>
      <c r="J35" s="25">
        <v>662</v>
      </c>
      <c r="K35" s="26">
        <v>0</v>
      </c>
      <c r="L35" s="28">
        <v>5</v>
      </c>
    </row>
    <row r="36" spans="1:12" ht="13.5">
      <c r="A36" s="21"/>
      <c r="B36" s="22" t="s">
        <v>26</v>
      </c>
      <c r="C36" s="23"/>
      <c r="D36" s="24">
        <v>455243</v>
      </c>
      <c r="E36" s="25">
        <v>455243</v>
      </c>
      <c r="F36" s="26">
        <v>1092583</v>
      </c>
      <c r="G36" s="50">
        <v>1092583</v>
      </c>
      <c r="H36" s="27">
        <v>1092583</v>
      </c>
      <c r="I36" s="25">
        <v>129</v>
      </c>
      <c r="J36" s="25">
        <v>129</v>
      </c>
      <c r="K36" s="26">
        <v>10</v>
      </c>
      <c r="L36" s="28">
        <v>2</v>
      </c>
    </row>
    <row r="37" spans="1:12" ht="13.5">
      <c r="A37" s="21"/>
      <c r="B37" s="22" t="s">
        <v>27</v>
      </c>
      <c r="C37" s="23"/>
      <c r="D37" s="24">
        <v>339358</v>
      </c>
      <c r="E37" s="25">
        <v>339358</v>
      </c>
      <c r="F37" s="26">
        <v>808079</v>
      </c>
      <c r="G37" s="50">
        <v>808079</v>
      </c>
      <c r="H37" s="27">
        <v>808079</v>
      </c>
      <c r="I37" s="25">
        <v>46</v>
      </c>
      <c r="J37" s="25">
        <v>46</v>
      </c>
      <c r="K37" s="26">
        <v>0</v>
      </c>
      <c r="L37" s="28">
        <v>2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50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88368</v>
      </c>
      <c r="E39" s="25">
        <v>88368</v>
      </c>
      <c r="F39" s="26">
        <v>318466</v>
      </c>
      <c r="G39" s="50">
        <v>318466</v>
      </c>
      <c r="H39" s="27">
        <v>318466</v>
      </c>
      <c r="I39" s="25">
        <v>32</v>
      </c>
      <c r="J39" s="25">
        <v>32</v>
      </c>
      <c r="K39" s="26">
        <v>0</v>
      </c>
      <c r="L39" s="28">
        <v>3</v>
      </c>
    </row>
    <row r="40" spans="1:12" ht="13.5">
      <c r="A40" s="34"/>
      <c r="B40" s="35" t="s">
        <v>30</v>
      </c>
      <c r="C40" s="36"/>
      <c r="D40" s="37">
        <v>351959</v>
      </c>
      <c r="E40" s="38">
        <v>351959</v>
      </c>
      <c r="F40" s="39">
        <v>942518</v>
      </c>
      <c r="G40" s="38">
        <v>942518</v>
      </c>
      <c r="H40" s="40">
        <v>659763</v>
      </c>
      <c r="I40" s="38">
        <v>164</v>
      </c>
      <c r="J40" s="38">
        <v>164</v>
      </c>
      <c r="K40" s="39">
        <v>0</v>
      </c>
      <c r="L40" s="41">
        <v>2</v>
      </c>
    </row>
    <row r="41" spans="1:12" ht="13.5">
      <c r="A41" s="21"/>
      <c r="B41" s="22" t="s">
        <v>31</v>
      </c>
      <c r="C41" s="23"/>
      <c r="D41" s="24">
        <v>135963</v>
      </c>
      <c r="E41" s="25">
        <v>135963</v>
      </c>
      <c r="F41" s="26">
        <v>72740</v>
      </c>
      <c r="G41" s="25">
        <v>72740</v>
      </c>
      <c r="H41" s="27">
        <v>50918</v>
      </c>
      <c r="I41" s="25">
        <v>11</v>
      </c>
      <c r="J41" s="25">
        <v>11</v>
      </c>
      <c r="K41" s="26">
        <v>0</v>
      </c>
      <c r="L41" s="28">
        <v>1</v>
      </c>
    </row>
    <row r="42" spans="1:12" ht="13.5">
      <c r="A42" s="21"/>
      <c r="B42" s="22" t="s">
        <v>32</v>
      </c>
      <c r="C42" s="23"/>
      <c r="D42" s="24">
        <v>346156</v>
      </c>
      <c r="E42" s="25">
        <v>346062</v>
      </c>
      <c r="F42" s="26">
        <v>657696</v>
      </c>
      <c r="G42" s="25">
        <v>657518</v>
      </c>
      <c r="H42" s="27">
        <v>457132</v>
      </c>
      <c r="I42" s="25">
        <v>138</v>
      </c>
      <c r="J42" s="25">
        <v>136</v>
      </c>
      <c r="K42" s="26">
        <v>22</v>
      </c>
      <c r="L42" s="28">
        <v>2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117139</v>
      </c>
      <c r="E44" s="25">
        <v>117097</v>
      </c>
      <c r="F44" s="26">
        <v>131066</v>
      </c>
      <c r="G44" s="25">
        <v>130934</v>
      </c>
      <c r="H44" s="27">
        <v>91654</v>
      </c>
      <c r="I44" s="25">
        <v>87</v>
      </c>
      <c r="J44" s="25">
        <v>86</v>
      </c>
      <c r="K44" s="26">
        <v>10</v>
      </c>
      <c r="L44" s="28">
        <v>2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554967</v>
      </c>
      <c r="E46" s="25">
        <v>554967</v>
      </c>
      <c r="F46" s="26">
        <v>5938548</v>
      </c>
      <c r="G46" s="25">
        <v>5938548</v>
      </c>
      <c r="H46" s="27">
        <v>4156983</v>
      </c>
      <c r="I46" s="25">
        <v>591</v>
      </c>
      <c r="J46" s="25">
        <v>591</v>
      </c>
      <c r="K46" s="26">
        <v>0</v>
      </c>
      <c r="L46" s="28">
        <v>2</v>
      </c>
    </row>
    <row r="47" spans="1:12" ht="13.5">
      <c r="A47" s="21"/>
      <c r="B47" s="22" t="s">
        <v>37</v>
      </c>
      <c r="C47" s="23"/>
      <c r="D47" s="24">
        <v>211484</v>
      </c>
      <c r="E47" s="25">
        <v>211436</v>
      </c>
      <c r="F47" s="26">
        <v>1099718</v>
      </c>
      <c r="G47" s="25">
        <v>1099469</v>
      </c>
      <c r="H47" s="27">
        <v>769628</v>
      </c>
      <c r="I47" s="25">
        <v>403</v>
      </c>
      <c r="J47" s="25">
        <v>401</v>
      </c>
      <c r="K47" s="26">
        <v>40</v>
      </c>
      <c r="L47" s="28">
        <v>2</v>
      </c>
    </row>
    <row r="48" spans="1:12" ht="13.5">
      <c r="A48" s="21"/>
      <c r="B48" s="22" t="s">
        <v>38</v>
      </c>
      <c r="C48" s="23"/>
      <c r="D48" s="24">
        <v>438882</v>
      </c>
      <c r="E48" s="25">
        <v>438882</v>
      </c>
      <c r="F48" s="26">
        <v>2079681</v>
      </c>
      <c r="G48" s="25">
        <v>2079681</v>
      </c>
      <c r="H48" s="27">
        <v>1455777</v>
      </c>
      <c r="I48" s="25">
        <v>420</v>
      </c>
      <c r="J48" s="25">
        <v>420</v>
      </c>
      <c r="K48" s="26">
        <v>4</v>
      </c>
      <c r="L48" s="28">
        <v>3</v>
      </c>
    </row>
    <row r="49" spans="1:12" ht="13.5">
      <c r="A49" s="21"/>
      <c r="B49" s="22" t="s">
        <v>39</v>
      </c>
      <c r="C49" s="23"/>
      <c r="D49" s="24">
        <v>191918</v>
      </c>
      <c r="E49" s="25">
        <v>191833</v>
      </c>
      <c r="F49" s="26">
        <v>882825</v>
      </c>
      <c r="G49" s="25">
        <v>882434</v>
      </c>
      <c r="H49" s="27">
        <v>617704</v>
      </c>
      <c r="I49" s="25">
        <v>54</v>
      </c>
      <c r="J49" s="25">
        <v>52</v>
      </c>
      <c r="K49" s="26">
        <v>6</v>
      </c>
      <c r="L49" s="28">
        <v>1</v>
      </c>
    </row>
    <row r="50" spans="1:12" ht="27">
      <c r="A50" s="29"/>
      <c r="B50" s="53" t="s">
        <v>60</v>
      </c>
      <c r="C50" s="30"/>
      <c r="D50" s="31">
        <f>SUM(D9:D39)</f>
        <v>8017737</v>
      </c>
      <c r="E50" s="32">
        <f aca="true" t="shared" si="0" ref="E50:L50">SUM(E9:E39)</f>
        <v>8017451</v>
      </c>
      <c r="F50" s="32">
        <f t="shared" si="0"/>
        <v>38189631</v>
      </c>
      <c r="G50" s="32">
        <f t="shared" si="0"/>
        <v>38189214</v>
      </c>
      <c r="H50" s="32">
        <f t="shared" si="0"/>
        <v>27735953</v>
      </c>
      <c r="I50" s="32">
        <f t="shared" si="0"/>
        <v>4343</v>
      </c>
      <c r="J50" s="32">
        <f t="shared" si="0"/>
        <v>4341</v>
      </c>
      <c r="K50" s="32">
        <f t="shared" si="0"/>
        <v>64</v>
      </c>
      <c r="L50" s="33">
        <f t="shared" si="0"/>
        <v>47</v>
      </c>
    </row>
    <row r="51" spans="1:12" ht="27" customHeight="1">
      <c r="A51" s="54"/>
      <c r="B51" s="42" t="s">
        <v>55</v>
      </c>
      <c r="C51" s="43"/>
      <c r="D51" s="31">
        <f>SUM(D40:D49)</f>
        <v>2348468</v>
      </c>
      <c r="E51" s="32">
        <f aca="true" t="shared" si="1" ref="E51:L51">SUM(E40:E49)</f>
        <v>2348199</v>
      </c>
      <c r="F51" s="32">
        <f t="shared" si="1"/>
        <v>11804792</v>
      </c>
      <c r="G51" s="32">
        <f t="shared" si="1"/>
        <v>11803842</v>
      </c>
      <c r="H51" s="32">
        <f t="shared" si="1"/>
        <v>8259559</v>
      </c>
      <c r="I51" s="32">
        <f t="shared" si="1"/>
        <v>1868</v>
      </c>
      <c r="J51" s="32">
        <f t="shared" si="1"/>
        <v>1861</v>
      </c>
      <c r="K51" s="32">
        <f t="shared" si="1"/>
        <v>82</v>
      </c>
      <c r="L51" s="33">
        <f t="shared" si="1"/>
        <v>15</v>
      </c>
    </row>
    <row r="52" spans="1:12" ht="27">
      <c r="A52" s="29"/>
      <c r="B52" s="53" t="s">
        <v>61</v>
      </c>
      <c r="C52" s="30"/>
      <c r="D52" s="31">
        <f>D50+D51</f>
        <v>10366205</v>
      </c>
      <c r="E52" s="32">
        <f aca="true" t="shared" si="2" ref="E52:L52">E50+E51</f>
        <v>10365650</v>
      </c>
      <c r="F52" s="32">
        <f t="shared" si="2"/>
        <v>49994423</v>
      </c>
      <c r="G52" s="32">
        <f t="shared" si="2"/>
        <v>49993056</v>
      </c>
      <c r="H52" s="32">
        <f t="shared" si="2"/>
        <v>35995512</v>
      </c>
      <c r="I52" s="32">
        <f t="shared" si="2"/>
        <v>6211</v>
      </c>
      <c r="J52" s="32">
        <f t="shared" si="2"/>
        <v>6202</v>
      </c>
      <c r="K52" s="32">
        <f t="shared" si="2"/>
        <v>146</v>
      </c>
      <c r="L52" s="33">
        <f t="shared" si="2"/>
        <v>62</v>
      </c>
    </row>
    <row r="53" spans="1:12" ht="27" customHeight="1" thickBot="1">
      <c r="A53" s="55"/>
      <c r="B53" s="44" t="s">
        <v>40</v>
      </c>
      <c r="C53" s="45"/>
      <c r="D53" s="46">
        <f>D52+D7+D8</f>
        <v>12495364</v>
      </c>
      <c r="E53" s="47">
        <f aca="true" t="shared" si="3" ref="E53:L53">E52+E7+E8</f>
        <v>12494809</v>
      </c>
      <c r="F53" s="47">
        <f t="shared" si="3"/>
        <v>57946699</v>
      </c>
      <c r="G53" s="47">
        <f t="shared" si="3"/>
        <v>57945332</v>
      </c>
      <c r="H53" s="47">
        <f t="shared" si="3"/>
        <v>41562105</v>
      </c>
      <c r="I53" s="47">
        <f t="shared" si="3"/>
        <v>6661</v>
      </c>
      <c r="J53" s="47">
        <f t="shared" si="3"/>
        <v>6652</v>
      </c>
      <c r="K53" s="47">
        <f t="shared" si="3"/>
        <v>156</v>
      </c>
      <c r="L53" s="48">
        <f t="shared" si="3"/>
        <v>71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73" t="s">
        <v>63</v>
      </c>
      <c r="E3" s="74"/>
      <c r="F3" s="72" t="s">
        <v>64</v>
      </c>
      <c r="G3" s="72"/>
      <c r="H3" s="72"/>
      <c r="I3" s="75" t="s">
        <v>43</v>
      </c>
      <c r="J3" s="74"/>
      <c r="K3" s="77" t="s">
        <v>62</v>
      </c>
      <c r="L3" s="78"/>
    </row>
    <row r="4" spans="1:12" ht="20.25" customHeight="1">
      <c r="A4" s="5"/>
      <c r="B4" s="6"/>
      <c r="C4" s="6"/>
      <c r="D4" s="76" t="s">
        <v>44</v>
      </c>
      <c r="E4" s="57" t="s">
        <v>45</v>
      </c>
      <c r="F4" s="56" t="s">
        <v>46</v>
      </c>
      <c r="G4" s="59" t="s">
        <v>45</v>
      </c>
      <c r="H4" s="59" t="s">
        <v>47</v>
      </c>
      <c r="I4" s="61" t="s">
        <v>48</v>
      </c>
      <c r="J4" s="57" t="s">
        <v>45</v>
      </c>
      <c r="K4" s="65" t="s">
        <v>49</v>
      </c>
      <c r="L4" s="67" t="s">
        <v>50</v>
      </c>
    </row>
    <row r="5" spans="1:12" ht="13.5">
      <c r="A5" s="5"/>
      <c r="B5" s="70" t="s">
        <v>51</v>
      </c>
      <c r="C5" s="6"/>
      <c r="D5" s="76"/>
      <c r="E5" s="58"/>
      <c r="F5" s="56"/>
      <c r="G5" s="60"/>
      <c r="H5" s="60"/>
      <c r="I5" s="58"/>
      <c r="J5" s="63"/>
      <c r="K5" s="56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2"/>
      <c r="J6" s="64"/>
      <c r="K6" s="66"/>
      <c r="L6" s="69"/>
    </row>
    <row r="7" spans="1:12" ht="13.5">
      <c r="A7" s="13"/>
      <c r="B7" s="14" t="s">
        <v>52</v>
      </c>
      <c r="C7" s="15"/>
      <c r="D7" s="16">
        <v>0</v>
      </c>
      <c r="E7" s="17">
        <v>0</v>
      </c>
      <c r="F7" s="18">
        <v>0</v>
      </c>
      <c r="G7" s="17">
        <v>0</v>
      </c>
      <c r="H7" s="19">
        <v>0</v>
      </c>
      <c r="I7" s="17">
        <v>0</v>
      </c>
      <c r="J7" s="17">
        <v>0</v>
      </c>
      <c r="K7" s="18">
        <v>0</v>
      </c>
      <c r="L7" s="20">
        <v>0</v>
      </c>
    </row>
    <row r="8" spans="1:12" ht="13.5">
      <c r="A8" s="21"/>
      <c r="B8" s="22" t="s">
        <v>53</v>
      </c>
      <c r="C8" s="23"/>
      <c r="D8" s="24">
        <v>99738</v>
      </c>
      <c r="E8" s="25">
        <v>99738</v>
      </c>
      <c r="F8" s="26">
        <v>388978</v>
      </c>
      <c r="G8" s="25">
        <v>388978</v>
      </c>
      <c r="H8" s="27">
        <v>272285</v>
      </c>
      <c r="I8" s="25">
        <v>14</v>
      </c>
      <c r="J8" s="25">
        <v>14</v>
      </c>
      <c r="K8" s="26">
        <v>0</v>
      </c>
      <c r="L8" s="28">
        <v>1</v>
      </c>
    </row>
    <row r="9" spans="1:12" ht="13.5">
      <c r="A9" s="21"/>
      <c r="B9" s="22" t="s">
        <v>54</v>
      </c>
      <c r="C9" s="23"/>
      <c r="D9" s="24">
        <v>0</v>
      </c>
      <c r="E9" s="25">
        <v>0</v>
      </c>
      <c r="F9" s="26">
        <v>0</v>
      </c>
      <c r="G9" s="25">
        <v>0</v>
      </c>
      <c r="H9" s="27">
        <v>0</v>
      </c>
      <c r="I9" s="25">
        <v>0</v>
      </c>
      <c r="J9" s="25">
        <v>0</v>
      </c>
      <c r="K9" s="26">
        <v>0</v>
      </c>
      <c r="L9" s="28">
        <v>0</v>
      </c>
    </row>
    <row r="10" spans="1:12" ht="13.5">
      <c r="A10" s="21"/>
      <c r="B10" s="22" t="s">
        <v>0</v>
      </c>
      <c r="C10" s="23"/>
      <c r="D10" s="24">
        <v>0</v>
      </c>
      <c r="E10" s="25">
        <v>0</v>
      </c>
      <c r="F10" s="26">
        <v>0</v>
      </c>
      <c r="G10" s="25">
        <v>0</v>
      </c>
      <c r="H10" s="27">
        <v>0</v>
      </c>
      <c r="I10" s="25">
        <v>0</v>
      </c>
      <c r="J10" s="25">
        <v>0</v>
      </c>
      <c r="K10" s="26">
        <v>0</v>
      </c>
      <c r="L10" s="28">
        <v>0</v>
      </c>
    </row>
    <row r="11" spans="1:12" ht="13.5">
      <c r="A11" s="21"/>
      <c r="B11" s="22" t="s">
        <v>1</v>
      </c>
      <c r="C11" s="23"/>
      <c r="D11" s="24">
        <v>0</v>
      </c>
      <c r="E11" s="25">
        <v>0</v>
      </c>
      <c r="F11" s="26">
        <v>0</v>
      </c>
      <c r="G11" s="25">
        <v>0</v>
      </c>
      <c r="H11" s="27">
        <v>0</v>
      </c>
      <c r="I11" s="25">
        <v>0</v>
      </c>
      <c r="J11" s="25">
        <v>0</v>
      </c>
      <c r="K11" s="26">
        <v>0</v>
      </c>
      <c r="L11" s="28">
        <v>0</v>
      </c>
    </row>
    <row r="12" spans="1:12" ht="13.5">
      <c r="A12" s="21"/>
      <c r="B12" s="22" t="s">
        <v>2</v>
      </c>
      <c r="C12" s="23"/>
      <c r="D12" s="24">
        <v>0</v>
      </c>
      <c r="E12" s="25">
        <v>0</v>
      </c>
      <c r="F12" s="26">
        <v>0</v>
      </c>
      <c r="G12" s="25">
        <v>0</v>
      </c>
      <c r="H12" s="27">
        <v>0</v>
      </c>
      <c r="I12" s="25">
        <v>0</v>
      </c>
      <c r="J12" s="25">
        <v>0</v>
      </c>
      <c r="K12" s="26">
        <v>0</v>
      </c>
      <c r="L12" s="28">
        <v>0</v>
      </c>
    </row>
    <row r="13" spans="1:12" ht="13.5">
      <c r="A13" s="21"/>
      <c r="B13" s="22" t="s">
        <v>3</v>
      </c>
      <c r="C13" s="23"/>
      <c r="D13" s="24">
        <v>0</v>
      </c>
      <c r="E13" s="25">
        <v>0</v>
      </c>
      <c r="F13" s="26">
        <v>0</v>
      </c>
      <c r="G13" s="25">
        <v>0</v>
      </c>
      <c r="H13" s="27">
        <v>0</v>
      </c>
      <c r="I13" s="25">
        <v>0</v>
      </c>
      <c r="J13" s="25">
        <v>0</v>
      </c>
      <c r="K13" s="26">
        <v>0</v>
      </c>
      <c r="L13" s="28">
        <v>0</v>
      </c>
    </row>
    <row r="14" spans="1:12" ht="13.5">
      <c r="A14" s="21"/>
      <c r="B14" s="22" t="s">
        <v>4</v>
      </c>
      <c r="C14" s="23"/>
      <c r="D14" s="24">
        <v>0</v>
      </c>
      <c r="E14" s="25">
        <v>0</v>
      </c>
      <c r="F14" s="26">
        <v>0</v>
      </c>
      <c r="G14" s="25">
        <v>0</v>
      </c>
      <c r="H14" s="27">
        <v>0</v>
      </c>
      <c r="I14" s="25">
        <v>0</v>
      </c>
      <c r="J14" s="25">
        <v>0</v>
      </c>
      <c r="K14" s="26">
        <v>0</v>
      </c>
      <c r="L14" s="28">
        <v>0</v>
      </c>
    </row>
    <row r="15" spans="1:12" ht="13.5">
      <c r="A15" s="21"/>
      <c r="B15" s="22" t="s">
        <v>5</v>
      </c>
      <c r="C15" s="23"/>
      <c r="D15" s="24">
        <v>0</v>
      </c>
      <c r="E15" s="25">
        <v>0</v>
      </c>
      <c r="F15" s="26">
        <v>0</v>
      </c>
      <c r="G15" s="25">
        <v>0</v>
      </c>
      <c r="H15" s="27">
        <v>0</v>
      </c>
      <c r="I15" s="25">
        <v>0</v>
      </c>
      <c r="J15" s="25">
        <v>0</v>
      </c>
      <c r="K15" s="26">
        <v>0</v>
      </c>
      <c r="L15" s="28">
        <v>0</v>
      </c>
    </row>
    <row r="16" spans="1:12" ht="13.5">
      <c r="A16" s="21"/>
      <c r="B16" s="22" t="s">
        <v>6</v>
      </c>
      <c r="C16" s="23"/>
      <c r="D16" s="24">
        <v>0</v>
      </c>
      <c r="E16" s="25">
        <v>0</v>
      </c>
      <c r="F16" s="26">
        <v>0</v>
      </c>
      <c r="G16" s="25">
        <v>0</v>
      </c>
      <c r="H16" s="27">
        <v>0</v>
      </c>
      <c r="I16" s="25">
        <v>0</v>
      </c>
      <c r="J16" s="25">
        <v>0</v>
      </c>
      <c r="K16" s="26">
        <v>0</v>
      </c>
      <c r="L16" s="28">
        <v>0</v>
      </c>
    </row>
    <row r="17" spans="1:12" ht="13.5">
      <c r="A17" s="21"/>
      <c r="B17" s="22" t="s">
        <v>7</v>
      </c>
      <c r="C17" s="23"/>
      <c r="D17" s="24">
        <v>159634</v>
      </c>
      <c r="E17" s="25">
        <v>159634</v>
      </c>
      <c r="F17" s="26">
        <v>6928105</v>
      </c>
      <c r="G17" s="25">
        <v>6928105</v>
      </c>
      <c r="H17" s="27">
        <v>4849673</v>
      </c>
      <c r="I17" s="25">
        <v>82</v>
      </c>
      <c r="J17" s="25">
        <v>82</v>
      </c>
      <c r="K17" s="26">
        <v>1</v>
      </c>
      <c r="L17" s="28">
        <v>5</v>
      </c>
    </row>
    <row r="18" spans="1:12" ht="13.5">
      <c r="A18" s="21"/>
      <c r="B18" s="22" t="s">
        <v>8</v>
      </c>
      <c r="C18" s="23"/>
      <c r="D18" s="24">
        <v>0</v>
      </c>
      <c r="E18" s="25">
        <v>0</v>
      </c>
      <c r="F18" s="26">
        <v>0</v>
      </c>
      <c r="G18" s="25">
        <v>0</v>
      </c>
      <c r="H18" s="27">
        <v>0</v>
      </c>
      <c r="I18" s="25">
        <v>0</v>
      </c>
      <c r="J18" s="25">
        <v>0</v>
      </c>
      <c r="K18" s="26">
        <v>0</v>
      </c>
      <c r="L18" s="28">
        <v>0</v>
      </c>
    </row>
    <row r="19" spans="1:12" ht="13.5">
      <c r="A19" s="21"/>
      <c r="B19" s="22" t="s">
        <v>9</v>
      </c>
      <c r="C19" s="23"/>
      <c r="D19" s="24">
        <v>0</v>
      </c>
      <c r="E19" s="25">
        <v>0</v>
      </c>
      <c r="F19" s="26">
        <v>0</v>
      </c>
      <c r="G19" s="25">
        <v>0</v>
      </c>
      <c r="H19" s="27">
        <v>0</v>
      </c>
      <c r="I19" s="25">
        <v>0</v>
      </c>
      <c r="J19" s="25">
        <v>0</v>
      </c>
      <c r="K19" s="26">
        <v>0</v>
      </c>
      <c r="L19" s="28">
        <v>0</v>
      </c>
    </row>
    <row r="20" spans="1:12" ht="13.5">
      <c r="A20" s="21"/>
      <c r="B20" s="22" t="s">
        <v>10</v>
      </c>
      <c r="C20" s="23"/>
      <c r="D20" s="24">
        <v>0</v>
      </c>
      <c r="E20" s="25">
        <v>0</v>
      </c>
      <c r="F20" s="26">
        <v>0</v>
      </c>
      <c r="G20" s="25">
        <v>0</v>
      </c>
      <c r="H20" s="27">
        <v>0</v>
      </c>
      <c r="I20" s="25">
        <v>0</v>
      </c>
      <c r="J20" s="25">
        <v>0</v>
      </c>
      <c r="K20" s="26">
        <v>0</v>
      </c>
      <c r="L20" s="28">
        <v>0</v>
      </c>
    </row>
    <row r="21" spans="1:12" ht="13.5">
      <c r="A21" s="21"/>
      <c r="B21" s="22" t="s">
        <v>11</v>
      </c>
      <c r="C21" s="23"/>
      <c r="D21" s="24">
        <v>0</v>
      </c>
      <c r="E21" s="25">
        <v>0</v>
      </c>
      <c r="F21" s="26">
        <v>0</v>
      </c>
      <c r="G21" s="25">
        <v>0</v>
      </c>
      <c r="H21" s="27">
        <v>0</v>
      </c>
      <c r="I21" s="25">
        <v>0</v>
      </c>
      <c r="J21" s="25">
        <v>0</v>
      </c>
      <c r="K21" s="26">
        <v>0</v>
      </c>
      <c r="L21" s="28">
        <v>0</v>
      </c>
    </row>
    <row r="22" spans="1:12" ht="13.5">
      <c r="A22" s="21"/>
      <c r="B22" s="22" t="s">
        <v>12</v>
      </c>
      <c r="C22" s="23"/>
      <c r="D22" s="24">
        <v>0</v>
      </c>
      <c r="E22" s="25">
        <v>0</v>
      </c>
      <c r="F22" s="26">
        <v>0</v>
      </c>
      <c r="G22" s="25">
        <v>0</v>
      </c>
      <c r="H22" s="27">
        <v>0</v>
      </c>
      <c r="I22" s="25">
        <v>0</v>
      </c>
      <c r="J22" s="25">
        <v>0</v>
      </c>
      <c r="K22" s="26">
        <v>0</v>
      </c>
      <c r="L22" s="28">
        <v>0</v>
      </c>
    </row>
    <row r="23" spans="1:12" ht="13.5">
      <c r="A23" s="21"/>
      <c r="B23" s="22" t="s">
        <v>13</v>
      </c>
      <c r="C23" s="23"/>
      <c r="D23" s="24">
        <v>0</v>
      </c>
      <c r="E23" s="25">
        <v>0</v>
      </c>
      <c r="F23" s="26">
        <v>0</v>
      </c>
      <c r="G23" s="25">
        <v>0</v>
      </c>
      <c r="H23" s="27">
        <v>0</v>
      </c>
      <c r="I23" s="25">
        <v>0</v>
      </c>
      <c r="J23" s="25">
        <v>0</v>
      </c>
      <c r="K23" s="26">
        <v>0</v>
      </c>
      <c r="L23" s="28">
        <v>0</v>
      </c>
    </row>
    <row r="24" spans="1:12" ht="13.5">
      <c r="A24" s="21"/>
      <c r="B24" s="22" t="s">
        <v>14</v>
      </c>
      <c r="C24" s="23"/>
      <c r="D24" s="24">
        <v>0</v>
      </c>
      <c r="E24" s="25">
        <v>0</v>
      </c>
      <c r="F24" s="26">
        <v>0</v>
      </c>
      <c r="G24" s="25">
        <v>0</v>
      </c>
      <c r="H24" s="27">
        <v>0</v>
      </c>
      <c r="I24" s="25">
        <v>0</v>
      </c>
      <c r="J24" s="25">
        <v>0</v>
      </c>
      <c r="K24" s="26">
        <v>0</v>
      </c>
      <c r="L24" s="28">
        <v>0</v>
      </c>
    </row>
    <row r="25" spans="1:12" ht="13.5">
      <c r="A25" s="21"/>
      <c r="B25" s="22" t="s">
        <v>15</v>
      </c>
      <c r="C25" s="23"/>
      <c r="D25" s="24">
        <v>0</v>
      </c>
      <c r="E25" s="25">
        <v>0</v>
      </c>
      <c r="F25" s="26">
        <v>0</v>
      </c>
      <c r="G25" s="25">
        <v>0</v>
      </c>
      <c r="H25" s="27">
        <v>0</v>
      </c>
      <c r="I25" s="25">
        <v>0</v>
      </c>
      <c r="J25" s="25">
        <v>0</v>
      </c>
      <c r="K25" s="26">
        <v>0</v>
      </c>
      <c r="L25" s="28">
        <v>0</v>
      </c>
    </row>
    <row r="26" spans="1:12" ht="13.5">
      <c r="A26" s="21"/>
      <c r="B26" s="22" t="s">
        <v>16</v>
      </c>
      <c r="C26" s="23"/>
      <c r="D26" s="24">
        <v>0</v>
      </c>
      <c r="E26" s="25">
        <v>0</v>
      </c>
      <c r="F26" s="26">
        <v>0</v>
      </c>
      <c r="G26" s="25">
        <v>0</v>
      </c>
      <c r="H26" s="27">
        <v>0</v>
      </c>
      <c r="I26" s="25">
        <v>0</v>
      </c>
      <c r="J26" s="25">
        <v>0</v>
      </c>
      <c r="K26" s="26">
        <v>0</v>
      </c>
      <c r="L26" s="28">
        <v>0</v>
      </c>
    </row>
    <row r="27" spans="1:12" ht="13.5">
      <c r="A27" s="21"/>
      <c r="B27" s="22" t="s">
        <v>17</v>
      </c>
      <c r="C27" s="23"/>
      <c r="D27" s="24">
        <v>0</v>
      </c>
      <c r="E27" s="25">
        <v>0</v>
      </c>
      <c r="F27" s="26">
        <v>0</v>
      </c>
      <c r="G27" s="25">
        <v>0</v>
      </c>
      <c r="H27" s="27">
        <v>0</v>
      </c>
      <c r="I27" s="25">
        <v>0</v>
      </c>
      <c r="J27" s="25">
        <v>0</v>
      </c>
      <c r="K27" s="26">
        <v>0</v>
      </c>
      <c r="L27" s="28">
        <v>0</v>
      </c>
    </row>
    <row r="28" spans="1:12" ht="13.5">
      <c r="A28" s="21"/>
      <c r="B28" s="22" t="s">
        <v>18</v>
      </c>
      <c r="C28" s="23"/>
      <c r="D28" s="24">
        <v>0</v>
      </c>
      <c r="E28" s="25">
        <v>0</v>
      </c>
      <c r="F28" s="26">
        <v>0</v>
      </c>
      <c r="G28" s="25">
        <v>0</v>
      </c>
      <c r="H28" s="27">
        <v>0</v>
      </c>
      <c r="I28" s="25">
        <v>0</v>
      </c>
      <c r="J28" s="25">
        <v>0</v>
      </c>
      <c r="K28" s="26">
        <v>0</v>
      </c>
      <c r="L28" s="28">
        <v>0</v>
      </c>
    </row>
    <row r="29" spans="1:12" ht="13.5">
      <c r="A29" s="21"/>
      <c r="B29" s="22" t="s">
        <v>19</v>
      </c>
      <c r="C29" s="23"/>
      <c r="D29" s="24">
        <v>0</v>
      </c>
      <c r="E29" s="25">
        <v>0</v>
      </c>
      <c r="F29" s="26">
        <v>0</v>
      </c>
      <c r="G29" s="25">
        <v>0</v>
      </c>
      <c r="H29" s="27">
        <v>0</v>
      </c>
      <c r="I29" s="25">
        <v>0</v>
      </c>
      <c r="J29" s="25">
        <v>0</v>
      </c>
      <c r="K29" s="26">
        <v>0</v>
      </c>
      <c r="L29" s="28">
        <v>0</v>
      </c>
    </row>
    <row r="30" spans="1:12" ht="13.5">
      <c r="A30" s="21"/>
      <c r="B30" s="22" t="s">
        <v>20</v>
      </c>
      <c r="C30" s="23"/>
      <c r="D30" s="24">
        <v>0</v>
      </c>
      <c r="E30" s="25">
        <v>0</v>
      </c>
      <c r="F30" s="26">
        <v>0</v>
      </c>
      <c r="G30" s="25">
        <v>0</v>
      </c>
      <c r="H30" s="27">
        <v>0</v>
      </c>
      <c r="I30" s="25">
        <v>0</v>
      </c>
      <c r="J30" s="25">
        <v>0</v>
      </c>
      <c r="K30" s="26">
        <v>0</v>
      </c>
      <c r="L30" s="28">
        <v>0</v>
      </c>
    </row>
    <row r="31" spans="1:12" ht="13.5">
      <c r="A31" s="21"/>
      <c r="B31" s="22" t="s">
        <v>21</v>
      </c>
      <c r="C31" s="23"/>
      <c r="D31" s="24">
        <v>0</v>
      </c>
      <c r="E31" s="25">
        <v>0</v>
      </c>
      <c r="F31" s="26">
        <v>0</v>
      </c>
      <c r="G31" s="25">
        <v>0</v>
      </c>
      <c r="H31" s="27">
        <v>0</v>
      </c>
      <c r="I31" s="25">
        <v>0</v>
      </c>
      <c r="J31" s="25">
        <v>0</v>
      </c>
      <c r="K31" s="26">
        <v>0</v>
      </c>
      <c r="L31" s="28">
        <v>0</v>
      </c>
    </row>
    <row r="32" spans="1:12" ht="13.5">
      <c r="A32" s="21"/>
      <c r="B32" s="22" t="s">
        <v>22</v>
      </c>
      <c r="C32" s="23"/>
      <c r="D32" s="24">
        <v>0</v>
      </c>
      <c r="E32" s="25">
        <v>0</v>
      </c>
      <c r="F32" s="26">
        <v>0</v>
      </c>
      <c r="G32" s="25">
        <v>0</v>
      </c>
      <c r="H32" s="27">
        <v>0</v>
      </c>
      <c r="I32" s="25">
        <v>0</v>
      </c>
      <c r="J32" s="25">
        <v>0</v>
      </c>
      <c r="K32" s="26">
        <v>0</v>
      </c>
      <c r="L32" s="28">
        <v>0</v>
      </c>
    </row>
    <row r="33" spans="1:12" ht="13.5">
      <c r="A33" s="21"/>
      <c r="B33" s="22" t="s">
        <v>23</v>
      </c>
      <c r="C33" s="23"/>
      <c r="D33" s="24">
        <v>0</v>
      </c>
      <c r="E33" s="25">
        <v>0</v>
      </c>
      <c r="F33" s="26">
        <v>0</v>
      </c>
      <c r="G33" s="25">
        <v>0</v>
      </c>
      <c r="H33" s="27">
        <v>0</v>
      </c>
      <c r="I33" s="25">
        <v>0</v>
      </c>
      <c r="J33" s="25">
        <v>0</v>
      </c>
      <c r="K33" s="26">
        <v>0</v>
      </c>
      <c r="L33" s="28">
        <v>0</v>
      </c>
    </row>
    <row r="34" spans="1:12" ht="13.5">
      <c r="A34" s="21"/>
      <c r="B34" s="22" t="s">
        <v>24</v>
      </c>
      <c r="C34" s="23"/>
      <c r="D34" s="24">
        <v>0</v>
      </c>
      <c r="E34" s="25">
        <v>0</v>
      </c>
      <c r="F34" s="26">
        <v>0</v>
      </c>
      <c r="G34" s="25">
        <v>0</v>
      </c>
      <c r="H34" s="27">
        <v>0</v>
      </c>
      <c r="I34" s="25">
        <v>0</v>
      </c>
      <c r="J34" s="25">
        <v>0</v>
      </c>
      <c r="K34" s="26">
        <v>0</v>
      </c>
      <c r="L34" s="28">
        <v>0</v>
      </c>
    </row>
    <row r="35" spans="1:12" ht="13.5">
      <c r="A35" s="21"/>
      <c r="B35" s="22" t="s">
        <v>25</v>
      </c>
      <c r="C35" s="23"/>
      <c r="D35" s="24">
        <v>0</v>
      </c>
      <c r="E35" s="25">
        <v>0</v>
      </c>
      <c r="F35" s="26">
        <v>0</v>
      </c>
      <c r="G35" s="25">
        <v>0</v>
      </c>
      <c r="H35" s="27">
        <v>0</v>
      </c>
      <c r="I35" s="25">
        <v>0</v>
      </c>
      <c r="J35" s="25">
        <v>0</v>
      </c>
      <c r="K35" s="26">
        <v>0</v>
      </c>
      <c r="L35" s="28">
        <v>0</v>
      </c>
    </row>
    <row r="36" spans="1:12" ht="13.5">
      <c r="A36" s="21"/>
      <c r="B36" s="22" t="s">
        <v>26</v>
      </c>
      <c r="C36" s="23"/>
      <c r="D36" s="24">
        <v>0</v>
      </c>
      <c r="E36" s="25">
        <v>0</v>
      </c>
      <c r="F36" s="26">
        <v>0</v>
      </c>
      <c r="G36" s="25">
        <v>0</v>
      </c>
      <c r="H36" s="27">
        <v>0</v>
      </c>
      <c r="I36" s="25">
        <v>0</v>
      </c>
      <c r="J36" s="25">
        <v>0</v>
      </c>
      <c r="K36" s="26">
        <v>0</v>
      </c>
      <c r="L36" s="28">
        <v>0</v>
      </c>
    </row>
    <row r="37" spans="1:12" ht="13.5">
      <c r="A37" s="21"/>
      <c r="B37" s="22" t="s">
        <v>27</v>
      </c>
      <c r="C37" s="23"/>
      <c r="D37" s="24">
        <v>0</v>
      </c>
      <c r="E37" s="25">
        <v>0</v>
      </c>
      <c r="F37" s="26">
        <v>0</v>
      </c>
      <c r="G37" s="25">
        <v>0</v>
      </c>
      <c r="H37" s="27">
        <v>0</v>
      </c>
      <c r="I37" s="25">
        <v>0</v>
      </c>
      <c r="J37" s="25">
        <v>0</v>
      </c>
      <c r="K37" s="26">
        <v>0</v>
      </c>
      <c r="L37" s="28">
        <v>0</v>
      </c>
    </row>
    <row r="38" spans="1:12" ht="13.5">
      <c r="A38" s="21"/>
      <c r="B38" s="22" t="s">
        <v>28</v>
      </c>
      <c r="C38" s="23"/>
      <c r="D38" s="24">
        <v>0</v>
      </c>
      <c r="E38" s="25">
        <v>0</v>
      </c>
      <c r="F38" s="26">
        <v>0</v>
      </c>
      <c r="G38" s="25">
        <v>0</v>
      </c>
      <c r="H38" s="27">
        <v>0</v>
      </c>
      <c r="I38" s="25">
        <v>0</v>
      </c>
      <c r="J38" s="25">
        <v>0</v>
      </c>
      <c r="K38" s="26">
        <v>0</v>
      </c>
      <c r="L38" s="28">
        <v>0</v>
      </c>
    </row>
    <row r="39" spans="1:12" ht="13.5">
      <c r="A39" s="21"/>
      <c r="B39" s="22" t="s">
        <v>29</v>
      </c>
      <c r="C39" s="23"/>
      <c r="D39" s="24">
        <v>0</v>
      </c>
      <c r="E39" s="25">
        <v>0</v>
      </c>
      <c r="F39" s="26">
        <v>0</v>
      </c>
      <c r="G39" s="25">
        <v>0</v>
      </c>
      <c r="H39" s="27">
        <v>0</v>
      </c>
      <c r="I39" s="25">
        <v>0</v>
      </c>
      <c r="J39" s="25">
        <v>0</v>
      </c>
      <c r="K39" s="26">
        <v>0</v>
      </c>
      <c r="L39" s="28">
        <v>0</v>
      </c>
    </row>
    <row r="40" spans="1:12" ht="13.5">
      <c r="A40" s="34"/>
      <c r="B40" s="35" t="s">
        <v>30</v>
      </c>
      <c r="C40" s="36"/>
      <c r="D40" s="37">
        <v>0</v>
      </c>
      <c r="E40" s="38">
        <v>0</v>
      </c>
      <c r="F40" s="39">
        <v>0</v>
      </c>
      <c r="G40" s="38">
        <v>0</v>
      </c>
      <c r="H40" s="40">
        <v>0</v>
      </c>
      <c r="I40" s="38">
        <v>0</v>
      </c>
      <c r="J40" s="38">
        <v>0</v>
      </c>
      <c r="K40" s="39">
        <v>0</v>
      </c>
      <c r="L40" s="41">
        <v>0</v>
      </c>
    </row>
    <row r="41" spans="1:12" ht="13.5">
      <c r="A41" s="21"/>
      <c r="B41" s="22" t="s">
        <v>31</v>
      </c>
      <c r="C41" s="23"/>
      <c r="D41" s="24">
        <v>0</v>
      </c>
      <c r="E41" s="25">
        <v>0</v>
      </c>
      <c r="F41" s="26">
        <v>0</v>
      </c>
      <c r="G41" s="25">
        <v>0</v>
      </c>
      <c r="H41" s="27">
        <v>0</v>
      </c>
      <c r="I41" s="25">
        <v>0</v>
      </c>
      <c r="J41" s="25">
        <v>0</v>
      </c>
      <c r="K41" s="26">
        <v>0</v>
      </c>
      <c r="L41" s="28">
        <v>0</v>
      </c>
    </row>
    <row r="42" spans="1:12" ht="13.5">
      <c r="A42" s="21"/>
      <c r="B42" s="22" t="s">
        <v>32</v>
      </c>
      <c r="C42" s="23"/>
      <c r="D42" s="24">
        <v>0</v>
      </c>
      <c r="E42" s="25">
        <v>0</v>
      </c>
      <c r="F42" s="26">
        <v>0</v>
      </c>
      <c r="G42" s="25">
        <v>0</v>
      </c>
      <c r="H42" s="27">
        <v>0</v>
      </c>
      <c r="I42" s="25">
        <v>0</v>
      </c>
      <c r="J42" s="25">
        <v>0</v>
      </c>
      <c r="K42" s="26">
        <v>0</v>
      </c>
      <c r="L42" s="28">
        <v>0</v>
      </c>
    </row>
    <row r="43" spans="1:12" ht="13.5">
      <c r="A43" s="21"/>
      <c r="B43" s="22" t="s">
        <v>33</v>
      </c>
      <c r="C43" s="23"/>
      <c r="D43" s="24">
        <v>0</v>
      </c>
      <c r="E43" s="25">
        <v>0</v>
      </c>
      <c r="F43" s="26">
        <v>0</v>
      </c>
      <c r="G43" s="25">
        <v>0</v>
      </c>
      <c r="H43" s="27">
        <v>0</v>
      </c>
      <c r="I43" s="25">
        <v>0</v>
      </c>
      <c r="J43" s="25">
        <v>0</v>
      </c>
      <c r="K43" s="26">
        <v>0</v>
      </c>
      <c r="L43" s="28">
        <v>0</v>
      </c>
    </row>
    <row r="44" spans="1:12" ht="13.5">
      <c r="A44" s="21"/>
      <c r="B44" s="22" t="s">
        <v>34</v>
      </c>
      <c r="C44" s="23"/>
      <c r="D44" s="24">
        <v>0</v>
      </c>
      <c r="E44" s="25">
        <v>0</v>
      </c>
      <c r="F44" s="26">
        <v>0</v>
      </c>
      <c r="G44" s="25">
        <v>0</v>
      </c>
      <c r="H44" s="27">
        <v>0</v>
      </c>
      <c r="I44" s="25">
        <v>0</v>
      </c>
      <c r="J44" s="25">
        <v>0</v>
      </c>
      <c r="K44" s="26">
        <v>0</v>
      </c>
      <c r="L44" s="28">
        <v>0</v>
      </c>
    </row>
    <row r="45" spans="1:12" ht="13.5">
      <c r="A45" s="21"/>
      <c r="B45" s="22" t="s">
        <v>35</v>
      </c>
      <c r="C45" s="23"/>
      <c r="D45" s="24">
        <v>0</v>
      </c>
      <c r="E45" s="25">
        <v>0</v>
      </c>
      <c r="F45" s="26">
        <v>0</v>
      </c>
      <c r="G45" s="25">
        <v>0</v>
      </c>
      <c r="H45" s="27">
        <v>0</v>
      </c>
      <c r="I45" s="25">
        <v>0</v>
      </c>
      <c r="J45" s="25">
        <v>0</v>
      </c>
      <c r="K45" s="26">
        <v>0</v>
      </c>
      <c r="L45" s="28">
        <v>0</v>
      </c>
    </row>
    <row r="46" spans="1:12" ht="13.5">
      <c r="A46" s="21"/>
      <c r="B46" s="22" t="s">
        <v>36</v>
      </c>
      <c r="C46" s="23"/>
      <c r="D46" s="24">
        <v>273651</v>
      </c>
      <c r="E46" s="25">
        <v>273651</v>
      </c>
      <c r="F46" s="26">
        <v>3306254</v>
      </c>
      <c r="G46" s="25">
        <v>3306254</v>
      </c>
      <c r="H46" s="27">
        <v>2314378</v>
      </c>
      <c r="I46" s="25">
        <v>232</v>
      </c>
      <c r="J46" s="25">
        <v>232</v>
      </c>
      <c r="K46" s="26">
        <v>0</v>
      </c>
      <c r="L46" s="28">
        <v>2</v>
      </c>
    </row>
    <row r="47" spans="1:12" ht="13.5">
      <c r="A47" s="21"/>
      <c r="B47" s="22" t="s">
        <v>37</v>
      </c>
      <c r="C47" s="23"/>
      <c r="D47" s="24">
        <v>0</v>
      </c>
      <c r="E47" s="25">
        <v>0</v>
      </c>
      <c r="F47" s="26">
        <v>0</v>
      </c>
      <c r="G47" s="25">
        <v>0</v>
      </c>
      <c r="H47" s="27">
        <v>0</v>
      </c>
      <c r="I47" s="25">
        <v>0</v>
      </c>
      <c r="J47" s="25">
        <v>0</v>
      </c>
      <c r="K47" s="26">
        <v>0</v>
      </c>
      <c r="L47" s="28">
        <v>0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3" t="s">
        <v>60</v>
      </c>
      <c r="C50" s="30"/>
      <c r="D50" s="31">
        <f>SUM(D9:D39)</f>
        <v>159634</v>
      </c>
      <c r="E50" s="32">
        <f aca="true" t="shared" si="0" ref="E50:L50">SUM(E9:E39)</f>
        <v>159634</v>
      </c>
      <c r="F50" s="32">
        <f t="shared" si="0"/>
        <v>6928105</v>
      </c>
      <c r="G50" s="32">
        <f t="shared" si="0"/>
        <v>6928105</v>
      </c>
      <c r="H50" s="32">
        <f t="shared" si="0"/>
        <v>4849673</v>
      </c>
      <c r="I50" s="32">
        <f t="shared" si="0"/>
        <v>82</v>
      </c>
      <c r="J50" s="32">
        <f t="shared" si="0"/>
        <v>82</v>
      </c>
      <c r="K50" s="32">
        <f t="shared" si="0"/>
        <v>1</v>
      </c>
      <c r="L50" s="33">
        <f t="shared" si="0"/>
        <v>5</v>
      </c>
    </row>
    <row r="51" spans="1:12" ht="27" customHeight="1">
      <c r="A51" s="54"/>
      <c r="B51" s="42" t="s">
        <v>55</v>
      </c>
      <c r="C51" s="43"/>
      <c r="D51" s="31">
        <f>SUM(D40:D49)</f>
        <v>273651</v>
      </c>
      <c r="E51" s="32">
        <f aca="true" t="shared" si="1" ref="E51:L51">SUM(E40:E49)</f>
        <v>273651</v>
      </c>
      <c r="F51" s="32">
        <f t="shared" si="1"/>
        <v>3306254</v>
      </c>
      <c r="G51" s="32">
        <f t="shared" si="1"/>
        <v>3306254</v>
      </c>
      <c r="H51" s="32">
        <f t="shared" si="1"/>
        <v>2314378</v>
      </c>
      <c r="I51" s="32">
        <f t="shared" si="1"/>
        <v>232</v>
      </c>
      <c r="J51" s="32">
        <f t="shared" si="1"/>
        <v>232</v>
      </c>
      <c r="K51" s="32">
        <f t="shared" si="1"/>
        <v>0</v>
      </c>
      <c r="L51" s="33">
        <f t="shared" si="1"/>
        <v>2</v>
      </c>
    </row>
    <row r="52" spans="1:12" ht="27">
      <c r="A52" s="29"/>
      <c r="B52" s="53" t="s">
        <v>61</v>
      </c>
      <c r="C52" s="30"/>
      <c r="D52" s="31">
        <f>D50+D51</f>
        <v>433285</v>
      </c>
      <c r="E52" s="32">
        <f aca="true" t="shared" si="2" ref="E52:L52">E50+E51</f>
        <v>433285</v>
      </c>
      <c r="F52" s="32">
        <f t="shared" si="2"/>
        <v>10234359</v>
      </c>
      <c r="G52" s="32">
        <f t="shared" si="2"/>
        <v>10234359</v>
      </c>
      <c r="H52" s="32">
        <f t="shared" si="2"/>
        <v>7164051</v>
      </c>
      <c r="I52" s="32">
        <f t="shared" si="2"/>
        <v>314</v>
      </c>
      <c r="J52" s="32">
        <f t="shared" si="2"/>
        <v>314</v>
      </c>
      <c r="K52" s="32">
        <f t="shared" si="2"/>
        <v>1</v>
      </c>
      <c r="L52" s="33">
        <f t="shared" si="2"/>
        <v>7</v>
      </c>
    </row>
    <row r="53" spans="1:12" ht="27" customHeight="1" thickBot="1">
      <c r="A53" s="55"/>
      <c r="B53" s="44" t="s">
        <v>40</v>
      </c>
      <c r="C53" s="45"/>
      <c r="D53" s="46">
        <f>D52+D7+D8</f>
        <v>533023</v>
      </c>
      <c r="E53" s="47">
        <f aca="true" t="shared" si="3" ref="E53:L53">E52+E7+E8</f>
        <v>533023</v>
      </c>
      <c r="F53" s="47">
        <f t="shared" si="3"/>
        <v>10623337</v>
      </c>
      <c r="G53" s="47">
        <f t="shared" si="3"/>
        <v>10623337</v>
      </c>
      <c r="H53" s="47">
        <f t="shared" si="3"/>
        <v>7436336</v>
      </c>
      <c r="I53" s="47">
        <f t="shared" si="3"/>
        <v>328</v>
      </c>
      <c r="J53" s="47">
        <f t="shared" si="3"/>
        <v>328</v>
      </c>
      <c r="K53" s="47">
        <f t="shared" si="3"/>
        <v>1</v>
      </c>
      <c r="L53" s="48">
        <f t="shared" si="3"/>
        <v>8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73" t="s">
        <v>63</v>
      </c>
      <c r="E3" s="74"/>
      <c r="F3" s="72" t="s">
        <v>64</v>
      </c>
      <c r="G3" s="72"/>
      <c r="H3" s="72"/>
      <c r="I3" s="75" t="s">
        <v>43</v>
      </c>
      <c r="J3" s="74"/>
      <c r="K3" s="77" t="s">
        <v>62</v>
      </c>
      <c r="L3" s="78"/>
    </row>
    <row r="4" spans="1:12" ht="20.25" customHeight="1">
      <c r="A4" s="5"/>
      <c r="B4" s="6"/>
      <c r="C4" s="6"/>
      <c r="D4" s="76" t="s">
        <v>44</v>
      </c>
      <c r="E4" s="57" t="s">
        <v>45</v>
      </c>
      <c r="F4" s="56" t="s">
        <v>46</v>
      </c>
      <c r="G4" s="59" t="s">
        <v>45</v>
      </c>
      <c r="H4" s="59" t="s">
        <v>47</v>
      </c>
      <c r="I4" s="61" t="s">
        <v>48</v>
      </c>
      <c r="J4" s="57" t="s">
        <v>45</v>
      </c>
      <c r="K4" s="65" t="s">
        <v>49</v>
      </c>
      <c r="L4" s="67" t="s">
        <v>50</v>
      </c>
    </row>
    <row r="5" spans="1:12" ht="13.5">
      <c r="A5" s="5"/>
      <c r="B5" s="70" t="s">
        <v>51</v>
      </c>
      <c r="C5" s="6"/>
      <c r="D5" s="76"/>
      <c r="E5" s="58"/>
      <c r="F5" s="56"/>
      <c r="G5" s="60"/>
      <c r="H5" s="60"/>
      <c r="I5" s="58"/>
      <c r="J5" s="63"/>
      <c r="K5" s="56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2"/>
      <c r="J6" s="64"/>
      <c r="K6" s="66"/>
      <c r="L6" s="69"/>
    </row>
    <row r="7" spans="1:12" ht="13.5">
      <c r="A7" s="13"/>
      <c r="B7" s="14" t="s">
        <v>52</v>
      </c>
      <c r="C7" s="15"/>
      <c r="D7" s="16">
        <v>3283395</v>
      </c>
      <c r="E7" s="17">
        <v>3283395</v>
      </c>
      <c r="F7" s="18">
        <v>433305742</v>
      </c>
      <c r="G7" s="17">
        <v>433305742</v>
      </c>
      <c r="H7" s="19">
        <v>291691852</v>
      </c>
      <c r="I7" s="17">
        <v>7785</v>
      </c>
      <c r="J7" s="17">
        <v>7785</v>
      </c>
      <c r="K7" s="18">
        <v>13</v>
      </c>
      <c r="L7" s="20">
        <v>124</v>
      </c>
    </row>
    <row r="8" spans="1:12" ht="13.5">
      <c r="A8" s="21"/>
      <c r="B8" s="22" t="s">
        <v>53</v>
      </c>
      <c r="C8" s="23"/>
      <c r="D8" s="24">
        <v>696488</v>
      </c>
      <c r="E8" s="25">
        <v>696488</v>
      </c>
      <c r="F8" s="26">
        <v>24696434</v>
      </c>
      <c r="G8" s="25">
        <v>24696434</v>
      </c>
      <c r="H8" s="27">
        <v>17114546</v>
      </c>
      <c r="I8" s="25">
        <v>2094</v>
      </c>
      <c r="J8" s="25">
        <v>2094</v>
      </c>
      <c r="K8" s="26">
        <v>2</v>
      </c>
      <c r="L8" s="28">
        <v>19</v>
      </c>
    </row>
    <row r="9" spans="1:12" ht="13.5">
      <c r="A9" s="21"/>
      <c r="B9" s="22" t="s">
        <v>54</v>
      </c>
      <c r="C9" s="23"/>
      <c r="D9" s="24">
        <v>139872</v>
      </c>
      <c r="E9" s="25">
        <v>139872</v>
      </c>
      <c r="F9" s="26">
        <v>2627736</v>
      </c>
      <c r="G9" s="25">
        <v>2627736</v>
      </c>
      <c r="H9" s="27">
        <v>1821203</v>
      </c>
      <c r="I9" s="25">
        <v>885</v>
      </c>
      <c r="J9" s="25">
        <v>885</v>
      </c>
      <c r="K9" s="26">
        <v>0</v>
      </c>
      <c r="L9" s="28">
        <v>4</v>
      </c>
    </row>
    <row r="10" spans="1:12" ht="13.5">
      <c r="A10" s="21"/>
      <c r="B10" s="22" t="s">
        <v>0</v>
      </c>
      <c r="C10" s="23"/>
      <c r="D10" s="24">
        <v>145857</v>
      </c>
      <c r="E10" s="25">
        <v>145857</v>
      </c>
      <c r="F10" s="26">
        <v>11723032</v>
      </c>
      <c r="G10" s="25">
        <v>11723032</v>
      </c>
      <c r="H10" s="27">
        <v>8152204</v>
      </c>
      <c r="I10" s="25">
        <v>871</v>
      </c>
      <c r="J10" s="25">
        <v>871</v>
      </c>
      <c r="K10" s="26">
        <v>0</v>
      </c>
      <c r="L10" s="28">
        <v>5</v>
      </c>
    </row>
    <row r="11" spans="1:12" ht="13.5">
      <c r="A11" s="21"/>
      <c r="B11" s="22" t="s">
        <v>1</v>
      </c>
      <c r="C11" s="23"/>
      <c r="D11" s="24">
        <v>52050</v>
      </c>
      <c r="E11" s="25">
        <v>52050</v>
      </c>
      <c r="F11" s="26">
        <v>3578974</v>
      </c>
      <c r="G11" s="25">
        <v>3578974</v>
      </c>
      <c r="H11" s="27">
        <v>2466439</v>
      </c>
      <c r="I11" s="25">
        <v>470</v>
      </c>
      <c r="J11" s="25">
        <v>470</v>
      </c>
      <c r="K11" s="26">
        <v>0</v>
      </c>
      <c r="L11" s="28">
        <v>3</v>
      </c>
    </row>
    <row r="12" spans="1:12" ht="13.5">
      <c r="A12" s="21"/>
      <c r="B12" s="22" t="s">
        <v>2</v>
      </c>
      <c r="C12" s="23"/>
      <c r="D12" s="24">
        <v>910948</v>
      </c>
      <c r="E12" s="25">
        <v>910948</v>
      </c>
      <c r="F12" s="26">
        <v>34331343</v>
      </c>
      <c r="G12" s="25">
        <v>34331343</v>
      </c>
      <c r="H12" s="27">
        <v>20618525</v>
      </c>
      <c r="I12" s="25">
        <v>680</v>
      </c>
      <c r="J12" s="25">
        <v>680</v>
      </c>
      <c r="K12" s="26">
        <v>0</v>
      </c>
      <c r="L12" s="28">
        <v>11</v>
      </c>
    </row>
    <row r="13" spans="1:12" ht="13.5">
      <c r="A13" s="21"/>
      <c r="B13" s="22" t="s">
        <v>3</v>
      </c>
      <c r="C13" s="23"/>
      <c r="D13" s="24">
        <v>48931</v>
      </c>
      <c r="E13" s="25">
        <v>48927</v>
      </c>
      <c r="F13" s="26">
        <v>1238583</v>
      </c>
      <c r="G13" s="25">
        <v>1238477</v>
      </c>
      <c r="H13" s="27">
        <v>861064</v>
      </c>
      <c r="I13" s="25">
        <v>205</v>
      </c>
      <c r="J13" s="25">
        <v>204</v>
      </c>
      <c r="K13" s="26">
        <v>0</v>
      </c>
      <c r="L13" s="28">
        <v>2</v>
      </c>
    </row>
    <row r="14" spans="1:12" ht="13.5">
      <c r="A14" s="21"/>
      <c r="B14" s="22" t="s">
        <v>4</v>
      </c>
      <c r="C14" s="23"/>
      <c r="D14" s="24">
        <v>581673</v>
      </c>
      <c r="E14" s="25">
        <v>581671</v>
      </c>
      <c r="F14" s="26">
        <v>20715601</v>
      </c>
      <c r="G14" s="25">
        <v>20715508</v>
      </c>
      <c r="H14" s="27">
        <v>13791131</v>
      </c>
      <c r="I14" s="25">
        <v>1456</v>
      </c>
      <c r="J14" s="25">
        <v>1450</v>
      </c>
      <c r="K14" s="26">
        <v>0</v>
      </c>
      <c r="L14" s="28">
        <v>6</v>
      </c>
    </row>
    <row r="15" spans="1:12" ht="13.5">
      <c r="A15" s="21"/>
      <c r="B15" s="22" t="s">
        <v>5</v>
      </c>
      <c r="C15" s="23"/>
      <c r="D15" s="24">
        <v>180302</v>
      </c>
      <c r="E15" s="25">
        <v>180226</v>
      </c>
      <c r="F15" s="26">
        <v>1616877</v>
      </c>
      <c r="G15" s="25">
        <v>1616350</v>
      </c>
      <c r="H15" s="27">
        <v>1115463</v>
      </c>
      <c r="I15" s="25">
        <v>1263</v>
      </c>
      <c r="J15" s="25">
        <v>1259</v>
      </c>
      <c r="K15" s="26">
        <v>1</v>
      </c>
      <c r="L15" s="28">
        <v>5</v>
      </c>
    </row>
    <row r="16" spans="1:12" ht="13.5">
      <c r="A16" s="21"/>
      <c r="B16" s="22" t="s">
        <v>6</v>
      </c>
      <c r="C16" s="23"/>
      <c r="D16" s="24">
        <v>50273</v>
      </c>
      <c r="E16" s="25">
        <v>50273</v>
      </c>
      <c r="F16" s="26">
        <v>3771470</v>
      </c>
      <c r="G16" s="25">
        <v>3771470</v>
      </c>
      <c r="H16" s="27">
        <v>2551313</v>
      </c>
      <c r="I16" s="25">
        <v>153</v>
      </c>
      <c r="J16" s="25">
        <v>153</v>
      </c>
      <c r="K16" s="26">
        <v>0</v>
      </c>
      <c r="L16" s="28">
        <v>2</v>
      </c>
    </row>
    <row r="17" spans="1:12" ht="13.5">
      <c r="A17" s="21"/>
      <c r="B17" s="22" t="s">
        <v>7</v>
      </c>
      <c r="C17" s="23"/>
      <c r="D17" s="24">
        <v>303266</v>
      </c>
      <c r="E17" s="25">
        <v>303266</v>
      </c>
      <c r="F17" s="26">
        <v>11435986</v>
      </c>
      <c r="G17" s="25">
        <v>11435986</v>
      </c>
      <c r="H17" s="27">
        <v>7767768</v>
      </c>
      <c r="I17" s="25">
        <v>1143</v>
      </c>
      <c r="J17" s="25">
        <v>1143</v>
      </c>
      <c r="K17" s="26">
        <v>0</v>
      </c>
      <c r="L17" s="28">
        <v>10</v>
      </c>
    </row>
    <row r="18" spans="1:12" ht="13.5">
      <c r="A18" s="21"/>
      <c r="B18" s="22" t="s">
        <v>8</v>
      </c>
      <c r="C18" s="23"/>
      <c r="D18" s="24">
        <v>335467</v>
      </c>
      <c r="E18" s="25">
        <v>335467</v>
      </c>
      <c r="F18" s="26">
        <v>12983793</v>
      </c>
      <c r="G18" s="25">
        <v>12983793</v>
      </c>
      <c r="H18" s="27">
        <v>8779900</v>
      </c>
      <c r="I18" s="25">
        <v>604</v>
      </c>
      <c r="J18" s="25">
        <v>604</v>
      </c>
      <c r="K18" s="26">
        <v>0</v>
      </c>
      <c r="L18" s="28">
        <v>14</v>
      </c>
    </row>
    <row r="19" spans="1:12" ht="13.5">
      <c r="A19" s="21"/>
      <c r="B19" s="22" t="s">
        <v>9</v>
      </c>
      <c r="C19" s="23"/>
      <c r="D19" s="24">
        <v>322665</v>
      </c>
      <c r="E19" s="25">
        <v>322665</v>
      </c>
      <c r="F19" s="26">
        <v>8108649</v>
      </c>
      <c r="G19" s="25">
        <v>8108649</v>
      </c>
      <c r="H19" s="27">
        <v>5493147</v>
      </c>
      <c r="I19" s="25">
        <v>1039</v>
      </c>
      <c r="J19" s="25">
        <v>1039</v>
      </c>
      <c r="K19" s="26">
        <v>0</v>
      </c>
      <c r="L19" s="28">
        <v>3</v>
      </c>
    </row>
    <row r="20" spans="1:12" ht="13.5">
      <c r="A20" s="21"/>
      <c r="B20" s="22" t="s">
        <v>10</v>
      </c>
      <c r="C20" s="23"/>
      <c r="D20" s="24">
        <v>422995</v>
      </c>
      <c r="E20" s="25">
        <v>422825</v>
      </c>
      <c r="F20" s="26">
        <v>6585680</v>
      </c>
      <c r="G20" s="25">
        <v>6584694</v>
      </c>
      <c r="H20" s="27">
        <v>4608938</v>
      </c>
      <c r="I20" s="25">
        <v>1686</v>
      </c>
      <c r="J20" s="25">
        <v>1680</v>
      </c>
      <c r="K20" s="26">
        <v>1</v>
      </c>
      <c r="L20" s="28">
        <v>8</v>
      </c>
    </row>
    <row r="21" spans="1:12" ht="13.5">
      <c r="A21" s="21"/>
      <c r="B21" s="22" t="s">
        <v>11</v>
      </c>
      <c r="C21" s="23"/>
      <c r="D21" s="24">
        <v>117575</v>
      </c>
      <c r="E21" s="25">
        <v>117575</v>
      </c>
      <c r="F21" s="26">
        <v>1346034</v>
      </c>
      <c r="G21" s="25">
        <v>1346034</v>
      </c>
      <c r="H21" s="27">
        <v>924253</v>
      </c>
      <c r="I21" s="25">
        <v>832</v>
      </c>
      <c r="J21" s="25">
        <v>832</v>
      </c>
      <c r="K21" s="26">
        <v>0</v>
      </c>
      <c r="L21" s="28">
        <v>3</v>
      </c>
    </row>
    <row r="22" spans="1:12" ht="13.5">
      <c r="A22" s="21"/>
      <c r="B22" s="22" t="s">
        <v>12</v>
      </c>
      <c r="C22" s="23"/>
      <c r="D22" s="24">
        <v>250642</v>
      </c>
      <c r="E22" s="25">
        <v>250642</v>
      </c>
      <c r="F22" s="26">
        <v>8940445</v>
      </c>
      <c r="G22" s="25">
        <v>8940445</v>
      </c>
      <c r="H22" s="27">
        <v>6234420</v>
      </c>
      <c r="I22" s="25">
        <v>709</v>
      </c>
      <c r="J22" s="25">
        <v>709</v>
      </c>
      <c r="K22" s="26">
        <v>0</v>
      </c>
      <c r="L22" s="28">
        <v>3</v>
      </c>
    </row>
    <row r="23" spans="1:12" ht="13.5">
      <c r="A23" s="21"/>
      <c r="B23" s="22" t="s">
        <v>13</v>
      </c>
      <c r="C23" s="23"/>
      <c r="D23" s="24">
        <v>302284</v>
      </c>
      <c r="E23" s="25">
        <v>302284</v>
      </c>
      <c r="F23" s="26">
        <v>2438237</v>
      </c>
      <c r="G23" s="25">
        <v>2438237</v>
      </c>
      <c r="H23" s="27">
        <v>1706765</v>
      </c>
      <c r="I23" s="25">
        <v>1484</v>
      </c>
      <c r="J23" s="25">
        <v>1484</v>
      </c>
      <c r="K23" s="26">
        <v>0</v>
      </c>
      <c r="L23" s="28">
        <v>2</v>
      </c>
    </row>
    <row r="24" spans="1:12" ht="13.5">
      <c r="A24" s="21"/>
      <c r="B24" s="22" t="s">
        <v>14</v>
      </c>
      <c r="C24" s="23"/>
      <c r="D24" s="24">
        <v>91576</v>
      </c>
      <c r="E24" s="25">
        <v>91576</v>
      </c>
      <c r="F24" s="26">
        <v>2586420</v>
      </c>
      <c r="G24" s="25">
        <v>2586420</v>
      </c>
      <c r="H24" s="27">
        <v>1810493</v>
      </c>
      <c r="I24" s="25">
        <v>474</v>
      </c>
      <c r="J24" s="25">
        <v>474</v>
      </c>
      <c r="K24" s="26">
        <v>0</v>
      </c>
      <c r="L24" s="28">
        <v>2</v>
      </c>
    </row>
    <row r="25" spans="1:12" ht="13.5">
      <c r="A25" s="21"/>
      <c r="B25" s="22" t="s">
        <v>15</v>
      </c>
      <c r="C25" s="23"/>
      <c r="D25" s="24">
        <v>87559</v>
      </c>
      <c r="E25" s="25">
        <v>87559</v>
      </c>
      <c r="F25" s="26">
        <v>3171601</v>
      </c>
      <c r="G25" s="25">
        <v>3171601</v>
      </c>
      <c r="H25" s="27">
        <v>2189118</v>
      </c>
      <c r="I25" s="25">
        <v>256</v>
      </c>
      <c r="J25" s="25">
        <v>256</v>
      </c>
      <c r="K25" s="26">
        <v>0</v>
      </c>
      <c r="L25" s="28">
        <v>2</v>
      </c>
    </row>
    <row r="26" spans="1:12" ht="13.5">
      <c r="A26" s="21"/>
      <c r="B26" s="22" t="s">
        <v>16</v>
      </c>
      <c r="C26" s="23"/>
      <c r="D26" s="24">
        <v>133256</v>
      </c>
      <c r="E26" s="25">
        <v>133256</v>
      </c>
      <c r="F26" s="26">
        <v>3153693</v>
      </c>
      <c r="G26" s="25">
        <v>3153693</v>
      </c>
      <c r="H26" s="27">
        <v>2167119</v>
      </c>
      <c r="I26" s="25">
        <v>209</v>
      </c>
      <c r="J26" s="25">
        <v>209</v>
      </c>
      <c r="K26" s="26">
        <v>0</v>
      </c>
      <c r="L26" s="28">
        <v>6</v>
      </c>
    </row>
    <row r="27" spans="1:12" ht="13.5">
      <c r="A27" s="21"/>
      <c r="B27" s="22" t="s">
        <v>17</v>
      </c>
      <c r="C27" s="23"/>
      <c r="D27" s="24">
        <v>44136</v>
      </c>
      <c r="E27" s="25">
        <v>44136</v>
      </c>
      <c r="F27" s="26">
        <v>1752589</v>
      </c>
      <c r="G27" s="25">
        <v>1752589</v>
      </c>
      <c r="H27" s="27">
        <v>1226136</v>
      </c>
      <c r="I27" s="25">
        <v>226</v>
      </c>
      <c r="J27" s="25">
        <v>226</v>
      </c>
      <c r="K27" s="26">
        <v>0</v>
      </c>
      <c r="L27" s="28">
        <v>2</v>
      </c>
    </row>
    <row r="28" spans="1:12" ht="13.5">
      <c r="A28" s="21"/>
      <c r="B28" s="22" t="s">
        <v>18</v>
      </c>
      <c r="C28" s="23"/>
      <c r="D28" s="24">
        <v>259491</v>
      </c>
      <c r="E28" s="25">
        <v>259491</v>
      </c>
      <c r="F28" s="26">
        <v>3870028</v>
      </c>
      <c r="G28" s="25">
        <v>3870028</v>
      </c>
      <c r="H28" s="27">
        <v>2660775</v>
      </c>
      <c r="I28" s="25">
        <v>785</v>
      </c>
      <c r="J28" s="25">
        <v>785</v>
      </c>
      <c r="K28" s="26">
        <v>2</v>
      </c>
      <c r="L28" s="28">
        <v>3</v>
      </c>
    </row>
    <row r="29" spans="1:12" ht="13.5">
      <c r="A29" s="21"/>
      <c r="B29" s="22" t="s">
        <v>19</v>
      </c>
      <c r="C29" s="23"/>
      <c r="D29" s="24">
        <v>204034</v>
      </c>
      <c r="E29" s="25">
        <v>204034</v>
      </c>
      <c r="F29" s="26">
        <v>3325558</v>
      </c>
      <c r="G29" s="25">
        <v>3325558</v>
      </c>
      <c r="H29" s="27">
        <v>2319900</v>
      </c>
      <c r="I29" s="25">
        <v>1186</v>
      </c>
      <c r="J29" s="25">
        <v>1186</v>
      </c>
      <c r="K29" s="26">
        <v>0</v>
      </c>
      <c r="L29" s="28">
        <v>1</v>
      </c>
    </row>
    <row r="30" spans="1:12" ht="13.5">
      <c r="A30" s="21"/>
      <c r="B30" s="22" t="s">
        <v>20</v>
      </c>
      <c r="C30" s="23"/>
      <c r="D30" s="24">
        <v>57906</v>
      </c>
      <c r="E30" s="25">
        <v>57906</v>
      </c>
      <c r="F30" s="26">
        <v>3801251</v>
      </c>
      <c r="G30" s="25">
        <v>3801251</v>
      </c>
      <c r="H30" s="27">
        <v>2645711</v>
      </c>
      <c r="I30" s="25">
        <v>108</v>
      </c>
      <c r="J30" s="25">
        <v>108</v>
      </c>
      <c r="K30" s="26">
        <v>0</v>
      </c>
      <c r="L30" s="28">
        <v>2</v>
      </c>
    </row>
    <row r="31" spans="1:12" ht="13.5">
      <c r="A31" s="21"/>
      <c r="B31" s="22" t="s">
        <v>21</v>
      </c>
      <c r="C31" s="23"/>
      <c r="D31" s="24">
        <v>792542</v>
      </c>
      <c r="E31" s="25">
        <v>792532</v>
      </c>
      <c r="F31" s="26">
        <v>23252751</v>
      </c>
      <c r="G31" s="25">
        <v>23252475</v>
      </c>
      <c r="H31" s="27">
        <v>14513402</v>
      </c>
      <c r="I31" s="25">
        <v>866</v>
      </c>
      <c r="J31" s="25">
        <v>865</v>
      </c>
      <c r="K31" s="26">
        <v>0</v>
      </c>
      <c r="L31" s="28">
        <v>12</v>
      </c>
    </row>
    <row r="32" spans="1:12" ht="13.5">
      <c r="A32" s="21"/>
      <c r="B32" s="22" t="s">
        <v>22</v>
      </c>
      <c r="C32" s="23"/>
      <c r="D32" s="24">
        <v>89779</v>
      </c>
      <c r="E32" s="25">
        <v>89779</v>
      </c>
      <c r="F32" s="26">
        <v>2511300</v>
      </c>
      <c r="G32" s="25">
        <v>2511300</v>
      </c>
      <c r="H32" s="27">
        <v>1709742</v>
      </c>
      <c r="I32" s="25">
        <v>592</v>
      </c>
      <c r="J32" s="25">
        <v>592</v>
      </c>
      <c r="K32" s="26">
        <v>1</v>
      </c>
      <c r="L32" s="28">
        <v>6</v>
      </c>
    </row>
    <row r="33" spans="1:12" ht="13.5">
      <c r="A33" s="21"/>
      <c r="B33" s="22" t="s">
        <v>23</v>
      </c>
      <c r="C33" s="23"/>
      <c r="D33" s="24">
        <v>85175</v>
      </c>
      <c r="E33" s="25">
        <v>85175</v>
      </c>
      <c r="F33" s="26">
        <v>2171115</v>
      </c>
      <c r="G33" s="25">
        <v>2171115</v>
      </c>
      <c r="H33" s="27">
        <v>1519780</v>
      </c>
      <c r="I33" s="25">
        <v>544</v>
      </c>
      <c r="J33" s="25">
        <v>544</v>
      </c>
      <c r="K33" s="26">
        <v>0</v>
      </c>
      <c r="L33" s="28">
        <v>1</v>
      </c>
    </row>
    <row r="34" spans="1:12" ht="13.5">
      <c r="A34" s="21"/>
      <c r="B34" s="22" t="s">
        <v>24</v>
      </c>
      <c r="C34" s="23"/>
      <c r="D34" s="24">
        <v>507351</v>
      </c>
      <c r="E34" s="25">
        <v>507351</v>
      </c>
      <c r="F34" s="26">
        <v>19324016</v>
      </c>
      <c r="G34" s="25">
        <v>19324016</v>
      </c>
      <c r="H34" s="27">
        <v>12963500</v>
      </c>
      <c r="I34" s="25">
        <v>1913</v>
      </c>
      <c r="J34" s="25">
        <v>1913</v>
      </c>
      <c r="K34" s="26">
        <v>0</v>
      </c>
      <c r="L34" s="28">
        <v>10</v>
      </c>
    </row>
    <row r="35" spans="1:12" ht="13.5">
      <c r="A35" s="21"/>
      <c r="B35" s="22" t="s">
        <v>25</v>
      </c>
      <c r="C35" s="23"/>
      <c r="D35" s="24">
        <v>168116</v>
      </c>
      <c r="E35" s="25">
        <v>168093</v>
      </c>
      <c r="F35" s="26">
        <v>1113912</v>
      </c>
      <c r="G35" s="25">
        <v>1113764</v>
      </c>
      <c r="H35" s="27">
        <v>779635</v>
      </c>
      <c r="I35" s="25">
        <v>941</v>
      </c>
      <c r="J35" s="25">
        <v>938</v>
      </c>
      <c r="K35" s="26">
        <v>0</v>
      </c>
      <c r="L35" s="28">
        <v>3</v>
      </c>
    </row>
    <row r="36" spans="1:12" ht="13.5">
      <c r="A36" s="21"/>
      <c r="B36" s="22" t="s">
        <v>26</v>
      </c>
      <c r="C36" s="23"/>
      <c r="D36" s="24">
        <v>29293</v>
      </c>
      <c r="E36" s="25">
        <v>29293</v>
      </c>
      <c r="F36" s="26">
        <v>846507</v>
      </c>
      <c r="G36" s="25">
        <v>846507</v>
      </c>
      <c r="H36" s="27">
        <v>579878</v>
      </c>
      <c r="I36" s="25">
        <v>195</v>
      </c>
      <c r="J36" s="25">
        <v>195</v>
      </c>
      <c r="K36" s="26">
        <v>0</v>
      </c>
      <c r="L36" s="28">
        <v>3</v>
      </c>
    </row>
    <row r="37" spans="1:12" ht="13.5">
      <c r="A37" s="21"/>
      <c r="B37" s="22" t="s">
        <v>27</v>
      </c>
      <c r="C37" s="23"/>
      <c r="D37" s="24">
        <v>154843</v>
      </c>
      <c r="E37" s="25">
        <v>154843</v>
      </c>
      <c r="F37" s="26">
        <v>2339225</v>
      </c>
      <c r="G37" s="25">
        <v>2339225</v>
      </c>
      <c r="H37" s="27">
        <v>1637407</v>
      </c>
      <c r="I37" s="25">
        <v>744</v>
      </c>
      <c r="J37" s="25">
        <v>744</v>
      </c>
      <c r="K37" s="26">
        <v>0</v>
      </c>
      <c r="L37" s="28">
        <v>4</v>
      </c>
    </row>
    <row r="38" spans="1:12" ht="13.5">
      <c r="A38" s="21"/>
      <c r="B38" s="22" t="s">
        <v>28</v>
      </c>
      <c r="C38" s="23"/>
      <c r="D38" s="24">
        <v>67223</v>
      </c>
      <c r="E38" s="25">
        <v>67223</v>
      </c>
      <c r="F38" s="26">
        <v>1488046</v>
      </c>
      <c r="G38" s="25">
        <v>1488046</v>
      </c>
      <c r="H38" s="27">
        <v>1041631</v>
      </c>
      <c r="I38" s="25">
        <v>465</v>
      </c>
      <c r="J38" s="25">
        <v>465</v>
      </c>
      <c r="K38" s="26">
        <v>0</v>
      </c>
      <c r="L38" s="28">
        <v>1</v>
      </c>
    </row>
    <row r="39" spans="1:12" ht="13.5">
      <c r="A39" s="21"/>
      <c r="B39" s="22" t="s">
        <v>29</v>
      </c>
      <c r="C39" s="23"/>
      <c r="D39" s="24">
        <v>194943</v>
      </c>
      <c r="E39" s="25">
        <v>194943</v>
      </c>
      <c r="F39" s="26">
        <v>1308080</v>
      </c>
      <c r="G39" s="25">
        <v>1308080</v>
      </c>
      <c r="H39" s="27">
        <v>915616</v>
      </c>
      <c r="I39" s="25">
        <v>1139</v>
      </c>
      <c r="J39" s="25">
        <v>1139</v>
      </c>
      <c r="K39" s="26">
        <v>1</v>
      </c>
      <c r="L39" s="28">
        <v>2</v>
      </c>
    </row>
    <row r="40" spans="1:12" ht="13.5">
      <c r="A40" s="34"/>
      <c r="B40" s="35" t="s">
        <v>30</v>
      </c>
      <c r="C40" s="36"/>
      <c r="D40" s="37">
        <v>151349</v>
      </c>
      <c r="E40" s="38">
        <v>151349</v>
      </c>
      <c r="F40" s="39">
        <v>4761502</v>
      </c>
      <c r="G40" s="38">
        <v>4761502</v>
      </c>
      <c r="H40" s="40">
        <v>3299248</v>
      </c>
      <c r="I40" s="38">
        <v>310</v>
      </c>
      <c r="J40" s="38">
        <v>310</v>
      </c>
      <c r="K40" s="39">
        <v>0</v>
      </c>
      <c r="L40" s="41">
        <v>5</v>
      </c>
    </row>
    <row r="41" spans="1:12" ht="13.5">
      <c r="A41" s="21"/>
      <c r="B41" s="22" t="s">
        <v>31</v>
      </c>
      <c r="C41" s="23"/>
      <c r="D41" s="24">
        <v>21096</v>
      </c>
      <c r="E41" s="25">
        <v>21096</v>
      </c>
      <c r="F41" s="26">
        <v>62648</v>
      </c>
      <c r="G41" s="25">
        <v>62648</v>
      </c>
      <c r="H41" s="27">
        <v>43854</v>
      </c>
      <c r="I41" s="25">
        <v>65</v>
      </c>
      <c r="J41" s="25">
        <v>65</v>
      </c>
      <c r="K41" s="26">
        <v>0</v>
      </c>
      <c r="L41" s="28">
        <v>1</v>
      </c>
    </row>
    <row r="42" spans="1:12" ht="13.5">
      <c r="A42" s="21"/>
      <c r="B42" s="22" t="s">
        <v>32</v>
      </c>
      <c r="C42" s="23"/>
      <c r="D42" s="24">
        <v>0</v>
      </c>
      <c r="E42" s="25">
        <v>0</v>
      </c>
      <c r="F42" s="26">
        <v>0</v>
      </c>
      <c r="G42" s="25">
        <v>0</v>
      </c>
      <c r="H42" s="27">
        <v>0</v>
      </c>
      <c r="I42" s="25">
        <v>0</v>
      </c>
      <c r="J42" s="25">
        <v>0</v>
      </c>
      <c r="K42" s="26">
        <v>0</v>
      </c>
      <c r="L42" s="28">
        <v>0</v>
      </c>
    </row>
    <row r="43" spans="1:12" ht="13.5">
      <c r="A43" s="21"/>
      <c r="B43" s="22" t="s">
        <v>33</v>
      </c>
      <c r="C43" s="23"/>
      <c r="D43" s="24">
        <v>25237</v>
      </c>
      <c r="E43" s="25">
        <v>25237</v>
      </c>
      <c r="F43" s="26">
        <v>350145</v>
      </c>
      <c r="G43" s="25">
        <v>350145</v>
      </c>
      <c r="H43" s="27">
        <v>242434</v>
      </c>
      <c r="I43" s="25">
        <v>159</v>
      </c>
      <c r="J43" s="25">
        <v>159</v>
      </c>
      <c r="K43" s="26">
        <v>0</v>
      </c>
      <c r="L43" s="28">
        <v>3</v>
      </c>
    </row>
    <row r="44" spans="1:12" ht="13.5">
      <c r="A44" s="21"/>
      <c r="B44" s="22" t="s">
        <v>34</v>
      </c>
      <c r="C44" s="23"/>
      <c r="D44" s="24">
        <v>24680</v>
      </c>
      <c r="E44" s="25">
        <v>24680</v>
      </c>
      <c r="F44" s="26">
        <v>352128</v>
      </c>
      <c r="G44" s="25">
        <v>352128</v>
      </c>
      <c r="H44" s="27">
        <v>246489</v>
      </c>
      <c r="I44" s="25">
        <v>102</v>
      </c>
      <c r="J44" s="25">
        <v>102</v>
      </c>
      <c r="K44" s="26">
        <v>0</v>
      </c>
      <c r="L44" s="28">
        <v>2</v>
      </c>
    </row>
    <row r="45" spans="1:12" ht="13.5">
      <c r="A45" s="21"/>
      <c r="B45" s="22" t="s">
        <v>35</v>
      </c>
      <c r="C45" s="23"/>
      <c r="D45" s="24">
        <v>79229</v>
      </c>
      <c r="E45" s="25">
        <v>79229</v>
      </c>
      <c r="F45" s="26">
        <v>3884879</v>
      </c>
      <c r="G45" s="25">
        <v>3884879</v>
      </c>
      <c r="H45" s="27">
        <v>2719416</v>
      </c>
      <c r="I45" s="25">
        <v>312</v>
      </c>
      <c r="J45" s="25">
        <v>312</v>
      </c>
      <c r="K45" s="26">
        <v>0</v>
      </c>
      <c r="L45" s="28">
        <v>3</v>
      </c>
    </row>
    <row r="46" spans="1:12" ht="13.5">
      <c r="A46" s="21"/>
      <c r="B46" s="22" t="s">
        <v>36</v>
      </c>
      <c r="C46" s="23"/>
      <c r="D46" s="24">
        <v>179902</v>
      </c>
      <c r="E46" s="25">
        <v>179902</v>
      </c>
      <c r="F46" s="26">
        <v>591106</v>
      </c>
      <c r="G46" s="25">
        <v>591106</v>
      </c>
      <c r="H46" s="27">
        <v>413736</v>
      </c>
      <c r="I46" s="25">
        <v>1097</v>
      </c>
      <c r="J46" s="25">
        <v>1097</v>
      </c>
      <c r="K46" s="26">
        <v>2</v>
      </c>
      <c r="L46" s="28">
        <v>2</v>
      </c>
    </row>
    <row r="47" spans="1:12" ht="13.5">
      <c r="A47" s="21"/>
      <c r="B47" s="22" t="s">
        <v>37</v>
      </c>
      <c r="C47" s="23"/>
      <c r="D47" s="24">
        <v>38007</v>
      </c>
      <c r="E47" s="25">
        <v>38007</v>
      </c>
      <c r="F47" s="26">
        <v>6040</v>
      </c>
      <c r="G47" s="25">
        <v>6040</v>
      </c>
      <c r="H47" s="27">
        <v>6040</v>
      </c>
      <c r="I47" s="25">
        <v>135</v>
      </c>
      <c r="J47" s="25">
        <v>135</v>
      </c>
      <c r="K47" s="26">
        <v>0</v>
      </c>
      <c r="L47" s="28">
        <v>1</v>
      </c>
    </row>
    <row r="48" spans="1:12" ht="13.5">
      <c r="A48" s="21"/>
      <c r="B48" s="22" t="s">
        <v>38</v>
      </c>
      <c r="C48" s="23"/>
      <c r="D48" s="24">
        <v>0</v>
      </c>
      <c r="E48" s="25">
        <v>0</v>
      </c>
      <c r="F48" s="26">
        <v>0</v>
      </c>
      <c r="G48" s="25">
        <v>0</v>
      </c>
      <c r="H48" s="27">
        <v>0</v>
      </c>
      <c r="I48" s="25">
        <v>0</v>
      </c>
      <c r="J48" s="25">
        <v>0</v>
      </c>
      <c r="K48" s="26">
        <v>0</v>
      </c>
      <c r="L48" s="28">
        <v>0</v>
      </c>
    </row>
    <row r="49" spans="1:12" ht="13.5">
      <c r="A49" s="21"/>
      <c r="B49" s="22" t="s">
        <v>39</v>
      </c>
      <c r="C49" s="23"/>
      <c r="D49" s="24">
        <v>0</v>
      </c>
      <c r="E49" s="25">
        <v>0</v>
      </c>
      <c r="F49" s="26">
        <v>0</v>
      </c>
      <c r="G49" s="25">
        <v>0</v>
      </c>
      <c r="H49" s="27">
        <v>0</v>
      </c>
      <c r="I49" s="25">
        <v>0</v>
      </c>
      <c r="J49" s="25">
        <v>0</v>
      </c>
      <c r="K49" s="26">
        <v>0</v>
      </c>
      <c r="L49" s="28">
        <v>0</v>
      </c>
    </row>
    <row r="50" spans="1:12" ht="27">
      <c r="A50" s="29"/>
      <c r="B50" s="53" t="s">
        <v>60</v>
      </c>
      <c r="C50" s="30"/>
      <c r="D50" s="31">
        <f>SUM(D9:D39)</f>
        <v>7132023</v>
      </c>
      <c r="E50" s="32">
        <f aca="true" t="shared" si="0" ref="E50:L50">SUM(E9:E39)</f>
        <v>7131738</v>
      </c>
      <c r="F50" s="32">
        <f t="shared" si="0"/>
        <v>207458532</v>
      </c>
      <c r="G50" s="32">
        <f t="shared" si="0"/>
        <v>207456396</v>
      </c>
      <c r="H50" s="32">
        <f t="shared" si="0"/>
        <v>137572376</v>
      </c>
      <c r="I50" s="32">
        <f t="shared" si="0"/>
        <v>24123</v>
      </c>
      <c r="J50" s="32">
        <f t="shared" si="0"/>
        <v>24102</v>
      </c>
      <c r="K50" s="32">
        <f t="shared" si="0"/>
        <v>6</v>
      </c>
      <c r="L50" s="33">
        <f t="shared" si="0"/>
        <v>141</v>
      </c>
    </row>
    <row r="51" spans="1:12" ht="27" customHeight="1">
      <c r="A51" s="54"/>
      <c r="B51" s="42" t="s">
        <v>55</v>
      </c>
      <c r="C51" s="43"/>
      <c r="D51" s="31">
        <f>SUM(D40:D49)</f>
        <v>519500</v>
      </c>
      <c r="E51" s="32">
        <f aca="true" t="shared" si="1" ref="E51:L51">SUM(E40:E49)</f>
        <v>519500</v>
      </c>
      <c r="F51" s="32">
        <f t="shared" si="1"/>
        <v>10008448</v>
      </c>
      <c r="G51" s="32">
        <f t="shared" si="1"/>
        <v>10008448</v>
      </c>
      <c r="H51" s="32">
        <f t="shared" si="1"/>
        <v>6971217</v>
      </c>
      <c r="I51" s="32">
        <f t="shared" si="1"/>
        <v>2180</v>
      </c>
      <c r="J51" s="32">
        <f t="shared" si="1"/>
        <v>2180</v>
      </c>
      <c r="K51" s="32">
        <f t="shared" si="1"/>
        <v>2</v>
      </c>
      <c r="L51" s="33">
        <f t="shared" si="1"/>
        <v>17</v>
      </c>
    </row>
    <row r="52" spans="1:12" ht="27">
      <c r="A52" s="29"/>
      <c r="B52" s="53" t="s">
        <v>61</v>
      </c>
      <c r="C52" s="30"/>
      <c r="D52" s="31">
        <f>D50+D51</f>
        <v>7651523</v>
      </c>
      <c r="E52" s="32">
        <f aca="true" t="shared" si="2" ref="E52:L52">E50+E51</f>
        <v>7651238</v>
      </c>
      <c r="F52" s="32">
        <f t="shared" si="2"/>
        <v>217466980</v>
      </c>
      <c r="G52" s="32">
        <f t="shared" si="2"/>
        <v>217464844</v>
      </c>
      <c r="H52" s="32">
        <f t="shared" si="2"/>
        <v>144543593</v>
      </c>
      <c r="I52" s="32">
        <f t="shared" si="2"/>
        <v>26303</v>
      </c>
      <c r="J52" s="32">
        <f t="shared" si="2"/>
        <v>26282</v>
      </c>
      <c r="K52" s="32">
        <f t="shared" si="2"/>
        <v>8</v>
      </c>
      <c r="L52" s="33">
        <f t="shared" si="2"/>
        <v>158</v>
      </c>
    </row>
    <row r="53" spans="1:12" ht="27" customHeight="1" thickBot="1">
      <c r="A53" s="55"/>
      <c r="B53" s="44" t="s">
        <v>40</v>
      </c>
      <c r="C53" s="45"/>
      <c r="D53" s="46">
        <f>D52+D7+D8</f>
        <v>11631406</v>
      </c>
      <c r="E53" s="47">
        <f aca="true" t="shared" si="3" ref="E53:L53">E52+E7+E8</f>
        <v>11631121</v>
      </c>
      <c r="F53" s="47">
        <f t="shared" si="3"/>
        <v>675469156</v>
      </c>
      <c r="G53" s="47">
        <f t="shared" si="3"/>
        <v>675467020</v>
      </c>
      <c r="H53" s="47">
        <f t="shared" si="3"/>
        <v>453349991</v>
      </c>
      <c r="I53" s="47">
        <f t="shared" si="3"/>
        <v>36182</v>
      </c>
      <c r="J53" s="47">
        <f t="shared" si="3"/>
        <v>36161</v>
      </c>
      <c r="K53" s="47">
        <f t="shared" si="3"/>
        <v>23</v>
      </c>
      <c r="L53" s="48">
        <f t="shared" si="3"/>
        <v>301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D7" sqref="D7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51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73" t="s">
        <v>63</v>
      </c>
      <c r="E3" s="74"/>
      <c r="F3" s="72" t="s">
        <v>64</v>
      </c>
      <c r="G3" s="72"/>
      <c r="H3" s="72"/>
      <c r="I3" s="75" t="s">
        <v>43</v>
      </c>
      <c r="J3" s="74"/>
      <c r="K3" s="77" t="s">
        <v>62</v>
      </c>
      <c r="L3" s="78"/>
    </row>
    <row r="4" spans="1:12" ht="20.25" customHeight="1">
      <c r="A4" s="5"/>
      <c r="B4" s="6"/>
      <c r="C4" s="6"/>
      <c r="D4" s="76" t="s">
        <v>44</v>
      </c>
      <c r="E4" s="57" t="s">
        <v>45</v>
      </c>
      <c r="F4" s="56" t="s">
        <v>46</v>
      </c>
      <c r="G4" s="59" t="s">
        <v>45</v>
      </c>
      <c r="H4" s="59" t="s">
        <v>47</v>
      </c>
      <c r="I4" s="61" t="s">
        <v>48</v>
      </c>
      <c r="J4" s="57" t="s">
        <v>45</v>
      </c>
      <c r="K4" s="65" t="s">
        <v>49</v>
      </c>
      <c r="L4" s="67" t="s">
        <v>50</v>
      </c>
    </row>
    <row r="5" spans="1:12" ht="13.5">
      <c r="A5" s="5"/>
      <c r="B5" s="70" t="s">
        <v>51</v>
      </c>
      <c r="C5" s="6"/>
      <c r="D5" s="76"/>
      <c r="E5" s="58"/>
      <c r="F5" s="56"/>
      <c r="G5" s="60"/>
      <c r="H5" s="60"/>
      <c r="I5" s="58"/>
      <c r="J5" s="63"/>
      <c r="K5" s="56"/>
      <c r="L5" s="68"/>
    </row>
    <row r="6" spans="1:12" ht="14.25" thickBot="1">
      <c r="A6" s="7"/>
      <c r="B6" s="71"/>
      <c r="C6" s="8"/>
      <c r="D6" s="9"/>
      <c r="E6" s="10"/>
      <c r="F6" s="11"/>
      <c r="G6" s="10"/>
      <c r="H6" s="12"/>
      <c r="I6" s="62"/>
      <c r="J6" s="64"/>
      <c r="K6" s="66"/>
      <c r="L6" s="69"/>
    </row>
    <row r="7" spans="1:12" ht="13.5">
      <c r="A7" s="13"/>
      <c r="B7" s="14" t="s">
        <v>52</v>
      </c>
      <c r="C7" s="15"/>
      <c r="D7" s="16">
        <v>2011952</v>
      </c>
      <c r="E7" s="17">
        <v>1342463</v>
      </c>
      <c r="F7" s="18">
        <v>37753172</v>
      </c>
      <c r="G7" s="17">
        <v>37749045</v>
      </c>
      <c r="H7" s="19">
        <v>26311602</v>
      </c>
      <c r="I7" s="17">
        <v>28722</v>
      </c>
      <c r="J7" s="17">
        <v>18723</v>
      </c>
      <c r="K7" s="18">
        <v>20262</v>
      </c>
      <c r="L7" s="20">
        <v>2125</v>
      </c>
    </row>
    <row r="8" spans="1:12" ht="13.5">
      <c r="A8" s="21"/>
      <c r="B8" s="22" t="s">
        <v>53</v>
      </c>
      <c r="C8" s="23"/>
      <c r="D8" s="24">
        <v>4212425</v>
      </c>
      <c r="E8" s="25">
        <v>4052829</v>
      </c>
      <c r="F8" s="26">
        <v>139037879</v>
      </c>
      <c r="G8" s="25">
        <v>138945235</v>
      </c>
      <c r="H8" s="27">
        <v>96177305</v>
      </c>
      <c r="I8" s="25">
        <v>13077</v>
      </c>
      <c r="J8" s="25">
        <v>11639</v>
      </c>
      <c r="K8" s="26">
        <v>5481</v>
      </c>
      <c r="L8" s="28">
        <v>610</v>
      </c>
    </row>
    <row r="9" spans="1:12" ht="13.5">
      <c r="A9" s="21"/>
      <c r="B9" s="22" t="s">
        <v>54</v>
      </c>
      <c r="C9" s="23"/>
      <c r="D9" s="24">
        <v>1639173</v>
      </c>
      <c r="E9" s="25">
        <v>1609902</v>
      </c>
      <c r="F9" s="26">
        <v>36041917</v>
      </c>
      <c r="G9" s="25">
        <v>35971266</v>
      </c>
      <c r="H9" s="27">
        <v>25080092</v>
      </c>
      <c r="I9" s="25">
        <v>6742</v>
      </c>
      <c r="J9" s="25">
        <v>5928</v>
      </c>
      <c r="K9" s="26">
        <v>2796</v>
      </c>
      <c r="L9" s="28">
        <v>257</v>
      </c>
    </row>
    <row r="10" spans="1:12" ht="13.5">
      <c r="A10" s="21"/>
      <c r="B10" s="22" t="s">
        <v>0</v>
      </c>
      <c r="C10" s="23"/>
      <c r="D10" s="24">
        <v>1079503</v>
      </c>
      <c r="E10" s="25">
        <v>1079470</v>
      </c>
      <c r="F10" s="26">
        <v>39782090</v>
      </c>
      <c r="G10" s="25">
        <v>39781543</v>
      </c>
      <c r="H10" s="27">
        <v>19809308</v>
      </c>
      <c r="I10" s="25">
        <v>846</v>
      </c>
      <c r="J10" s="25">
        <v>843</v>
      </c>
      <c r="K10" s="26">
        <v>130</v>
      </c>
      <c r="L10" s="28">
        <v>40</v>
      </c>
    </row>
    <row r="11" spans="1:12" ht="13.5">
      <c r="A11" s="21"/>
      <c r="B11" s="22" t="s">
        <v>1</v>
      </c>
      <c r="C11" s="23"/>
      <c r="D11" s="24">
        <v>492447</v>
      </c>
      <c r="E11" s="25">
        <v>466236</v>
      </c>
      <c r="F11" s="26">
        <v>31083263</v>
      </c>
      <c r="G11" s="25">
        <v>31067194</v>
      </c>
      <c r="H11" s="27">
        <v>20873712</v>
      </c>
      <c r="I11" s="25">
        <v>1805</v>
      </c>
      <c r="J11" s="25">
        <v>1670</v>
      </c>
      <c r="K11" s="26">
        <v>804</v>
      </c>
      <c r="L11" s="28">
        <v>107</v>
      </c>
    </row>
    <row r="12" spans="1:12" ht="13.5">
      <c r="A12" s="21"/>
      <c r="B12" s="22" t="s">
        <v>2</v>
      </c>
      <c r="C12" s="23"/>
      <c r="D12" s="24">
        <v>1282670</v>
      </c>
      <c r="E12" s="25">
        <v>1282613</v>
      </c>
      <c r="F12" s="26">
        <v>134747985</v>
      </c>
      <c r="G12" s="25">
        <v>134745371</v>
      </c>
      <c r="H12" s="27">
        <v>92621081</v>
      </c>
      <c r="I12" s="25">
        <v>3005</v>
      </c>
      <c r="J12" s="25">
        <v>2987</v>
      </c>
      <c r="K12" s="26">
        <v>1323</v>
      </c>
      <c r="L12" s="28">
        <v>207</v>
      </c>
    </row>
    <row r="13" spans="1:12" ht="13.5">
      <c r="A13" s="21"/>
      <c r="B13" s="22" t="s">
        <v>3</v>
      </c>
      <c r="C13" s="23"/>
      <c r="D13" s="24">
        <v>235390</v>
      </c>
      <c r="E13" s="25">
        <v>235375</v>
      </c>
      <c r="F13" s="26">
        <v>13032414</v>
      </c>
      <c r="G13" s="25">
        <v>13031767</v>
      </c>
      <c r="H13" s="27">
        <v>9095157</v>
      </c>
      <c r="I13" s="25">
        <v>558</v>
      </c>
      <c r="J13" s="25">
        <v>556</v>
      </c>
      <c r="K13" s="26">
        <v>284</v>
      </c>
      <c r="L13" s="28">
        <v>43</v>
      </c>
    </row>
    <row r="14" spans="1:12" ht="13.5">
      <c r="A14" s="21"/>
      <c r="B14" s="22" t="s">
        <v>4</v>
      </c>
      <c r="C14" s="23"/>
      <c r="D14" s="24">
        <v>1729975</v>
      </c>
      <c r="E14" s="25">
        <v>1721970</v>
      </c>
      <c r="F14" s="26">
        <v>70740217</v>
      </c>
      <c r="G14" s="25">
        <v>70700913</v>
      </c>
      <c r="H14" s="27">
        <v>48986002</v>
      </c>
      <c r="I14" s="25">
        <v>6443</v>
      </c>
      <c r="J14" s="25">
        <v>6067</v>
      </c>
      <c r="K14" s="26">
        <v>2702</v>
      </c>
      <c r="L14" s="28">
        <v>359</v>
      </c>
    </row>
    <row r="15" spans="1:12" ht="13.5">
      <c r="A15" s="21"/>
      <c r="B15" s="22" t="s">
        <v>5</v>
      </c>
      <c r="C15" s="23"/>
      <c r="D15" s="24">
        <v>604838</v>
      </c>
      <c r="E15" s="25">
        <v>598688</v>
      </c>
      <c r="F15" s="26">
        <v>10252104</v>
      </c>
      <c r="G15" s="25">
        <v>10237197</v>
      </c>
      <c r="H15" s="27">
        <v>7138303</v>
      </c>
      <c r="I15" s="25">
        <v>2359</v>
      </c>
      <c r="J15" s="25">
        <v>2178</v>
      </c>
      <c r="K15" s="26">
        <v>917</v>
      </c>
      <c r="L15" s="28">
        <v>121</v>
      </c>
    </row>
    <row r="16" spans="1:12" ht="13.5">
      <c r="A16" s="21"/>
      <c r="B16" s="22" t="s">
        <v>6</v>
      </c>
      <c r="C16" s="23"/>
      <c r="D16" s="24">
        <v>39586</v>
      </c>
      <c r="E16" s="25">
        <v>26657</v>
      </c>
      <c r="F16" s="26">
        <v>180384</v>
      </c>
      <c r="G16" s="25">
        <v>172306</v>
      </c>
      <c r="H16" s="27">
        <v>120540</v>
      </c>
      <c r="I16" s="25">
        <v>1577</v>
      </c>
      <c r="J16" s="25">
        <v>1380</v>
      </c>
      <c r="K16" s="26">
        <v>1018</v>
      </c>
      <c r="L16" s="28">
        <v>51</v>
      </c>
    </row>
    <row r="17" spans="1:12" ht="13.5">
      <c r="A17" s="21"/>
      <c r="B17" s="22" t="s">
        <v>7</v>
      </c>
      <c r="C17" s="23"/>
      <c r="D17" s="24">
        <v>2480238</v>
      </c>
      <c r="E17" s="25">
        <v>2447873</v>
      </c>
      <c r="F17" s="26">
        <v>71442655</v>
      </c>
      <c r="G17" s="25">
        <v>71370472</v>
      </c>
      <c r="H17" s="27">
        <v>49709860</v>
      </c>
      <c r="I17" s="25">
        <v>12677</v>
      </c>
      <c r="J17" s="25">
        <v>12007</v>
      </c>
      <c r="K17" s="26">
        <v>4584</v>
      </c>
      <c r="L17" s="28">
        <v>574</v>
      </c>
    </row>
    <row r="18" spans="1:12" ht="13.5">
      <c r="A18" s="21"/>
      <c r="B18" s="22" t="s">
        <v>8</v>
      </c>
      <c r="C18" s="23"/>
      <c r="D18" s="24">
        <v>511265</v>
      </c>
      <c r="E18" s="25">
        <v>478093</v>
      </c>
      <c r="F18" s="26">
        <v>3850494</v>
      </c>
      <c r="G18" s="25">
        <v>3796339</v>
      </c>
      <c r="H18" s="27">
        <v>2642984</v>
      </c>
      <c r="I18" s="25">
        <v>2954</v>
      </c>
      <c r="J18" s="25">
        <v>2465</v>
      </c>
      <c r="K18" s="26">
        <v>1301</v>
      </c>
      <c r="L18" s="28">
        <v>140</v>
      </c>
    </row>
    <row r="19" spans="1:12" ht="13.5">
      <c r="A19" s="21"/>
      <c r="B19" s="22" t="s">
        <v>9</v>
      </c>
      <c r="C19" s="23"/>
      <c r="D19" s="24">
        <v>1154118</v>
      </c>
      <c r="E19" s="25">
        <v>1153644</v>
      </c>
      <c r="F19" s="26">
        <v>57874758</v>
      </c>
      <c r="G19" s="25">
        <v>57870924</v>
      </c>
      <c r="H19" s="27">
        <v>40390886</v>
      </c>
      <c r="I19" s="25">
        <v>3108</v>
      </c>
      <c r="J19" s="25">
        <v>3082</v>
      </c>
      <c r="K19" s="26">
        <v>1597</v>
      </c>
      <c r="L19" s="28">
        <v>159</v>
      </c>
    </row>
    <row r="20" spans="1:12" ht="13.5">
      <c r="A20" s="21"/>
      <c r="B20" s="22" t="s">
        <v>10</v>
      </c>
      <c r="C20" s="23"/>
      <c r="D20" s="24">
        <v>3772250</v>
      </c>
      <c r="E20" s="25">
        <v>3743417</v>
      </c>
      <c r="F20" s="26">
        <v>117254672</v>
      </c>
      <c r="G20" s="25">
        <v>117165901</v>
      </c>
      <c r="H20" s="27">
        <v>69517365</v>
      </c>
      <c r="I20" s="25">
        <v>4986</v>
      </c>
      <c r="J20" s="25">
        <v>4229</v>
      </c>
      <c r="K20" s="26">
        <v>1989</v>
      </c>
      <c r="L20" s="28">
        <v>247</v>
      </c>
    </row>
    <row r="21" spans="1:12" ht="13.5">
      <c r="A21" s="21"/>
      <c r="B21" s="22" t="s">
        <v>11</v>
      </c>
      <c r="C21" s="23"/>
      <c r="D21" s="24">
        <v>1647738</v>
      </c>
      <c r="E21" s="25">
        <v>1559254</v>
      </c>
      <c r="F21" s="26">
        <v>36536449</v>
      </c>
      <c r="G21" s="25">
        <v>36498165</v>
      </c>
      <c r="H21" s="27">
        <v>25494579</v>
      </c>
      <c r="I21" s="25">
        <v>4858</v>
      </c>
      <c r="J21" s="25">
        <v>4321</v>
      </c>
      <c r="K21" s="26">
        <v>1947</v>
      </c>
      <c r="L21" s="28">
        <v>186</v>
      </c>
    </row>
    <row r="22" spans="1:12" ht="13.5">
      <c r="A22" s="21"/>
      <c r="B22" s="22" t="s">
        <v>12</v>
      </c>
      <c r="C22" s="23"/>
      <c r="D22" s="24">
        <v>235098</v>
      </c>
      <c r="E22" s="25">
        <v>232896</v>
      </c>
      <c r="F22" s="26">
        <v>7535721</v>
      </c>
      <c r="G22" s="25">
        <v>7505918</v>
      </c>
      <c r="H22" s="27">
        <v>5063868</v>
      </c>
      <c r="I22" s="25">
        <v>835</v>
      </c>
      <c r="J22" s="25">
        <v>814</v>
      </c>
      <c r="K22" s="26">
        <v>324</v>
      </c>
      <c r="L22" s="28">
        <v>73</v>
      </c>
    </row>
    <row r="23" spans="1:12" ht="13.5">
      <c r="A23" s="21"/>
      <c r="B23" s="22" t="s">
        <v>13</v>
      </c>
      <c r="C23" s="23"/>
      <c r="D23" s="24">
        <v>957574</v>
      </c>
      <c r="E23" s="25">
        <v>953370</v>
      </c>
      <c r="F23" s="26">
        <v>14477075</v>
      </c>
      <c r="G23" s="25">
        <v>14453452</v>
      </c>
      <c r="H23" s="27">
        <v>10113121</v>
      </c>
      <c r="I23" s="25">
        <v>3251</v>
      </c>
      <c r="J23" s="25">
        <v>3037</v>
      </c>
      <c r="K23" s="26">
        <v>1197</v>
      </c>
      <c r="L23" s="28">
        <v>134</v>
      </c>
    </row>
    <row r="24" spans="1:12" ht="13.5">
      <c r="A24" s="21"/>
      <c r="B24" s="22" t="s">
        <v>14</v>
      </c>
      <c r="C24" s="23"/>
      <c r="D24" s="24">
        <v>620387</v>
      </c>
      <c r="E24" s="25">
        <v>619994</v>
      </c>
      <c r="F24" s="26">
        <v>32215208</v>
      </c>
      <c r="G24" s="25">
        <v>32210910</v>
      </c>
      <c r="H24" s="27">
        <v>22443151</v>
      </c>
      <c r="I24" s="25">
        <v>1664</v>
      </c>
      <c r="J24" s="25">
        <v>1639</v>
      </c>
      <c r="K24" s="26">
        <v>850</v>
      </c>
      <c r="L24" s="28">
        <v>116</v>
      </c>
    </row>
    <row r="25" spans="1:12" ht="13.5">
      <c r="A25" s="21"/>
      <c r="B25" s="22" t="s">
        <v>15</v>
      </c>
      <c r="C25" s="23"/>
      <c r="D25" s="24">
        <v>632825</v>
      </c>
      <c r="E25" s="25">
        <v>627472</v>
      </c>
      <c r="F25" s="26">
        <v>26595989</v>
      </c>
      <c r="G25" s="25">
        <v>26564689</v>
      </c>
      <c r="H25" s="27">
        <v>18527705</v>
      </c>
      <c r="I25" s="25">
        <v>2972</v>
      </c>
      <c r="J25" s="25">
        <v>2716</v>
      </c>
      <c r="K25" s="26">
        <v>1369</v>
      </c>
      <c r="L25" s="28">
        <v>140</v>
      </c>
    </row>
    <row r="26" spans="1:12" ht="13.5">
      <c r="A26" s="21"/>
      <c r="B26" s="22" t="s">
        <v>16</v>
      </c>
      <c r="C26" s="23"/>
      <c r="D26" s="24">
        <v>2572224</v>
      </c>
      <c r="E26" s="25">
        <v>2493935</v>
      </c>
      <c r="F26" s="26">
        <v>50769548</v>
      </c>
      <c r="G26" s="25">
        <v>50699028</v>
      </c>
      <c r="H26" s="27">
        <v>34251033</v>
      </c>
      <c r="I26" s="25">
        <v>7095</v>
      </c>
      <c r="J26" s="25">
        <v>6258</v>
      </c>
      <c r="K26" s="26">
        <v>2139</v>
      </c>
      <c r="L26" s="28">
        <v>227</v>
      </c>
    </row>
    <row r="27" spans="1:12" ht="13.5">
      <c r="A27" s="21"/>
      <c r="B27" s="22" t="s">
        <v>17</v>
      </c>
      <c r="C27" s="23"/>
      <c r="D27" s="24">
        <v>957840</v>
      </c>
      <c r="E27" s="25">
        <v>955913</v>
      </c>
      <c r="F27" s="26">
        <v>54484199</v>
      </c>
      <c r="G27" s="25">
        <v>54473592</v>
      </c>
      <c r="H27" s="27">
        <v>38007351</v>
      </c>
      <c r="I27" s="25">
        <v>3307</v>
      </c>
      <c r="J27" s="25">
        <v>3242</v>
      </c>
      <c r="K27" s="26">
        <v>1047</v>
      </c>
      <c r="L27" s="28">
        <v>162</v>
      </c>
    </row>
    <row r="28" spans="1:12" ht="13.5">
      <c r="A28" s="21"/>
      <c r="B28" s="22" t="s">
        <v>18</v>
      </c>
      <c r="C28" s="23"/>
      <c r="D28" s="24">
        <v>1013037</v>
      </c>
      <c r="E28" s="25">
        <v>975150</v>
      </c>
      <c r="F28" s="26">
        <v>16568250</v>
      </c>
      <c r="G28" s="25">
        <v>16540227</v>
      </c>
      <c r="H28" s="27">
        <v>11572431</v>
      </c>
      <c r="I28" s="25">
        <v>2832</v>
      </c>
      <c r="J28" s="25">
        <v>2562</v>
      </c>
      <c r="K28" s="26">
        <v>1011</v>
      </c>
      <c r="L28" s="28">
        <v>109</v>
      </c>
    </row>
    <row r="29" spans="1:12" ht="13.5">
      <c r="A29" s="21"/>
      <c r="B29" s="22" t="s">
        <v>19</v>
      </c>
      <c r="C29" s="23"/>
      <c r="D29" s="24">
        <v>1187627</v>
      </c>
      <c r="E29" s="25">
        <v>1176588</v>
      </c>
      <c r="F29" s="26">
        <v>28679327</v>
      </c>
      <c r="G29" s="25">
        <v>28654716</v>
      </c>
      <c r="H29" s="27">
        <v>19954250</v>
      </c>
      <c r="I29" s="25">
        <v>3591</v>
      </c>
      <c r="J29" s="25">
        <v>3266</v>
      </c>
      <c r="K29" s="26">
        <v>1440</v>
      </c>
      <c r="L29" s="28">
        <v>135</v>
      </c>
    </row>
    <row r="30" spans="1:12" ht="13.5">
      <c r="A30" s="21"/>
      <c r="B30" s="22" t="s">
        <v>20</v>
      </c>
      <c r="C30" s="23"/>
      <c r="D30" s="24">
        <v>329315</v>
      </c>
      <c r="E30" s="25">
        <v>328883</v>
      </c>
      <c r="F30" s="26">
        <v>22020754</v>
      </c>
      <c r="G30" s="25">
        <v>22016453</v>
      </c>
      <c r="H30" s="27">
        <v>15277744</v>
      </c>
      <c r="I30" s="25">
        <v>1346</v>
      </c>
      <c r="J30" s="25">
        <v>1301</v>
      </c>
      <c r="K30" s="26">
        <v>533</v>
      </c>
      <c r="L30" s="28">
        <v>78</v>
      </c>
    </row>
    <row r="31" spans="1:12" ht="13.5">
      <c r="A31" s="21"/>
      <c r="B31" s="22" t="s">
        <v>21</v>
      </c>
      <c r="C31" s="23"/>
      <c r="D31" s="24">
        <v>149182</v>
      </c>
      <c r="E31" s="25">
        <v>148923</v>
      </c>
      <c r="F31" s="26">
        <v>8467466</v>
      </c>
      <c r="G31" s="25">
        <v>8464957</v>
      </c>
      <c r="H31" s="27">
        <v>5856051</v>
      </c>
      <c r="I31" s="25">
        <v>570</v>
      </c>
      <c r="J31" s="25">
        <v>549</v>
      </c>
      <c r="K31" s="26">
        <v>198</v>
      </c>
      <c r="L31" s="28">
        <v>48</v>
      </c>
    </row>
    <row r="32" spans="1:12" ht="13.5">
      <c r="A32" s="21"/>
      <c r="B32" s="22" t="s">
        <v>22</v>
      </c>
      <c r="C32" s="23"/>
      <c r="D32" s="24">
        <v>208448</v>
      </c>
      <c r="E32" s="25">
        <v>198040</v>
      </c>
      <c r="F32" s="26">
        <v>10730947</v>
      </c>
      <c r="G32" s="25">
        <v>10710679</v>
      </c>
      <c r="H32" s="27">
        <v>7370687</v>
      </c>
      <c r="I32" s="25">
        <v>642</v>
      </c>
      <c r="J32" s="25">
        <v>486</v>
      </c>
      <c r="K32" s="26">
        <v>272</v>
      </c>
      <c r="L32" s="28">
        <v>30</v>
      </c>
    </row>
    <row r="33" spans="1:12" ht="13.5">
      <c r="A33" s="21"/>
      <c r="B33" s="22" t="s">
        <v>23</v>
      </c>
      <c r="C33" s="23"/>
      <c r="D33" s="24">
        <v>350290</v>
      </c>
      <c r="E33" s="25">
        <v>346870</v>
      </c>
      <c r="F33" s="26">
        <v>18449638</v>
      </c>
      <c r="G33" s="25">
        <v>18423593</v>
      </c>
      <c r="H33" s="27">
        <v>12884188</v>
      </c>
      <c r="I33" s="25">
        <v>2659</v>
      </c>
      <c r="J33" s="25">
        <v>2454</v>
      </c>
      <c r="K33" s="26">
        <v>1625</v>
      </c>
      <c r="L33" s="28">
        <v>101</v>
      </c>
    </row>
    <row r="34" spans="1:12" ht="13.5">
      <c r="A34" s="21"/>
      <c r="B34" s="22" t="s">
        <v>24</v>
      </c>
      <c r="C34" s="23"/>
      <c r="D34" s="24">
        <v>1147702</v>
      </c>
      <c r="E34" s="25">
        <v>1103935</v>
      </c>
      <c r="F34" s="26">
        <v>55794685</v>
      </c>
      <c r="G34" s="25">
        <v>55652464</v>
      </c>
      <c r="H34" s="27">
        <v>38547032</v>
      </c>
      <c r="I34" s="25">
        <v>8637</v>
      </c>
      <c r="J34" s="25">
        <v>7095</v>
      </c>
      <c r="K34" s="26">
        <v>3870</v>
      </c>
      <c r="L34" s="28">
        <v>380</v>
      </c>
    </row>
    <row r="35" spans="1:12" ht="13.5">
      <c r="A35" s="21"/>
      <c r="B35" s="22" t="s">
        <v>25</v>
      </c>
      <c r="C35" s="23"/>
      <c r="D35" s="24">
        <v>2817148</v>
      </c>
      <c r="E35" s="25">
        <v>2810249</v>
      </c>
      <c r="F35" s="26">
        <v>67095512</v>
      </c>
      <c r="G35" s="25">
        <v>67091524</v>
      </c>
      <c r="H35" s="27">
        <v>32440200</v>
      </c>
      <c r="I35" s="25">
        <v>1377</v>
      </c>
      <c r="J35" s="25">
        <v>1329</v>
      </c>
      <c r="K35" s="26">
        <v>552</v>
      </c>
      <c r="L35" s="28">
        <v>105</v>
      </c>
    </row>
    <row r="36" spans="1:12" ht="13.5">
      <c r="A36" s="21"/>
      <c r="B36" s="22" t="s">
        <v>26</v>
      </c>
      <c r="C36" s="23"/>
      <c r="D36" s="24">
        <v>720212</v>
      </c>
      <c r="E36" s="25">
        <v>710416</v>
      </c>
      <c r="F36" s="26">
        <v>18346407</v>
      </c>
      <c r="G36" s="25">
        <v>18336152</v>
      </c>
      <c r="H36" s="27">
        <v>12760186</v>
      </c>
      <c r="I36" s="25">
        <v>1718</v>
      </c>
      <c r="J36" s="25">
        <v>1611</v>
      </c>
      <c r="K36" s="26">
        <v>650</v>
      </c>
      <c r="L36" s="28">
        <v>96</v>
      </c>
    </row>
    <row r="37" spans="1:12" ht="13.5">
      <c r="A37" s="21"/>
      <c r="B37" s="22" t="s">
        <v>27</v>
      </c>
      <c r="C37" s="23"/>
      <c r="D37" s="24">
        <v>806883</v>
      </c>
      <c r="E37" s="25">
        <v>801269</v>
      </c>
      <c r="F37" s="26">
        <v>26531505</v>
      </c>
      <c r="G37" s="25">
        <v>26508427</v>
      </c>
      <c r="H37" s="27">
        <v>18290970</v>
      </c>
      <c r="I37" s="25">
        <v>2983</v>
      </c>
      <c r="J37" s="25">
        <v>2761</v>
      </c>
      <c r="K37" s="26">
        <v>1133</v>
      </c>
      <c r="L37" s="28">
        <v>139</v>
      </c>
    </row>
    <row r="38" spans="1:12" ht="13.5">
      <c r="A38" s="21"/>
      <c r="B38" s="22" t="s">
        <v>28</v>
      </c>
      <c r="C38" s="23"/>
      <c r="D38" s="24">
        <v>488171</v>
      </c>
      <c r="E38" s="25">
        <v>486643</v>
      </c>
      <c r="F38" s="26">
        <v>15996912</v>
      </c>
      <c r="G38" s="25">
        <v>15987448</v>
      </c>
      <c r="H38" s="27">
        <v>11080891</v>
      </c>
      <c r="I38" s="25">
        <v>1657</v>
      </c>
      <c r="J38" s="25">
        <v>1577</v>
      </c>
      <c r="K38" s="26">
        <v>652</v>
      </c>
      <c r="L38" s="28">
        <v>67</v>
      </c>
    </row>
    <row r="39" spans="1:12" ht="13.5">
      <c r="A39" s="21"/>
      <c r="B39" s="22" t="s">
        <v>29</v>
      </c>
      <c r="C39" s="23"/>
      <c r="D39" s="24">
        <v>754381</v>
      </c>
      <c r="E39" s="25">
        <v>742791</v>
      </c>
      <c r="F39" s="26">
        <v>9091777</v>
      </c>
      <c r="G39" s="25">
        <v>9078463</v>
      </c>
      <c r="H39" s="27">
        <v>6328861</v>
      </c>
      <c r="I39" s="25">
        <v>2287</v>
      </c>
      <c r="J39" s="25">
        <v>2147</v>
      </c>
      <c r="K39" s="26">
        <v>900</v>
      </c>
      <c r="L39" s="28">
        <v>112</v>
      </c>
    </row>
    <row r="40" spans="1:12" ht="13.5">
      <c r="A40" s="34"/>
      <c r="B40" s="35" t="s">
        <v>30</v>
      </c>
      <c r="C40" s="36"/>
      <c r="D40" s="37">
        <v>262763</v>
      </c>
      <c r="E40" s="38">
        <v>253391</v>
      </c>
      <c r="F40" s="39">
        <v>8166012</v>
      </c>
      <c r="G40" s="38">
        <v>8162946</v>
      </c>
      <c r="H40" s="40">
        <v>5661979</v>
      </c>
      <c r="I40" s="38">
        <v>703</v>
      </c>
      <c r="J40" s="38">
        <v>635</v>
      </c>
      <c r="K40" s="39">
        <v>239</v>
      </c>
      <c r="L40" s="41">
        <v>38</v>
      </c>
    </row>
    <row r="41" spans="1:12" ht="13.5">
      <c r="A41" s="21"/>
      <c r="B41" s="22" t="s">
        <v>31</v>
      </c>
      <c r="C41" s="23"/>
      <c r="D41" s="24">
        <v>261115</v>
      </c>
      <c r="E41" s="25">
        <v>228999</v>
      </c>
      <c r="F41" s="26">
        <v>605064</v>
      </c>
      <c r="G41" s="25">
        <v>599841</v>
      </c>
      <c r="H41" s="27">
        <v>421944</v>
      </c>
      <c r="I41" s="25">
        <v>736</v>
      </c>
      <c r="J41" s="25">
        <v>604</v>
      </c>
      <c r="K41" s="26">
        <v>221</v>
      </c>
      <c r="L41" s="28">
        <v>23</v>
      </c>
    </row>
    <row r="42" spans="1:12" ht="13.5">
      <c r="A42" s="21"/>
      <c r="B42" s="22" t="s">
        <v>32</v>
      </c>
      <c r="C42" s="23"/>
      <c r="D42" s="24">
        <v>838294</v>
      </c>
      <c r="E42" s="25">
        <v>806378</v>
      </c>
      <c r="F42" s="26">
        <v>2365874</v>
      </c>
      <c r="G42" s="25">
        <v>2312740</v>
      </c>
      <c r="H42" s="27">
        <v>1616716</v>
      </c>
      <c r="I42" s="25">
        <v>2312</v>
      </c>
      <c r="J42" s="25">
        <v>2047</v>
      </c>
      <c r="K42" s="26">
        <v>1039</v>
      </c>
      <c r="L42" s="28">
        <v>117</v>
      </c>
    </row>
    <row r="43" spans="1:12" ht="13.5">
      <c r="A43" s="21"/>
      <c r="B43" s="22" t="s">
        <v>33</v>
      </c>
      <c r="C43" s="23"/>
      <c r="D43" s="24">
        <v>67647</v>
      </c>
      <c r="E43" s="25">
        <v>67173</v>
      </c>
      <c r="F43" s="26">
        <v>3121835</v>
      </c>
      <c r="G43" s="25">
        <v>3120267</v>
      </c>
      <c r="H43" s="27">
        <v>2139933</v>
      </c>
      <c r="I43" s="25">
        <v>344</v>
      </c>
      <c r="J43" s="25">
        <v>304</v>
      </c>
      <c r="K43" s="26">
        <v>140</v>
      </c>
      <c r="L43" s="28">
        <v>19</v>
      </c>
    </row>
    <row r="44" spans="1:12" ht="13.5">
      <c r="A44" s="21"/>
      <c r="B44" s="22" t="s">
        <v>34</v>
      </c>
      <c r="C44" s="23"/>
      <c r="D44" s="24">
        <v>445339</v>
      </c>
      <c r="E44" s="25">
        <v>428744</v>
      </c>
      <c r="F44" s="26">
        <v>5474102</v>
      </c>
      <c r="G44" s="25">
        <v>5460123</v>
      </c>
      <c r="H44" s="27">
        <v>3815357</v>
      </c>
      <c r="I44" s="25">
        <v>1793</v>
      </c>
      <c r="J44" s="25">
        <v>1612</v>
      </c>
      <c r="K44" s="26">
        <v>630</v>
      </c>
      <c r="L44" s="28">
        <v>72</v>
      </c>
    </row>
    <row r="45" spans="1:12" ht="13.5">
      <c r="A45" s="21"/>
      <c r="B45" s="22" t="s">
        <v>35</v>
      </c>
      <c r="C45" s="23"/>
      <c r="D45" s="24">
        <v>2912203</v>
      </c>
      <c r="E45" s="25">
        <v>2912203</v>
      </c>
      <c r="F45" s="26">
        <v>119521733</v>
      </c>
      <c r="G45" s="25">
        <v>119521733</v>
      </c>
      <c r="H45" s="27">
        <v>53496913</v>
      </c>
      <c r="I45" s="25">
        <v>179</v>
      </c>
      <c r="J45" s="25">
        <v>179</v>
      </c>
      <c r="K45" s="26">
        <v>49</v>
      </c>
      <c r="L45" s="28">
        <v>10</v>
      </c>
    </row>
    <row r="46" spans="1:12" ht="13.5">
      <c r="A46" s="21"/>
      <c r="B46" s="22" t="s">
        <v>36</v>
      </c>
      <c r="C46" s="23"/>
      <c r="D46" s="24">
        <v>535524</v>
      </c>
      <c r="E46" s="25">
        <v>532212</v>
      </c>
      <c r="F46" s="26">
        <v>3802032</v>
      </c>
      <c r="G46" s="25">
        <v>3794312</v>
      </c>
      <c r="H46" s="27">
        <v>2630366</v>
      </c>
      <c r="I46" s="25">
        <v>1528</v>
      </c>
      <c r="J46" s="25">
        <v>1442</v>
      </c>
      <c r="K46" s="26">
        <v>520</v>
      </c>
      <c r="L46" s="28">
        <v>62</v>
      </c>
    </row>
    <row r="47" spans="1:12" ht="13.5">
      <c r="A47" s="21"/>
      <c r="B47" s="22" t="s">
        <v>37</v>
      </c>
      <c r="C47" s="23"/>
      <c r="D47" s="24">
        <v>212077</v>
      </c>
      <c r="E47" s="25">
        <v>207182</v>
      </c>
      <c r="F47" s="26">
        <v>2585853</v>
      </c>
      <c r="G47" s="25">
        <v>2578115</v>
      </c>
      <c r="H47" s="27">
        <v>1812487</v>
      </c>
      <c r="I47" s="25">
        <v>759</v>
      </c>
      <c r="J47" s="25">
        <v>698</v>
      </c>
      <c r="K47" s="26">
        <v>296</v>
      </c>
      <c r="L47" s="28">
        <v>26</v>
      </c>
    </row>
    <row r="48" spans="1:12" ht="13.5">
      <c r="A48" s="21"/>
      <c r="B48" s="22" t="s">
        <v>38</v>
      </c>
      <c r="C48" s="23"/>
      <c r="D48" s="24">
        <v>566553</v>
      </c>
      <c r="E48" s="25">
        <v>559081</v>
      </c>
      <c r="F48" s="26">
        <v>3041966</v>
      </c>
      <c r="G48" s="25">
        <v>3037905</v>
      </c>
      <c r="H48" s="27">
        <v>2127096</v>
      </c>
      <c r="I48" s="25">
        <v>1259</v>
      </c>
      <c r="J48" s="25">
        <v>1207</v>
      </c>
      <c r="K48" s="26">
        <v>437</v>
      </c>
      <c r="L48" s="28">
        <v>34</v>
      </c>
    </row>
    <row r="49" spans="1:12" ht="13.5">
      <c r="A49" s="21"/>
      <c r="B49" s="22" t="s">
        <v>39</v>
      </c>
      <c r="C49" s="23"/>
      <c r="D49" s="24">
        <v>189908</v>
      </c>
      <c r="E49" s="25">
        <v>180056</v>
      </c>
      <c r="F49" s="26">
        <v>967425</v>
      </c>
      <c r="G49" s="25">
        <v>963910</v>
      </c>
      <c r="H49" s="27">
        <v>669184</v>
      </c>
      <c r="I49" s="25">
        <v>651</v>
      </c>
      <c r="J49" s="25">
        <v>509</v>
      </c>
      <c r="K49" s="26">
        <v>203</v>
      </c>
      <c r="L49" s="28">
        <v>22</v>
      </c>
    </row>
    <row r="50" spans="1:12" ht="27">
      <c r="A50" s="29"/>
      <c r="B50" s="53" t="s">
        <v>60</v>
      </c>
      <c r="C50" s="30"/>
      <c r="D50" s="31">
        <f>SUM(D9:D39)</f>
        <v>32617535</v>
      </c>
      <c r="E50" s="32">
        <f aca="true" t="shared" si="0" ref="E50:L50">SUM(E9:E39)</f>
        <v>32116529</v>
      </c>
      <c r="F50" s="32">
        <f t="shared" si="0"/>
        <v>1106670322</v>
      </c>
      <c r="G50" s="32">
        <f t="shared" si="0"/>
        <v>1105782050</v>
      </c>
      <c r="H50" s="32">
        <f t="shared" si="0"/>
        <v>732249589</v>
      </c>
      <c r="I50" s="32">
        <f t="shared" si="0"/>
        <v>101341</v>
      </c>
      <c r="J50" s="32">
        <f t="shared" si="0"/>
        <v>92557</v>
      </c>
      <c r="K50" s="32">
        <f t="shared" si="0"/>
        <v>41154</v>
      </c>
      <c r="L50" s="33">
        <f t="shared" si="0"/>
        <v>4743</v>
      </c>
    </row>
    <row r="51" spans="1:12" ht="27" customHeight="1">
      <c r="A51" s="54"/>
      <c r="B51" s="42" t="s">
        <v>55</v>
      </c>
      <c r="C51" s="43"/>
      <c r="D51" s="31">
        <f>SUM(D40:D49)</f>
        <v>6291423</v>
      </c>
      <c r="E51" s="32">
        <f aca="true" t="shared" si="1" ref="E51:L51">SUM(E40:E49)</f>
        <v>6175419</v>
      </c>
      <c r="F51" s="32">
        <f t="shared" si="1"/>
        <v>149651896</v>
      </c>
      <c r="G51" s="32">
        <f t="shared" si="1"/>
        <v>149551892</v>
      </c>
      <c r="H51" s="32">
        <f t="shared" si="1"/>
        <v>74391975</v>
      </c>
      <c r="I51" s="32">
        <f t="shared" si="1"/>
        <v>10264</v>
      </c>
      <c r="J51" s="32">
        <f t="shared" si="1"/>
        <v>9237</v>
      </c>
      <c r="K51" s="32">
        <f t="shared" si="1"/>
        <v>3774</v>
      </c>
      <c r="L51" s="33">
        <f t="shared" si="1"/>
        <v>423</v>
      </c>
    </row>
    <row r="52" spans="1:12" ht="27">
      <c r="A52" s="29"/>
      <c r="B52" s="53" t="s">
        <v>61</v>
      </c>
      <c r="C52" s="30"/>
      <c r="D52" s="31">
        <f>D50+D51</f>
        <v>38908958</v>
      </c>
      <c r="E52" s="32">
        <f aca="true" t="shared" si="2" ref="E52:L52">E50+E51</f>
        <v>38291948</v>
      </c>
      <c r="F52" s="32">
        <f t="shared" si="2"/>
        <v>1256322218</v>
      </c>
      <c r="G52" s="32">
        <f t="shared" si="2"/>
        <v>1255333942</v>
      </c>
      <c r="H52" s="32">
        <f t="shared" si="2"/>
        <v>806641564</v>
      </c>
      <c r="I52" s="32">
        <f t="shared" si="2"/>
        <v>111605</v>
      </c>
      <c r="J52" s="32">
        <f t="shared" si="2"/>
        <v>101794</v>
      </c>
      <c r="K52" s="32">
        <f t="shared" si="2"/>
        <v>44928</v>
      </c>
      <c r="L52" s="33">
        <f t="shared" si="2"/>
        <v>5166</v>
      </c>
    </row>
    <row r="53" spans="1:12" ht="27" customHeight="1" thickBot="1">
      <c r="A53" s="55"/>
      <c r="B53" s="44" t="s">
        <v>40</v>
      </c>
      <c r="C53" s="45"/>
      <c r="D53" s="46">
        <f>D52+D7+D8</f>
        <v>45133335</v>
      </c>
      <c r="E53" s="47">
        <f aca="true" t="shared" si="3" ref="E53:L53">E52+E7+E8</f>
        <v>43687240</v>
      </c>
      <c r="F53" s="47">
        <f t="shared" si="3"/>
        <v>1433113269</v>
      </c>
      <c r="G53" s="47">
        <f t="shared" si="3"/>
        <v>1432028222</v>
      </c>
      <c r="H53" s="47">
        <f t="shared" si="3"/>
        <v>929130471</v>
      </c>
      <c r="I53" s="47">
        <f t="shared" si="3"/>
        <v>153404</v>
      </c>
      <c r="J53" s="47">
        <f t="shared" si="3"/>
        <v>132156</v>
      </c>
      <c r="K53" s="47">
        <f t="shared" si="3"/>
        <v>70671</v>
      </c>
      <c r="L53" s="48">
        <f t="shared" si="3"/>
        <v>7901</v>
      </c>
    </row>
  </sheetData>
  <sheetProtection/>
  <mergeCells count="14">
    <mergeCell ref="K4:K6"/>
    <mergeCell ref="L4:L6"/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2013-03-15T01:38:06Z</cp:lastPrinted>
  <dcterms:created xsi:type="dcterms:W3CDTF">2003-01-08T00:47:09Z</dcterms:created>
  <dcterms:modified xsi:type="dcterms:W3CDTF">2014-03-27T08:49:37Z</dcterms:modified>
  <cp:category/>
  <cp:version/>
  <cp:contentType/>
  <cp:contentStatus/>
</cp:coreProperties>
</file>