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宅地計" sheetId="1" r:id="rId1"/>
    <sheet name="宅地（小規模住宅用地）" sheetId="2" r:id="rId2"/>
    <sheet name="宅地（一般住宅用地）" sheetId="3" r:id="rId3"/>
    <sheet name="宅地（商業地等）" sheetId="4" r:id="rId4"/>
  </sheets>
  <definedNames/>
  <calcPr fullCalcOnLoad="1"/>
</workbook>
</file>

<file path=xl/sharedStrings.xml><?xml version="1.0" encoding="utf-8"?>
<sst xmlns="http://schemas.openxmlformats.org/spreadsheetml/2006/main" count="252" uniqueCount="64">
  <si>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</si>
  <si>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</si>
  <si>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</si>
  <si>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</si>
  <si>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</si>
  <si>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</si>
  <si>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</si>
  <si>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</si>
  <si>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</si>
  <si>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</si>
  <si>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</si>
  <si>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</si>
  <si>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</si>
  <si>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</si>
  <si>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</si>
  <si>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</si>
  <si>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</si>
  <si>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</si>
  <si>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</si>
  <si>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</si>
  <si>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</si>
  <si>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</si>
  <si>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</si>
  <si>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</si>
  <si>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</si>
  <si>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</si>
  <si>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</si>
  <si>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</si>
  <si>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</si>
  <si>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</si>
  <si>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</si>
  <si>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</si>
  <si>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</si>
  <si>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</si>
  <si>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</si>
  <si>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</si>
  <si>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</si>
  <si>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</si>
  <si>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</si>
  <si>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</si>
  <si>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</si>
  <si>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宅地（小規模住宅用地）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</si>
  <si>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</si>
  <si>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</si>
  <si>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</si>
  <si>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</si>
  <si>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</si>
  <si>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</si>
  <si>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</si>
  <si>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</si>
  <si>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</si>
  <si>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</si>
  <si>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</si>
  <si>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</si>
  <si>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</si>
  <si>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</si>
  <si>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　宅地（一般住宅用地）</t>
  </si>
  <si>
    <t>　宅地（商業地等）</t>
  </si>
  <si>
    <t>　宅地計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</si>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</sst>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0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horizontal="right" vertical="center"/>
    </xf>
    <xf numFmtId="176" fontId="0" fillId="0" borderId="16" xfId="0" applyBorder="1" applyAlignment="1">
      <alignment horizontal="right" vertical="center"/>
    </xf>
    <xf numFmtId="176" fontId="0" fillId="0" borderId="17" xfId="0" applyBorder="1" applyAlignment="1">
      <alignment horizontal="right" vertical="center"/>
    </xf>
    <xf numFmtId="176" fontId="0" fillId="0" borderId="18" xfId="0" applyBorder="1" applyAlignment="1">
      <alignment horizontal="right"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horizontal="distributed"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horizontal="distributed"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Border="1" applyAlignment="1">
      <alignment vertical="center"/>
    </xf>
    <xf numFmtId="176" fontId="0" fillId="0" borderId="31" xfId="0" applyBorder="1" applyAlignment="1">
      <alignment vertical="center"/>
    </xf>
    <xf numFmtId="176" fontId="0" fillId="0" borderId="32" xfId="0" applyBorder="1" applyAlignment="1">
      <alignment vertical="center"/>
    </xf>
    <xf numFmtId="176" fontId="0" fillId="0" borderId="33" xfId="0" applyBorder="1" applyAlignment="1">
      <alignment vertical="center"/>
    </xf>
    <xf numFmtId="176" fontId="0" fillId="0" borderId="34" xfId="0" applyFont="1" applyBorder="1" applyAlignment="1">
      <alignment vertical="center" wrapText="1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horizontal="distributed" vertical="center"/>
    </xf>
    <xf numFmtId="176" fontId="0" fillId="0" borderId="39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41" xfId="0" applyBorder="1" applyAlignment="1">
      <alignment vertical="center"/>
    </xf>
    <xf numFmtId="176" fontId="0" fillId="0" borderId="42" xfId="0" applyBorder="1" applyAlignment="1">
      <alignment vertical="center"/>
    </xf>
    <xf numFmtId="176" fontId="0" fillId="0" borderId="43" xfId="0" applyBorder="1" applyAlignment="1">
      <alignment vertical="center"/>
    </xf>
    <xf numFmtId="176" fontId="0" fillId="0" borderId="44" xfId="0" applyBorder="1" applyAlignment="1">
      <alignment vertical="center"/>
    </xf>
    <xf numFmtId="176" fontId="0" fillId="0" borderId="34" xfId="0" applyBorder="1" applyAlignment="1">
      <alignment horizontal="distributed" vertical="center"/>
    </xf>
    <xf numFmtId="176" fontId="0" fillId="0" borderId="34" xfId="0" applyBorder="1" applyAlignment="1">
      <alignment vertical="center"/>
    </xf>
    <xf numFmtId="176" fontId="0" fillId="0" borderId="45" xfId="0" applyBorder="1" applyAlignment="1">
      <alignment horizontal="distributed" vertical="center"/>
    </xf>
    <xf numFmtId="176" fontId="0" fillId="0" borderId="45" xfId="0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176" fontId="0" fillId="0" borderId="34" xfId="0" applyBorder="1" applyAlignment="1">
      <alignment horizontal="distributed" vertical="center" wrapText="1"/>
    </xf>
    <xf numFmtId="176" fontId="0" fillId="0" borderId="34" xfId="0" applyBorder="1" applyAlignment="1">
      <alignment vertical="center" wrapText="1"/>
    </xf>
    <xf numFmtId="176" fontId="4" fillId="0" borderId="0" xfId="0" applyFont="1" applyAlignment="1">
      <alignment horizontal="center" vertical="center"/>
    </xf>
    <xf numFmtId="176" fontId="0" fillId="0" borderId="22" xfId="0" applyFont="1" applyBorder="1" applyAlignment="1">
      <alignment vertical="center"/>
    </xf>
    <xf numFmtId="176" fontId="0" fillId="0" borderId="29" xfId="0" applyFont="1" applyBorder="1" applyAlignment="1">
      <alignment vertical="center"/>
    </xf>
    <xf numFmtId="176" fontId="0" fillId="0" borderId="34" xfId="0" applyFont="1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49" xfId="0" applyBorder="1" applyAlignment="1">
      <alignment horizontal="center" vertical="center"/>
    </xf>
    <xf numFmtId="176" fontId="0" fillId="0" borderId="50" xfId="0" applyBorder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49" xfId="0" applyFont="1" applyBorder="1" applyAlignment="1">
      <alignment horizontal="center" vertical="center" wrapText="1"/>
    </xf>
    <xf numFmtId="176" fontId="0" fillId="0" borderId="50" xfId="0" applyFont="1" applyBorder="1" applyAlignment="1">
      <alignment horizontal="center" vertical="center" wrapText="1"/>
    </xf>
    <xf numFmtId="176" fontId="0" fillId="0" borderId="16" xfId="0" applyFont="1" applyBorder="1" applyAlignment="1">
      <alignment horizontal="center" vertical="center" wrapText="1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17" xfId="0" applyBorder="1" applyAlignment="1">
      <alignment horizontal="center" vertical="center"/>
    </xf>
    <xf numFmtId="176" fontId="0" fillId="0" borderId="53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5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5" fillId="0" borderId="56" xfId="0" applyFont="1" applyBorder="1" applyAlignment="1">
      <alignment horizontal="center" vertical="center" wrapText="1" shrinkToFit="1"/>
    </xf>
    <xf numFmtId="176" fontId="5" fillId="0" borderId="57" xfId="0" applyFont="1" applyBorder="1" applyAlignment="1">
      <alignment horizontal="center" vertical="center" shrinkToFit="1"/>
    </xf>
    <xf numFmtId="176" fontId="0" fillId="0" borderId="58" xfId="0" applyBorder="1" applyAlignment="1">
      <alignment horizontal="center" vertical="center"/>
    </xf>
    <xf numFmtId="176" fontId="0" fillId="0" borderId="59" xfId="0" applyBorder="1" applyAlignment="1">
      <alignment horizontal="center" vertical="center"/>
    </xf>
    <xf numFmtId="176" fontId="0" fillId="0" borderId="60" xfId="0" applyBorder="1" applyAlignment="1">
      <alignment horizontal="center" vertical="center"/>
    </xf>
    <xf numFmtId="176" fontId="0" fillId="0" borderId="56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  <xf numFmtId="176" fontId="0" fillId="0" borderId="62" xfId="0" applyFont="1" applyBorder="1" applyAlignment="1">
      <alignment horizontal="center" vertical="center" wrapText="1"/>
    </xf>
    <xf numFmtId="176" fontId="0" fillId="0" borderId="6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D7" sqref="D7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51"/>
    </row>
    <row r="2" ht="15" thickBot="1">
      <c r="A2" s="1" t="s">
        <v>58</v>
      </c>
    </row>
    <row r="3" spans="1:12" ht="20.25" customHeight="1">
      <c r="A3" s="2"/>
      <c r="B3" s="3" t="s">
        <v>42</v>
      </c>
      <c r="C3" s="4"/>
      <c r="D3" s="73" t="s">
        <v>62</v>
      </c>
      <c r="E3" s="74"/>
      <c r="F3" s="75" t="s">
        <v>63</v>
      </c>
      <c r="G3" s="75"/>
      <c r="H3" s="75"/>
      <c r="I3" s="76" t="s">
        <v>43</v>
      </c>
      <c r="J3" s="74"/>
      <c r="K3" s="71" t="s">
        <v>61</v>
      </c>
      <c r="L3" s="72"/>
    </row>
    <row r="4" spans="1:12" ht="20.25" customHeight="1">
      <c r="A4" s="5"/>
      <c r="B4" s="6"/>
      <c r="C4" s="6"/>
      <c r="D4" s="77" t="s">
        <v>44</v>
      </c>
      <c r="E4" s="60" t="s">
        <v>45</v>
      </c>
      <c r="F4" s="64" t="s">
        <v>46</v>
      </c>
      <c r="G4" s="78" t="s">
        <v>45</v>
      </c>
      <c r="H4" s="78" t="s">
        <v>47</v>
      </c>
      <c r="I4" s="57" t="s">
        <v>48</v>
      </c>
      <c r="J4" s="60" t="s">
        <v>45</v>
      </c>
      <c r="K4" s="63" t="s">
        <v>49</v>
      </c>
      <c r="L4" s="66" t="s">
        <v>50</v>
      </c>
    </row>
    <row r="5" spans="1:12" ht="13.5">
      <c r="A5" s="5"/>
      <c r="B5" s="69" t="s">
        <v>51</v>
      </c>
      <c r="C5" s="6"/>
      <c r="D5" s="77"/>
      <c r="E5" s="58"/>
      <c r="F5" s="64"/>
      <c r="G5" s="79"/>
      <c r="H5" s="79"/>
      <c r="I5" s="58"/>
      <c r="J5" s="61"/>
      <c r="K5" s="64"/>
      <c r="L5" s="67"/>
    </row>
    <row r="6" spans="1:12" ht="14.25" thickBot="1">
      <c r="A6" s="7"/>
      <c r="B6" s="70"/>
      <c r="C6" s="8"/>
      <c r="D6" s="9"/>
      <c r="E6" s="10"/>
      <c r="F6" s="11"/>
      <c r="G6" s="10"/>
      <c r="H6" s="12"/>
      <c r="I6" s="59"/>
      <c r="J6" s="62"/>
      <c r="K6" s="65"/>
      <c r="L6" s="68"/>
    </row>
    <row r="7" spans="1:12" ht="13.5">
      <c r="A7" s="13"/>
      <c r="B7" s="14" t="s">
        <v>52</v>
      </c>
      <c r="C7" s="15"/>
      <c r="D7" s="16">
        <v>104386259</v>
      </c>
      <c r="E7" s="17">
        <v>104279329</v>
      </c>
      <c r="F7" s="18">
        <v>16066359399</v>
      </c>
      <c r="G7" s="17">
        <v>16060179680</v>
      </c>
      <c r="H7" s="19">
        <v>7130039679</v>
      </c>
      <c r="I7" s="17">
        <v>699990</v>
      </c>
      <c r="J7" s="17">
        <v>693136</v>
      </c>
      <c r="K7" s="18">
        <v>435071</v>
      </c>
      <c r="L7" s="20">
        <v>44723</v>
      </c>
    </row>
    <row r="8" spans="1:12" ht="13.5">
      <c r="A8" s="21"/>
      <c r="B8" s="22" t="s">
        <v>53</v>
      </c>
      <c r="C8" s="23"/>
      <c r="D8" s="24">
        <v>63250651</v>
      </c>
      <c r="E8" s="25">
        <v>63165760</v>
      </c>
      <c r="F8" s="26">
        <v>3956532710</v>
      </c>
      <c r="G8" s="25">
        <v>3953295095</v>
      </c>
      <c r="H8" s="27">
        <v>1491356481</v>
      </c>
      <c r="I8" s="25">
        <v>313983</v>
      </c>
      <c r="J8" s="25">
        <v>310216</v>
      </c>
      <c r="K8" s="26">
        <v>220278</v>
      </c>
      <c r="L8" s="28">
        <v>7605</v>
      </c>
    </row>
    <row r="9" spans="1:12" ht="13.5">
      <c r="A9" s="21"/>
      <c r="B9" s="22" t="s">
        <v>54</v>
      </c>
      <c r="C9" s="23"/>
      <c r="D9" s="24">
        <v>15970783</v>
      </c>
      <c r="E9" s="25">
        <v>15925595</v>
      </c>
      <c r="F9" s="26">
        <v>730389439</v>
      </c>
      <c r="G9" s="25">
        <v>729304128</v>
      </c>
      <c r="H9" s="27">
        <v>261572533</v>
      </c>
      <c r="I9" s="25">
        <v>105234</v>
      </c>
      <c r="J9" s="25">
        <v>103674</v>
      </c>
      <c r="K9" s="26">
        <v>61465</v>
      </c>
      <c r="L9" s="28">
        <v>1908</v>
      </c>
    </row>
    <row r="10" spans="1:12" ht="13.5">
      <c r="A10" s="21"/>
      <c r="B10" s="22" t="s">
        <v>0</v>
      </c>
      <c r="C10" s="23"/>
      <c r="D10" s="24">
        <v>18638384</v>
      </c>
      <c r="E10" s="25">
        <v>18631049</v>
      </c>
      <c r="F10" s="26">
        <v>2277334276</v>
      </c>
      <c r="G10" s="25">
        <v>2276673174</v>
      </c>
      <c r="H10" s="27">
        <v>673238794</v>
      </c>
      <c r="I10" s="25">
        <v>108223</v>
      </c>
      <c r="J10" s="25">
        <v>107397</v>
      </c>
      <c r="K10" s="26">
        <v>71825</v>
      </c>
      <c r="L10" s="28">
        <v>3137</v>
      </c>
    </row>
    <row r="11" spans="1:12" ht="13.5">
      <c r="A11" s="21"/>
      <c r="B11" s="22" t="s">
        <v>1</v>
      </c>
      <c r="C11" s="23"/>
      <c r="D11" s="24">
        <v>5894270</v>
      </c>
      <c r="E11" s="25">
        <v>5888425</v>
      </c>
      <c r="F11" s="26">
        <v>586521754</v>
      </c>
      <c r="G11" s="25">
        <v>586232298</v>
      </c>
      <c r="H11" s="27">
        <v>166335207</v>
      </c>
      <c r="I11" s="25">
        <v>37102</v>
      </c>
      <c r="J11" s="25">
        <v>36713</v>
      </c>
      <c r="K11" s="26">
        <v>24336</v>
      </c>
      <c r="L11" s="28">
        <v>979</v>
      </c>
    </row>
    <row r="12" spans="1:12" ht="13.5">
      <c r="A12" s="21"/>
      <c r="B12" s="22" t="s">
        <v>2</v>
      </c>
      <c r="C12" s="23"/>
      <c r="D12" s="24">
        <v>15423730</v>
      </c>
      <c r="E12" s="25">
        <v>15419324</v>
      </c>
      <c r="F12" s="26">
        <v>1867312087</v>
      </c>
      <c r="G12" s="25">
        <v>1867008694</v>
      </c>
      <c r="H12" s="27">
        <v>572404113</v>
      </c>
      <c r="I12" s="25">
        <v>76366</v>
      </c>
      <c r="J12" s="25">
        <v>75903</v>
      </c>
      <c r="K12" s="26">
        <v>52516</v>
      </c>
      <c r="L12" s="28">
        <v>2732</v>
      </c>
    </row>
    <row r="13" spans="1:12" ht="13.5">
      <c r="A13" s="21"/>
      <c r="B13" s="22" t="s">
        <v>3</v>
      </c>
      <c r="C13" s="23"/>
      <c r="D13" s="24">
        <v>5680543</v>
      </c>
      <c r="E13" s="25">
        <v>5673528</v>
      </c>
      <c r="F13" s="26">
        <v>328838841</v>
      </c>
      <c r="G13" s="25">
        <v>328514813</v>
      </c>
      <c r="H13" s="27">
        <v>128887439</v>
      </c>
      <c r="I13" s="25">
        <v>30654</v>
      </c>
      <c r="J13" s="25">
        <v>30172</v>
      </c>
      <c r="K13" s="26">
        <v>18901</v>
      </c>
      <c r="L13" s="28">
        <v>715</v>
      </c>
    </row>
    <row r="14" spans="1:12" ht="13.5">
      <c r="A14" s="21"/>
      <c r="B14" s="22" t="s">
        <v>4</v>
      </c>
      <c r="C14" s="23"/>
      <c r="D14" s="24">
        <v>19734327</v>
      </c>
      <c r="E14" s="25">
        <v>19724148</v>
      </c>
      <c r="F14" s="26">
        <v>1649351531</v>
      </c>
      <c r="G14" s="25">
        <v>1648958866</v>
      </c>
      <c r="H14" s="27">
        <v>500362712</v>
      </c>
      <c r="I14" s="25">
        <v>131921</v>
      </c>
      <c r="J14" s="25">
        <v>131349</v>
      </c>
      <c r="K14" s="26">
        <v>95686</v>
      </c>
      <c r="L14" s="28">
        <v>2120</v>
      </c>
    </row>
    <row r="15" spans="1:12" ht="13.5">
      <c r="A15" s="21"/>
      <c r="B15" s="22" t="s">
        <v>5</v>
      </c>
      <c r="C15" s="23"/>
      <c r="D15" s="24">
        <v>8044086</v>
      </c>
      <c r="E15" s="25">
        <v>7998134</v>
      </c>
      <c r="F15" s="26">
        <v>261772649</v>
      </c>
      <c r="G15" s="25">
        <v>260788734</v>
      </c>
      <c r="H15" s="27">
        <v>104690844</v>
      </c>
      <c r="I15" s="25">
        <v>54717</v>
      </c>
      <c r="J15" s="25">
        <v>53341</v>
      </c>
      <c r="K15" s="26">
        <v>31091</v>
      </c>
      <c r="L15" s="28">
        <v>810</v>
      </c>
    </row>
    <row r="16" spans="1:12" ht="13.5">
      <c r="A16" s="21"/>
      <c r="B16" s="22" t="s">
        <v>6</v>
      </c>
      <c r="C16" s="23"/>
      <c r="D16" s="24">
        <v>6692273</v>
      </c>
      <c r="E16" s="25">
        <v>6687857</v>
      </c>
      <c r="F16" s="26">
        <v>690205996</v>
      </c>
      <c r="G16" s="25">
        <v>689907281</v>
      </c>
      <c r="H16" s="27">
        <v>268509555</v>
      </c>
      <c r="I16" s="25">
        <v>62712</v>
      </c>
      <c r="J16" s="25">
        <v>62355</v>
      </c>
      <c r="K16" s="26">
        <v>39226</v>
      </c>
      <c r="L16" s="28">
        <v>1541</v>
      </c>
    </row>
    <row r="17" spans="1:12" ht="13.5">
      <c r="A17" s="21"/>
      <c r="B17" s="22" t="s">
        <v>7</v>
      </c>
      <c r="C17" s="23"/>
      <c r="D17" s="24">
        <v>24232420</v>
      </c>
      <c r="E17" s="25">
        <v>24204031</v>
      </c>
      <c r="F17" s="26">
        <v>1694410508</v>
      </c>
      <c r="G17" s="25">
        <v>1693135026</v>
      </c>
      <c r="H17" s="27">
        <v>528742184</v>
      </c>
      <c r="I17" s="25">
        <v>252227</v>
      </c>
      <c r="J17" s="25">
        <v>250907</v>
      </c>
      <c r="K17" s="26">
        <v>131694</v>
      </c>
      <c r="L17" s="28">
        <v>7285</v>
      </c>
    </row>
    <row r="18" spans="1:12" ht="13.5">
      <c r="A18" s="21"/>
      <c r="B18" s="22" t="s">
        <v>8</v>
      </c>
      <c r="C18" s="23"/>
      <c r="D18" s="24">
        <v>16763587</v>
      </c>
      <c r="E18" s="25">
        <v>16759643</v>
      </c>
      <c r="F18" s="26">
        <v>1493870182</v>
      </c>
      <c r="G18" s="25">
        <v>1493654924</v>
      </c>
      <c r="H18" s="27">
        <v>525776650</v>
      </c>
      <c r="I18" s="25">
        <v>86212</v>
      </c>
      <c r="J18" s="25">
        <v>85808</v>
      </c>
      <c r="K18" s="26">
        <v>55516</v>
      </c>
      <c r="L18" s="28">
        <v>1952</v>
      </c>
    </row>
    <row r="19" spans="1:12" ht="13.5">
      <c r="A19" s="21"/>
      <c r="B19" s="22" t="s">
        <v>9</v>
      </c>
      <c r="C19" s="23"/>
      <c r="D19" s="24">
        <v>17377845</v>
      </c>
      <c r="E19" s="25">
        <v>17343187</v>
      </c>
      <c r="F19" s="26">
        <v>1265653203</v>
      </c>
      <c r="G19" s="25">
        <v>1264835737</v>
      </c>
      <c r="H19" s="27">
        <v>473493395</v>
      </c>
      <c r="I19" s="25">
        <v>116873</v>
      </c>
      <c r="J19" s="25">
        <v>115420</v>
      </c>
      <c r="K19" s="26">
        <v>76205</v>
      </c>
      <c r="L19" s="28">
        <v>2896</v>
      </c>
    </row>
    <row r="20" spans="1:12" ht="13.5">
      <c r="A20" s="21"/>
      <c r="B20" s="22" t="s">
        <v>10</v>
      </c>
      <c r="C20" s="23"/>
      <c r="D20" s="24">
        <v>10907618</v>
      </c>
      <c r="E20" s="25">
        <v>10789832</v>
      </c>
      <c r="F20" s="26">
        <v>378710789</v>
      </c>
      <c r="G20" s="25">
        <v>376623199</v>
      </c>
      <c r="H20" s="27">
        <v>170481723</v>
      </c>
      <c r="I20" s="25">
        <v>59518</v>
      </c>
      <c r="J20" s="25">
        <v>57281</v>
      </c>
      <c r="K20" s="26">
        <v>33910</v>
      </c>
      <c r="L20" s="28">
        <v>1194</v>
      </c>
    </row>
    <row r="21" spans="1:12" ht="13.5">
      <c r="A21" s="21"/>
      <c r="B21" s="22" t="s">
        <v>11</v>
      </c>
      <c r="C21" s="23"/>
      <c r="D21" s="24">
        <v>8431671</v>
      </c>
      <c r="E21" s="25">
        <v>8392478</v>
      </c>
      <c r="F21" s="26">
        <v>382222315</v>
      </c>
      <c r="G21" s="25">
        <v>381442501</v>
      </c>
      <c r="H21" s="27">
        <v>110618993</v>
      </c>
      <c r="I21" s="25">
        <v>50820</v>
      </c>
      <c r="J21" s="25">
        <v>49975</v>
      </c>
      <c r="K21" s="26">
        <v>34279</v>
      </c>
      <c r="L21" s="28">
        <v>801</v>
      </c>
    </row>
    <row r="22" spans="1:12" ht="13.5">
      <c r="A22" s="21"/>
      <c r="B22" s="22" t="s">
        <v>12</v>
      </c>
      <c r="C22" s="23"/>
      <c r="D22" s="24">
        <v>12124110</v>
      </c>
      <c r="E22" s="25">
        <v>12110153</v>
      </c>
      <c r="F22" s="26">
        <v>961990096</v>
      </c>
      <c r="G22" s="25">
        <v>961272125</v>
      </c>
      <c r="H22" s="27">
        <v>329859049</v>
      </c>
      <c r="I22" s="25">
        <v>103017</v>
      </c>
      <c r="J22" s="25">
        <v>102165</v>
      </c>
      <c r="K22" s="26">
        <v>70973</v>
      </c>
      <c r="L22" s="28">
        <v>2098</v>
      </c>
    </row>
    <row r="23" spans="1:12" ht="13.5">
      <c r="A23" s="21"/>
      <c r="B23" s="22" t="s">
        <v>13</v>
      </c>
      <c r="C23" s="23"/>
      <c r="D23" s="24">
        <v>9292613</v>
      </c>
      <c r="E23" s="25">
        <v>9251865</v>
      </c>
      <c r="F23" s="26">
        <v>348982301</v>
      </c>
      <c r="G23" s="25">
        <v>348377341</v>
      </c>
      <c r="H23" s="27">
        <v>104827138</v>
      </c>
      <c r="I23" s="25">
        <v>65641</v>
      </c>
      <c r="J23" s="25">
        <v>64797</v>
      </c>
      <c r="K23" s="26">
        <v>47301</v>
      </c>
      <c r="L23" s="28">
        <v>612</v>
      </c>
    </row>
    <row r="24" spans="1:12" ht="13.5">
      <c r="A24" s="21"/>
      <c r="B24" s="22" t="s">
        <v>14</v>
      </c>
      <c r="C24" s="23"/>
      <c r="D24" s="24">
        <v>7180238</v>
      </c>
      <c r="E24" s="25">
        <v>7152861</v>
      </c>
      <c r="F24" s="26">
        <v>470391250</v>
      </c>
      <c r="G24" s="25">
        <v>469150811</v>
      </c>
      <c r="H24" s="27">
        <v>158810233</v>
      </c>
      <c r="I24" s="25">
        <v>55138</v>
      </c>
      <c r="J24" s="25">
        <v>53989</v>
      </c>
      <c r="K24" s="26">
        <v>38846</v>
      </c>
      <c r="L24" s="28">
        <v>1078</v>
      </c>
    </row>
    <row r="25" spans="1:12" ht="13.5">
      <c r="A25" s="21"/>
      <c r="B25" s="22" t="s">
        <v>15</v>
      </c>
      <c r="C25" s="23"/>
      <c r="D25" s="24">
        <v>7161070</v>
      </c>
      <c r="E25" s="25">
        <v>7149787</v>
      </c>
      <c r="F25" s="26">
        <v>533829631</v>
      </c>
      <c r="G25" s="25">
        <v>533352861</v>
      </c>
      <c r="H25" s="27">
        <v>210045871</v>
      </c>
      <c r="I25" s="25">
        <v>48919</v>
      </c>
      <c r="J25" s="25">
        <v>48427</v>
      </c>
      <c r="K25" s="26">
        <v>32004</v>
      </c>
      <c r="L25" s="28">
        <v>1240</v>
      </c>
    </row>
    <row r="26" spans="1:12" ht="13.5">
      <c r="A26" s="21"/>
      <c r="B26" s="22" t="s">
        <v>16</v>
      </c>
      <c r="C26" s="23"/>
      <c r="D26" s="24">
        <v>14426701</v>
      </c>
      <c r="E26" s="25">
        <v>14341861</v>
      </c>
      <c r="F26" s="26">
        <v>603141194</v>
      </c>
      <c r="G26" s="25">
        <v>601715847</v>
      </c>
      <c r="H26" s="27">
        <v>206239115</v>
      </c>
      <c r="I26" s="25">
        <v>85123</v>
      </c>
      <c r="J26" s="25">
        <v>83257</v>
      </c>
      <c r="K26" s="26">
        <v>56085</v>
      </c>
      <c r="L26" s="28">
        <v>1201</v>
      </c>
    </row>
    <row r="27" spans="1:12" ht="13.5">
      <c r="A27" s="21"/>
      <c r="B27" s="22" t="s">
        <v>17</v>
      </c>
      <c r="C27" s="23"/>
      <c r="D27" s="24">
        <v>8274809</v>
      </c>
      <c r="E27" s="25">
        <v>8272031</v>
      </c>
      <c r="F27" s="26">
        <v>854083627</v>
      </c>
      <c r="G27" s="25">
        <v>853941763</v>
      </c>
      <c r="H27" s="27">
        <v>248858256</v>
      </c>
      <c r="I27" s="25">
        <v>49017</v>
      </c>
      <c r="J27" s="25">
        <v>48766</v>
      </c>
      <c r="K27" s="26">
        <v>33942</v>
      </c>
      <c r="L27" s="28">
        <v>1187</v>
      </c>
    </row>
    <row r="28" spans="1:12" ht="13.5">
      <c r="A28" s="21"/>
      <c r="B28" s="22" t="s">
        <v>18</v>
      </c>
      <c r="C28" s="23"/>
      <c r="D28" s="24">
        <v>4796976</v>
      </c>
      <c r="E28" s="25">
        <v>4783601</v>
      </c>
      <c r="F28" s="26">
        <v>265637818</v>
      </c>
      <c r="G28" s="25">
        <v>265238182</v>
      </c>
      <c r="H28" s="27">
        <v>86774665</v>
      </c>
      <c r="I28" s="25">
        <v>33652</v>
      </c>
      <c r="J28" s="25">
        <v>33221</v>
      </c>
      <c r="K28" s="26">
        <v>22143</v>
      </c>
      <c r="L28" s="28">
        <v>672</v>
      </c>
    </row>
    <row r="29" spans="1:12" ht="13.5">
      <c r="A29" s="21"/>
      <c r="B29" s="22" t="s">
        <v>19</v>
      </c>
      <c r="C29" s="23"/>
      <c r="D29" s="24">
        <v>7807078</v>
      </c>
      <c r="E29" s="25">
        <v>7784733</v>
      </c>
      <c r="F29" s="26">
        <v>424763860</v>
      </c>
      <c r="G29" s="25">
        <v>424086021</v>
      </c>
      <c r="H29" s="27">
        <v>126882376</v>
      </c>
      <c r="I29" s="25">
        <v>59967</v>
      </c>
      <c r="J29" s="25">
        <v>59265</v>
      </c>
      <c r="K29" s="26">
        <v>41430</v>
      </c>
      <c r="L29" s="28">
        <v>839</v>
      </c>
    </row>
    <row r="30" spans="1:12" ht="13.5">
      <c r="A30" s="21"/>
      <c r="B30" s="22" t="s">
        <v>20</v>
      </c>
      <c r="C30" s="23"/>
      <c r="D30" s="24">
        <v>7052121</v>
      </c>
      <c r="E30" s="25">
        <v>7036067</v>
      </c>
      <c r="F30" s="26">
        <v>571607943</v>
      </c>
      <c r="G30" s="25">
        <v>570828187</v>
      </c>
      <c r="H30" s="27">
        <v>249998887</v>
      </c>
      <c r="I30" s="25">
        <v>50674</v>
      </c>
      <c r="J30" s="25">
        <v>49837</v>
      </c>
      <c r="K30" s="26">
        <v>29713</v>
      </c>
      <c r="L30" s="28">
        <v>1428</v>
      </c>
    </row>
    <row r="31" spans="1:12" ht="13.5">
      <c r="A31" s="21"/>
      <c r="B31" s="22" t="s">
        <v>21</v>
      </c>
      <c r="C31" s="23"/>
      <c r="D31" s="24">
        <v>6967986</v>
      </c>
      <c r="E31" s="25">
        <v>6966744</v>
      </c>
      <c r="F31" s="26">
        <v>586787095</v>
      </c>
      <c r="G31" s="25">
        <v>586691117</v>
      </c>
      <c r="H31" s="27">
        <v>269437510</v>
      </c>
      <c r="I31" s="25">
        <v>34675</v>
      </c>
      <c r="J31" s="25">
        <v>34521</v>
      </c>
      <c r="K31" s="26">
        <v>21492</v>
      </c>
      <c r="L31" s="28">
        <v>1129</v>
      </c>
    </row>
    <row r="32" spans="1:12" ht="13.5">
      <c r="A32" s="21"/>
      <c r="B32" s="22" t="s">
        <v>22</v>
      </c>
      <c r="C32" s="23"/>
      <c r="D32" s="24">
        <v>7381309</v>
      </c>
      <c r="E32" s="25">
        <v>7376331</v>
      </c>
      <c r="F32" s="26">
        <v>349107300</v>
      </c>
      <c r="G32" s="25">
        <v>348861913</v>
      </c>
      <c r="H32" s="27">
        <v>152606721</v>
      </c>
      <c r="I32" s="25">
        <v>28703</v>
      </c>
      <c r="J32" s="25">
        <v>28391</v>
      </c>
      <c r="K32" s="26">
        <v>19719</v>
      </c>
      <c r="L32" s="28">
        <v>579</v>
      </c>
    </row>
    <row r="33" spans="1:12" ht="13.5">
      <c r="A33" s="21"/>
      <c r="B33" s="22" t="s">
        <v>23</v>
      </c>
      <c r="C33" s="23"/>
      <c r="D33" s="24">
        <v>3799199</v>
      </c>
      <c r="E33" s="25">
        <v>3792884</v>
      </c>
      <c r="F33" s="26">
        <v>266004482</v>
      </c>
      <c r="G33" s="25">
        <v>265709832</v>
      </c>
      <c r="H33" s="27">
        <v>79092696</v>
      </c>
      <c r="I33" s="25">
        <v>29029</v>
      </c>
      <c r="J33" s="25">
        <v>28711</v>
      </c>
      <c r="K33" s="26">
        <v>20883</v>
      </c>
      <c r="L33" s="28">
        <v>563</v>
      </c>
    </row>
    <row r="34" spans="1:12" ht="13.5">
      <c r="A34" s="21"/>
      <c r="B34" s="22" t="s">
        <v>24</v>
      </c>
      <c r="C34" s="23"/>
      <c r="D34" s="24">
        <v>30220094</v>
      </c>
      <c r="E34" s="25">
        <v>30123646</v>
      </c>
      <c r="F34" s="26">
        <v>2552765409</v>
      </c>
      <c r="G34" s="25">
        <v>2548953755</v>
      </c>
      <c r="H34" s="27">
        <v>1053829353</v>
      </c>
      <c r="I34" s="25">
        <v>247560</v>
      </c>
      <c r="J34" s="25">
        <v>244083</v>
      </c>
      <c r="K34" s="26">
        <v>150530</v>
      </c>
      <c r="L34" s="28">
        <v>7142</v>
      </c>
    </row>
    <row r="35" spans="1:12" ht="13.5">
      <c r="A35" s="21"/>
      <c r="B35" s="22" t="s">
        <v>25</v>
      </c>
      <c r="C35" s="23"/>
      <c r="D35" s="24">
        <v>7080447</v>
      </c>
      <c r="E35" s="25">
        <v>7027141</v>
      </c>
      <c r="F35" s="26">
        <v>227339317</v>
      </c>
      <c r="G35" s="25">
        <v>226454265</v>
      </c>
      <c r="H35" s="27">
        <v>103243332</v>
      </c>
      <c r="I35" s="25">
        <v>35120</v>
      </c>
      <c r="J35" s="25">
        <v>34101</v>
      </c>
      <c r="K35" s="26">
        <v>22373</v>
      </c>
      <c r="L35" s="28">
        <v>550</v>
      </c>
    </row>
    <row r="36" spans="1:12" ht="13.5">
      <c r="A36" s="21"/>
      <c r="B36" s="22" t="s">
        <v>26</v>
      </c>
      <c r="C36" s="23"/>
      <c r="D36" s="24">
        <v>3573767</v>
      </c>
      <c r="E36" s="25">
        <v>3566704</v>
      </c>
      <c r="F36" s="26">
        <v>215139828</v>
      </c>
      <c r="G36" s="25">
        <v>214796699</v>
      </c>
      <c r="H36" s="27">
        <v>68609399</v>
      </c>
      <c r="I36" s="25">
        <v>25005</v>
      </c>
      <c r="J36" s="25">
        <v>24696</v>
      </c>
      <c r="K36" s="26">
        <v>17445</v>
      </c>
      <c r="L36" s="28">
        <v>417</v>
      </c>
    </row>
    <row r="37" spans="1:12" ht="13.5">
      <c r="A37" s="21"/>
      <c r="B37" s="22" t="s">
        <v>27</v>
      </c>
      <c r="C37" s="23"/>
      <c r="D37" s="24">
        <v>4812153</v>
      </c>
      <c r="E37" s="25">
        <v>4806988</v>
      </c>
      <c r="F37" s="26">
        <v>287886232</v>
      </c>
      <c r="G37" s="25">
        <v>287652167</v>
      </c>
      <c r="H37" s="27">
        <v>79800901</v>
      </c>
      <c r="I37" s="25">
        <v>35072</v>
      </c>
      <c r="J37" s="25">
        <v>34776</v>
      </c>
      <c r="K37" s="26">
        <v>25326</v>
      </c>
      <c r="L37" s="28">
        <v>523</v>
      </c>
    </row>
    <row r="38" spans="1:12" ht="13.5">
      <c r="A38" s="21"/>
      <c r="B38" s="22" t="s">
        <v>28</v>
      </c>
      <c r="C38" s="23"/>
      <c r="D38" s="24">
        <v>4115294</v>
      </c>
      <c r="E38" s="25">
        <v>4112175</v>
      </c>
      <c r="F38" s="26">
        <v>228552419</v>
      </c>
      <c r="G38" s="25">
        <v>228437333</v>
      </c>
      <c r="H38" s="27">
        <v>67815099</v>
      </c>
      <c r="I38" s="25">
        <v>25021</v>
      </c>
      <c r="J38" s="25">
        <v>24859</v>
      </c>
      <c r="K38" s="26">
        <v>18361</v>
      </c>
      <c r="L38" s="28">
        <v>314</v>
      </c>
    </row>
    <row r="39" spans="1:12" ht="13.5">
      <c r="A39" s="21"/>
      <c r="B39" s="22" t="s">
        <v>29</v>
      </c>
      <c r="C39" s="23"/>
      <c r="D39" s="24">
        <v>5200174</v>
      </c>
      <c r="E39" s="25">
        <v>5169602</v>
      </c>
      <c r="F39" s="26">
        <v>130406601</v>
      </c>
      <c r="G39" s="25">
        <v>129804225</v>
      </c>
      <c r="H39" s="27">
        <v>39967607</v>
      </c>
      <c r="I39" s="25">
        <v>35604</v>
      </c>
      <c r="J39" s="25">
        <v>34917</v>
      </c>
      <c r="K39" s="26">
        <v>24499</v>
      </c>
      <c r="L39" s="28">
        <v>427</v>
      </c>
    </row>
    <row r="40" spans="1:12" ht="13.5">
      <c r="A40" s="34"/>
      <c r="B40" s="35" t="s">
        <v>30</v>
      </c>
      <c r="C40" s="36"/>
      <c r="D40" s="37">
        <v>1642359</v>
      </c>
      <c r="E40" s="38">
        <v>1641727</v>
      </c>
      <c r="F40" s="39">
        <v>120535627</v>
      </c>
      <c r="G40" s="38">
        <v>120506570</v>
      </c>
      <c r="H40" s="40">
        <v>35346486</v>
      </c>
      <c r="I40" s="38">
        <v>8712</v>
      </c>
      <c r="J40" s="38">
        <v>8667</v>
      </c>
      <c r="K40" s="39">
        <v>5985</v>
      </c>
      <c r="L40" s="41">
        <v>163</v>
      </c>
    </row>
    <row r="41" spans="1:12" ht="13.5">
      <c r="A41" s="21"/>
      <c r="B41" s="22" t="s">
        <v>31</v>
      </c>
      <c r="C41" s="23"/>
      <c r="D41" s="24">
        <v>2110209</v>
      </c>
      <c r="E41" s="25">
        <v>2102138</v>
      </c>
      <c r="F41" s="26">
        <v>60607355</v>
      </c>
      <c r="G41" s="25">
        <v>60531620</v>
      </c>
      <c r="H41" s="27">
        <v>13597417</v>
      </c>
      <c r="I41" s="25">
        <v>15574</v>
      </c>
      <c r="J41" s="25">
        <v>15471</v>
      </c>
      <c r="K41" s="26">
        <v>13912</v>
      </c>
      <c r="L41" s="28">
        <v>112</v>
      </c>
    </row>
    <row r="42" spans="1:12" ht="13.5">
      <c r="A42" s="21"/>
      <c r="B42" s="22" t="s">
        <v>32</v>
      </c>
      <c r="C42" s="23"/>
      <c r="D42" s="24">
        <v>2042000</v>
      </c>
      <c r="E42" s="25">
        <v>1851018</v>
      </c>
      <c r="F42" s="26">
        <v>16648189</v>
      </c>
      <c r="G42" s="25">
        <v>14979383</v>
      </c>
      <c r="H42" s="27">
        <v>5396202</v>
      </c>
      <c r="I42" s="25">
        <v>12527</v>
      </c>
      <c r="J42" s="25">
        <v>10837</v>
      </c>
      <c r="K42" s="26">
        <v>6117</v>
      </c>
      <c r="L42" s="28">
        <v>185</v>
      </c>
    </row>
    <row r="43" spans="1:12" ht="13.5">
      <c r="A43" s="21"/>
      <c r="B43" s="22" t="s">
        <v>33</v>
      </c>
      <c r="C43" s="23"/>
      <c r="D43" s="24">
        <v>1726436</v>
      </c>
      <c r="E43" s="25">
        <v>1724956</v>
      </c>
      <c r="F43" s="26">
        <v>83015062</v>
      </c>
      <c r="G43" s="25">
        <v>82961839</v>
      </c>
      <c r="H43" s="27">
        <v>33975957</v>
      </c>
      <c r="I43" s="25">
        <v>9063</v>
      </c>
      <c r="J43" s="25">
        <v>8963</v>
      </c>
      <c r="K43" s="26">
        <v>5807</v>
      </c>
      <c r="L43" s="28">
        <v>251</v>
      </c>
    </row>
    <row r="44" spans="1:12" ht="13.5">
      <c r="A44" s="21"/>
      <c r="B44" s="22" t="s">
        <v>34</v>
      </c>
      <c r="C44" s="23"/>
      <c r="D44" s="24">
        <v>3881619</v>
      </c>
      <c r="E44" s="25">
        <v>3868248</v>
      </c>
      <c r="F44" s="26">
        <v>122256373</v>
      </c>
      <c r="G44" s="25">
        <v>122012918</v>
      </c>
      <c r="H44" s="27">
        <v>36493069</v>
      </c>
      <c r="I44" s="25">
        <v>28166</v>
      </c>
      <c r="J44" s="25">
        <v>27808</v>
      </c>
      <c r="K44" s="26">
        <v>17935</v>
      </c>
      <c r="L44" s="28">
        <v>250</v>
      </c>
    </row>
    <row r="45" spans="1:12" ht="13.5">
      <c r="A45" s="21"/>
      <c r="B45" s="22" t="s">
        <v>35</v>
      </c>
      <c r="C45" s="23"/>
      <c r="D45" s="24">
        <v>924105</v>
      </c>
      <c r="E45" s="25">
        <v>918641</v>
      </c>
      <c r="F45" s="26">
        <v>83045130</v>
      </c>
      <c r="G45" s="25">
        <v>82925226</v>
      </c>
      <c r="H45" s="27">
        <v>50564119</v>
      </c>
      <c r="I45" s="25">
        <v>3688</v>
      </c>
      <c r="J45" s="25">
        <v>3557</v>
      </c>
      <c r="K45" s="26">
        <v>2495</v>
      </c>
      <c r="L45" s="28">
        <v>72</v>
      </c>
    </row>
    <row r="46" spans="1:12" ht="13.5">
      <c r="A46" s="21"/>
      <c r="B46" s="22" t="s">
        <v>36</v>
      </c>
      <c r="C46" s="23"/>
      <c r="D46" s="24">
        <v>2993027</v>
      </c>
      <c r="E46" s="25">
        <v>2903960</v>
      </c>
      <c r="F46" s="26">
        <v>50524522</v>
      </c>
      <c r="G46" s="25">
        <v>49426915</v>
      </c>
      <c r="H46" s="27">
        <v>20975020</v>
      </c>
      <c r="I46" s="25">
        <v>16113</v>
      </c>
      <c r="J46" s="25">
        <v>14868</v>
      </c>
      <c r="K46" s="26">
        <v>9277</v>
      </c>
      <c r="L46" s="28">
        <v>213</v>
      </c>
    </row>
    <row r="47" spans="1:12" ht="13.5">
      <c r="A47" s="21"/>
      <c r="B47" s="22" t="s">
        <v>37</v>
      </c>
      <c r="C47" s="23"/>
      <c r="D47" s="24">
        <v>1306455</v>
      </c>
      <c r="E47" s="25">
        <v>1292524</v>
      </c>
      <c r="F47" s="26">
        <v>37075349</v>
      </c>
      <c r="G47" s="25">
        <v>36856710</v>
      </c>
      <c r="H47" s="27">
        <v>10380211</v>
      </c>
      <c r="I47" s="25">
        <v>9626</v>
      </c>
      <c r="J47" s="25">
        <v>9337</v>
      </c>
      <c r="K47" s="26">
        <v>6171</v>
      </c>
      <c r="L47" s="28">
        <v>67</v>
      </c>
    </row>
    <row r="48" spans="1:12" ht="13.5">
      <c r="A48" s="21"/>
      <c r="B48" s="22" t="s">
        <v>38</v>
      </c>
      <c r="C48" s="23"/>
      <c r="D48" s="24">
        <v>1848692</v>
      </c>
      <c r="E48" s="25">
        <v>1829146</v>
      </c>
      <c r="F48" s="26">
        <v>37976023</v>
      </c>
      <c r="G48" s="25">
        <v>37712656</v>
      </c>
      <c r="H48" s="27">
        <v>10840007</v>
      </c>
      <c r="I48" s="25">
        <v>13182</v>
      </c>
      <c r="J48" s="25">
        <v>12881</v>
      </c>
      <c r="K48" s="26">
        <v>9039</v>
      </c>
      <c r="L48" s="28">
        <v>100</v>
      </c>
    </row>
    <row r="49" spans="1:12" ht="13.5">
      <c r="A49" s="21"/>
      <c r="B49" s="22" t="s">
        <v>39</v>
      </c>
      <c r="C49" s="23"/>
      <c r="D49" s="24">
        <v>817838</v>
      </c>
      <c r="E49" s="25">
        <v>796154</v>
      </c>
      <c r="F49" s="26">
        <v>12552081</v>
      </c>
      <c r="G49" s="25">
        <v>12373950</v>
      </c>
      <c r="H49" s="27">
        <v>3821522</v>
      </c>
      <c r="I49" s="25">
        <v>5738</v>
      </c>
      <c r="J49" s="25">
        <v>5465</v>
      </c>
      <c r="K49" s="26">
        <v>3578</v>
      </c>
      <c r="L49" s="28">
        <v>58</v>
      </c>
    </row>
    <row r="50" spans="1:12" ht="27">
      <c r="A50" s="29"/>
      <c r="B50" s="54" t="s">
        <v>59</v>
      </c>
      <c r="C50" s="50"/>
      <c r="D50" s="31">
        <f>SUM(D9:D39)</f>
        <v>325057676</v>
      </c>
      <c r="E50" s="32">
        <f aca="true" t="shared" si="0" ref="E50:L50">SUM(E9:E39)</f>
        <v>324262405</v>
      </c>
      <c r="F50" s="32">
        <f t="shared" si="0"/>
        <v>23485009973</v>
      </c>
      <c r="G50" s="32">
        <f t="shared" si="0"/>
        <v>23462403819</v>
      </c>
      <c r="H50" s="32">
        <f t="shared" si="0"/>
        <v>8121812350</v>
      </c>
      <c r="I50" s="32">
        <f t="shared" si="0"/>
        <v>2219516</v>
      </c>
      <c r="J50" s="32">
        <f t="shared" si="0"/>
        <v>2193074</v>
      </c>
      <c r="K50" s="32">
        <f t="shared" si="0"/>
        <v>1419715</v>
      </c>
      <c r="L50" s="33">
        <f t="shared" si="0"/>
        <v>50069</v>
      </c>
    </row>
    <row r="51" spans="1:12" ht="27" customHeight="1">
      <c r="A51" s="55"/>
      <c r="B51" s="42" t="s">
        <v>55</v>
      </c>
      <c r="C51" s="43"/>
      <c r="D51" s="31">
        <f>SUM(D40:D49)</f>
        <v>19292740</v>
      </c>
      <c r="E51" s="32">
        <f aca="true" t="shared" si="1" ref="E51:L51">SUM(E40:E49)</f>
        <v>18928512</v>
      </c>
      <c r="F51" s="32">
        <f t="shared" si="1"/>
        <v>624235711</v>
      </c>
      <c r="G51" s="32">
        <f t="shared" si="1"/>
        <v>620287787</v>
      </c>
      <c r="H51" s="32">
        <f t="shared" si="1"/>
        <v>221390010</v>
      </c>
      <c r="I51" s="32">
        <f t="shared" si="1"/>
        <v>122389</v>
      </c>
      <c r="J51" s="32">
        <f t="shared" si="1"/>
        <v>117854</v>
      </c>
      <c r="K51" s="32">
        <f t="shared" si="1"/>
        <v>80316</v>
      </c>
      <c r="L51" s="33">
        <f t="shared" si="1"/>
        <v>1471</v>
      </c>
    </row>
    <row r="52" spans="1:12" ht="27">
      <c r="A52" s="29"/>
      <c r="B52" s="54" t="s">
        <v>60</v>
      </c>
      <c r="C52" s="50"/>
      <c r="D52" s="31">
        <f>D50+D51</f>
        <v>344350416</v>
      </c>
      <c r="E52" s="32">
        <f aca="true" t="shared" si="2" ref="E52:L52">E50+E51</f>
        <v>343190917</v>
      </c>
      <c r="F52" s="32">
        <f t="shared" si="2"/>
        <v>24109245684</v>
      </c>
      <c r="G52" s="32">
        <f t="shared" si="2"/>
        <v>24082691606</v>
      </c>
      <c r="H52" s="32">
        <f t="shared" si="2"/>
        <v>8343202360</v>
      </c>
      <c r="I52" s="32">
        <f t="shared" si="2"/>
        <v>2341905</v>
      </c>
      <c r="J52" s="32">
        <f t="shared" si="2"/>
        <v>2310928</v>
      </c>
      <c r="K52" s="32">
        <f t="shared" si="2"/>
        <v>1500031</v>
      </c>
      <c r="L52" s="33">
        <f t="shared" si="2"/>
        <v>51540</v>
      </c>
    </row>
    <row r="53" spans="1:12" ht="27" customHeight="1" thickBot="1">
      <c r="A53" s="56"/>
      <c r="B53" s="44" t="s">
        <v>40</v>
      </c>
      <c r="C53" s="45"/>
      <c r="D53" s="46">
        <f>D52+D7+D8</f>
        <v>511987326</v>
      </c>
      <c r="E53" s="47">
        <f aca="true" t="shared" si="3" ref="E53:L53">E52+E7+E8</f>
        <v>510636006</v>
      </c>
      <c r="F53" s="47">
        <f t="shared" si="3"/>
        <v>44132137793</v>
      </c>
      <c r="G53" s="47">
        <f t="shared" si="3"/>
        <v>44096166381</v>
      </c>
      <c r="H53" s="47">
        <f t="shared" si="3"/>
        <v>16964598520</v>
      </c>
      <c r="I53" s="47">
        <f t="shared" si="3"/>
        <v>3355878</v>
      </c>
      <c r="J53" s="47">
        <f t="shared" si="3"/>
        <v>3314280</v>
      </c>
      <c r="K53" s="47">
        <f t="shared" si="3"/>
        <v>2155380</v>
      </c>
      <c r="L53" s="48">
        <f t="shared" si="3"/>
        <v>103868</v>
      </c>
    </row>
  </sheetData>
  <sheetProtection/>
  <mergeCells count="14">
    <mergeCell ref="F4:F5"/>
    <mergeCell ref="E4:E5"/>
    <mergeCell ref="G4:G5"/>
    <mergeCell ref="H4:H5"/>
    <mergeCell ref="I4:I6"/>
    <mergeCell ref="J4:J6"/>
    <mergeCell ref="K4:K6"/>
    <mergeCell ref="L4:L6"/>
    <mergeCell ref="B5:B6"/>
    <mergeCell ref="K3:L3"/>
    <mergeCell ref="D3:E3"/>
    <mergeCell ref="F3:H3"/>
    <mergeCell ref="I3:J3"/>
    <mergeCell ref="D4:D5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showZeros="0" zoomScalePageLayoutView="0" workbookViewId="0" topLeftCell="A1">
      <selection activeCell="D7" sqref="D7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51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73" t="s">
        <v>62</v>
      </c>
      <c r="E3" s="74"/>
      <c r="F3" s="75" t="s">
        <v>63</v>
      </c>
      <c r="G3" s="75"/>
      <c r="H3" s="75"/>
      <c r="I3" s="76" t="s">
        <v>43</v>
      </c>
      <c r="J3" s="74"/>
      <c r="K3" s="71" t="s">
        <v>61</v>
      </c>
      <c r="L3" s="72"/>
    </row>
    <row r="4" spans="1:12" ht="20.25" customHeight="1">
      <c r="A4" s="5"/>
      <c r="B4" s="6"/>
      <c r="C4" s="6"/>
      <c r="D4" s="77" t="s">
        <v>44</v>
      </c>
      <c r="E4" s="60" t="s">
        <v>45</v>
      </c>
      <c r="F4" s="64" t="s">
        <v>46</v>
      </c>
      <c r="G4" s="78" t="s">
        <v>45</v>
      </c>
      <c r="H4" s="78" t="s">
        <v>47</v>
      </c>
      <c r="I4" s="57" t="s">
        <v>48</v>
      </c>
      <c r="J4" s="60" t="s">
        <v>45</v>
      </c>
      <c r="K4" s="63" t="s">
        <v>49</v>
      </c>
      <c r="L4" s="66" t="s">
        <v>50</v>
      </c>
    </row>
    <row r="5" spans="1:12" ht="13.5">
      <c r="A5" s="5"/>
      <c r="B5" s="69" t="s">
        <v>51</v>
      </c>
      <c r="C5" s="6"/>
      <c r="D5" s="77"/>
      <c r="E5" s="58"/>
      <c r="F5" s="64"/>
      <c r="G5" s="79"/>
      <c r="H5" s="79"/>
      <c r="I5" s="58"/>
      <c r="J5" s="61"/>
      <c r="K5" s="64"/>
      <c r="L5" s="67"/>
    </row>
    <row r="6" spans="1:12" ht="14.25" thickBot="1">
      <c r="A6" s="7"/>
      <c r="B6" s="70"/>
      <c r="C6" s="8"/>
      <c r="D6" s="9"/>
      <c r="E6" s="10"/>
      <c r="F6" s="11"/>
      <c r="G6" s="10"/>
      <c r="H6" s="12"/>
      <c r="I6" s="59"/>
      <c r="J6" s="62"/>
      <c r="K6" s="65"/>
      <c r="L6" s="68"/>
    </row>
    <row r="7" spans="1:12" ht="13.5">
      <c r="A7" s="13"/>
      <c r="B7" s="14" t="s">
        <v>52</v>
      </c>
      <c r="C7" s="15"/>
      <c r="D7" s="16">
        <v>52970208</v>
      </c>
      <c r="E7" s="17">
        <v>52866332</v>
      </c>
      <c r="F7" s="18">
        <v>7298942608</v>
      </c>
      <c r="G7" s="17">
        <v>7292948904</v>
      </c>
      <c r="H7" s="19">
        <v>1204282299</v>
      </c>
      <c r="I7" s="52">
        <v>508923</v>
      </c>
      <c r="J7" s="17">
        <v>503318</v>
      </c>
      <c r="K7" s="18">
        <v>359513</v>
      </c>
      <c r="L7" s="20">
        <v>17115</v>
      </c>
    </row>
    <row r="8" spans="1:12" ht="13.5">
      <c r="A8" s="21"/>
      <c r="B8" s="22" t="s">
        <v>53</v>
      </c>
      <c r="C8" s="23"/>
      <c r="D8" s="24">
        <v>30557954</v>
      </c>
      <c r="E8" s="25">
        <v>30476642</v>
      </c>
      <c r="F8" s="26">
        <v>2148825285</v>
      </c>
      <c r="G8" s="25">
        <v>2145654429</v>
      </c>
      <c r="H8" s="27">
        <v>354389451</v>
      </c>
      <c r="I8" s="53">
        <v>222715</v>
      </c>
      <c r="J8" s="25">
        <v>219595</v>
      </c>
      <c r="K8" s="26">
        <v>168134</v>
      </c>
      <c r="L8" s="28">
        <v>2544</v>
      </c>
    </row>
    <row r="9" spans="1:12" ht="13.5">
      <c r="A9" s="21"/>
      <c r="B9" s="22" t="s">
        <v>54</v>
      </c>
      <c r="C9" s="23"/>
      <c r="D9" s="24">
        <v>8468643</v>
      </c>
      <c r="E9" s="25">
        <v>8426131</v>
      </c>
      <c r="F9" s="26">
        <v>416965733</v>
      </c>
      <c r="G9" s="25">
        <v>415926637</v>
      </c>
      <c r="H9" s="27">
        <v>68991420</v>
      </c>
      <c r="I9" s="53">
        <v>68697</v>
      </c>
      <c r="J9" s="25">
        <v>67478</v>
      </c>
      <c r="K9" s="26">
        <v>43437</v>
      </c>
      <c r="L9" s="28">
        <v>565</v>
      </c>
    </row>
    <row r="10" spans="1:12" ht="13.5">
      <c r="A10" s="21"/>
      <c r="B10" s="22" t="s">
        <v>0</v>
      </c>
      <c r="C10" s="23"/>
      <c r="D10" s="24">
        <v>12526463</v>
      </c>
      <c r="E10" s="25">
        <v>12519250</v>
      </c>
      <c r="F10" s="26">
        <v>1566331914</v>
      </c>
      <c r="G10" s="25">
        <v>1565683622</v>
      </c>
      <c r="H10" s="27">
        <v>252993539</v>
      </c>
      <c r="I10" s="53">
        <v>81118</v>
      </c>
      <c r="J10" s="25">
        <v>80371</v>
      </c>
      <c r="K10" s="26">
        <v>57252</v>
      </c>
      <c r="L10" s="28">
        <v>1463</v>
      </c>
    </row>
    <row r="11" spans="1:12" ht="13.5">
      <c r="A11" s="21"/>
      <c r="B11" s="22" t="s">
        <v>1</v>
      </c>
      <c r="C11" s="23"/>
      <c r="D11" s="24">
        <v>4035218</v>
      </c>
      <c r="E11" s="25">
        <v>4029487</v>
      </c>
      <c r="F11" s="26">
        <v>420154991</v>
      </c>
      <c r="G11" s="25">
        <v>419871530</v>
      </c>
      <c r="H11" s="27">
        <v>69463295</v>
      </c>
      <c r="I11" s="53">
        <v>27860</v>
      </c>
      <c r="J11" s="25">
        <v>27503</v>
      </c>
      <c r="K11" s="26">
        <v>19123</v>
      </c>
      <c r="L11" s="28">
        <v>472</v>
      </c>
    </row>
    <row r="12" spans="1:12" ht="13.5">
      <c r="A12" s="21"/>
      <c r="B12" s="22" t="s">
        <v>2</v>
      </c>
      <c r="C12" s="23"/>
      <c r="D12" s="24">
        <v>10357908</v>
      </c>
      <c r="E12" s="25">
        <v>10353771</v>
      </c>
      <c r="F12" s="26">
        <v>1240634906</v>
      </c>
      <c r="G12" s="25">
        <v>1240352640</v>
      </c>
      <c r="H12" s="27">
        <v>198410925</v>
      </c>
      <c r="I12" s="53">
        <v>56239</v>
      </c>
      <c r="J12" s="25">
        <v>55863</v>
      </c>
      <c r="K12" s="26">
        <v>40341</v>
      </c>
      <c r="L12" s="28">
        <v>1157</v>
      </c>
    </row>
    <row r="13" spans="1:12" ht="13.5">
      <c r="A13" s="21"/>
      <c r="B13" s="22" t="s">
        <v>3</v>
      </c>
      <c r="C13" s="23"/>
      <c r="D13" s="24">
        <v>2794046</v>
      </c>
      <c r="E13" s="25">
        <v>2787295</v>
      </c>
      <c r="F13" s="26">
        <v>172722296</v>
      </c>
      <c r="G13" s="25">
        <v>172408924</v>
      </c>
      <c r="H13" s="27">
        <v>28562829</v>
      </c>
      <c r="I13" s="53">
        <v>21148</v>
      </c>
      <c r="J13" s="25">
        <v>20747</v>
      </c>
      <c r="K13" s="26">
        <v>14486</v>
      </c>
      <c r="L13" s="28">
        <v>232</v>
      </c>
    </row>
    <row r="14" spans="1:12" ht="13.5">
      <c r="A14" s="21"/>
      <c r="B14" s="22" t="s">
        <v>4</v>
      </c>
      <c r="C14" s="23"/>
      <c r="D14" s="24">
        <v>13129273</v>
      </c>
      <c r="E14" s="25">
        <v>13120184</v>
      </c>
      <c r="F14" s="26">
        <v>1141826934</v>
      </c>
      <c r="G14" s="25">
        <v>1141454657</v>
      </c>
      <c r="H14" s="27">
        <v>188264298</v>
      </c>
      <c r="I14" s="53">
        <v>102973</v>
      </c>
      <c r="J14" s="25">
        <v>102525</v>
      </c>
      <c r="K14" s="26">
        <v>79377</v>
      </c>
      <c r="L14" s="28">
        <v>807</v>
      </c>
    </row>
    <row r="15" spans="1:12" ht="13.5">
      <c r="A15" s="21"/>
      <c r="B15" s="22" t="s">
        <v>5</v>
      </c>
      <c r="C15" s="23"/>
      <c r="D15" s="24">
        <v>3654931</v>
      </c>
      <c r="E15" s="25">
        <v>3611240</v>
      </c>
      <c r="F15" s="26">
        <v>128695803</v>
      </c>
      <c r="G15" s="25">
        <v>127754394</v>
      </c>
      <c r="H15" s="27">
        <v>21254640</v>
      </c>
      <c r="I15" s="53">
        <v>34420</v>
      </c>
      <c r="J15" s="25">
        <v>33319</v>
      </c>
      <c r="K15" s="26">
        <v>21841</v>
      </c>
      <c r="L15" s="28">
        <v>246</v>
      </c>
    </row>
    <row r="16" spans="1:12" ht="13.5">
      <c r="A16" s="21"/>
      <c r="B16" s="22" t="s">
        <v>6</v>
      </c>
      <c r="C16" s="23"/>
      <c r="D16" s="24">
        <v>3767924</v>
      </c>
      <c r="E16" s="25">
        <v>3763602</v>
      </c>
      <c r="F16" s="26">
        <v>384690111</v>
      </c>
      <c r="G16" s="25">
        <v>384398034</v>
      </c>
      <c r="H16" s="27">
        <v>63775594</v>
      </c>
      <c r="I16" s="53">
        <v>51977</v>
      </c>
      <c r="J16" s="25">
        <v>51654</v>
      </c>
      <c r="K16" s="26">
        <v>34827</v>
      </c>
      <c r="L16" s="28">
        <v>673</v>
      </c>
    </row>
    <row r="17" spans="1:12" ht="13.5">
      <c r="A17" s="21"/>
      <c r="B17" s="22" t="s">
        <v>7</v>
      </c>
      <c r="C17" s="23"/>
      <c r="D17" s="24">
        <v>15011409</v>
      </c>
      <c r="E17" s="25">
        <v>14983563</v>
      </c>
      <c r="F17" s="26">
        <v>1125733530</v>
      </c>
      <c r="G17" s="25">
        <v>1124479870</v>
      </c>
      <c r="H17" s="27">
        <v>186499515</v>
      </c>
      <c r="I17" s="53">
        <v>214853</v>
      </c>
      <c r="J17" s="25">
        <v>213639</v>
      </c>
      <c r="K17" s="26">
        <v>110517</v>
      </c>
      <c r="L17" s="28">
        <v>5403</v>
      </c>
    </row>
    <row r="18" spans="1:12" ht="13.5">
      <c r="A18" s="21"/>
      <c r="B18" s="22" t="s">
        <v>8</v>
      </c>
      <c r="C18" s="23"/>
      <c r="D18" s="24">
        <v>9285178</v>
      </c>
      <c r="E18" s="25">
        <v>9281656</v>
      </c>
      <c r="F18" s="26">
        <v>883952507</v>
      </c>
      <c r="G18" s="25">
        <v>883755255</v>
      </c>
      <c r="H18" s="27">
        <v>141535746</v>
      </c>
      <c r="I18" s="53">
        <v>59689</v>
      </c>
      <c r="J18" s="25">
        <v>59384</v>
      </c>
      <c r="K18" s="26">
        <v>42279</v>
      </c>
      <c r="L18" s="28">
        <v>695</v>
      </c>
    </row>
    <row r="19" spans="1:12" ht="13.5">
      <c r="A19" s="21"/>
      <c r="B19" s="22" t="s">
        <v>9</v>
      </c>
      <c r="C19" s="23"/>
      <c r="D19" s="24">
        <v>9351516</v>
      </c>
      <c r="E19" s="25">
        <v>9318276</v>
      </c>
      <c r="F19" s="26">
        <v>714567361</v>
      </c>
      <c r="G19" s="25">
        <v>713774448</v>
      </c>
      <c r="H19" s="27">
        <v>118720493</v>
      </c>
      <c r="I19" s="53">
        <v>85529</v>
      </c>
      <c r="J19" s="25">
        <v>84258</v>
      </c>
      <c r="K19" s="26">
        <v>60883</v>
      </c>
      <c r="L19" s="28">
        <v>875</v>
      </c>
    </row>
    <row r="20" spans="1:12" ht="13.5">
      <c r="A20" s="21"/>
      <c r="B20" s="22" t="s">
        <v>10</v>
      </c>
      <c r="C20" s="23"/>
      <c r="D20" s="24">
        <v>4611907</v>
      </c>
      <c r="E20" s="25">
        <v>4498622</v>
      </c>
      <c r="F20" s="26">
        <v>138838494</v>
      </c>
      <c r="G20" s="25">
        <v>136790162</v>
      </c>
      <c r="H20" s="27">
        <v>22759734</v>
      </c>
      <c r="I20" s="53">
        <v>35883</v>
      </c>
      <c r="J20" s="25">
        <v>33914</v>
      </c>
      <c r="K20" s="26">
        <v>22130</v>
      </c>
      <c r="L20" s="28">
        <v>325</v>
      </c>
    </row>
    <row r="21" spans="1:12" ht="13.5">
      <c r="A21" s="21"/>
      <c r="B21" s="22" t="s">
        <v>11</v>
      </c>
      <c r="C21" s="23"/>
      <c r="D21" s="24">
        <v>5341134</v>
      </c>
      <c r="E21" s="25">
        <v>5302860</v>
      </c>
      <c r="F21" s="26">
        <v>255130890</v>
      </c>
      <c r="G21" s="25">
        <v>254366761</v>
      </c>
      <c r="H21" s="27">
        <v>42146900</v>
      </c>
      <c r="I21" s="53">
        <v>33156</v>
      </c>
      <c r="J21" s="25">
        <v>32414</v>
      </c>
      <c r="K21" s="26">
        <v>23411</v>
      </c>
      <c r="L21" s="28">
        <v>253</v>
      </c>
    </row>
    <row r="22" spans="1:12" ht="13.5">
      <c r="A22" s="21"/>
      <c r="B22" s="22" t="s">
        <v>12</v>
      </c>
      <c r="C22" s="23"/>
      <c r="D22" s="24">
        <v>7434940</v>
      </c>
      <c r="E22" s="25">
        <v>7421416</v>
      </c>
      <c r="F22" s="26">
        <v>599398898</v>
      </c>
      <c r="G22" s="25">
        <v>598699344</v>
      </c>
      <c r="H22" s="27">
        <v>98827445</v>
      </c>
      <c r="I22" s="53">
        <v>83853</v>
      </c>
      <c r="J22" s="25">
        <v>83105</v>
      </c>
      <c r="K22" s="26">
        <v>61179</v>
      </c>
      <c r="L22" s="28">
        <v>962</v>
      </c>
    </row>
    <row r="23" spans="1:12" ht="13.5">
      <c r="A23" s="21"/>
      <c r="B23" s="22" t="s">
        <v>13</v>
      </c>
      <c r="C23" s="23"/>
      <c r="D23" s="24">
        <v>6070061</v>
      </c>
      <c r="E23" s="25">
        <v>6031896</v>
      </c>
      <c r="F23" s="26">
        <v>230175248</v>
      </c>
      <c r="G23" s="25">
        <v>229603762</v>
      </c>
      <c r="H23" s="27">
        <v>38254142</v>
      </c>
      <c r="I23" s="53">
        <v>39124</v>
      </c>
      <c r="J23" s="25">
        <v>38479</v>
      </c>
      <c r="K23" s="26">
        <v>29195</v>
      </c>
      <c r="L23" s="28">
        <v>178</v>
      </c>
    </row>
    <row r="24" spans="1:12" ht="13.5">
      <c r="A24" s="21"/>
      <c r="B24" s="22" t="s">
        <v>14</v>
      </c>
      <c r="C24" s="23"/>
      <c r="D24" s="24">
        <v>4381776</v>
      </c>
      <c r="E24" s="25">
        <v>4355932</v>
      </c>
      <c r="F24" s="26">
        <v>294180517</v>
      </c>
      <c r="G24" s="25">
        <v>292960089</v>
      </c>
      <c r="H24" s="27">
        <v>48444024</v>
      </c>
      <c r="I24" s="53">
        <v>43138</v>
      </c>
      <c r="J24" s="25">
        <v>42142</v>
      </c>
      <c r="K24" s="26">
        <v>32058</v>
      </c>
      <c r="L24" s="28">
        <v>435</v>
      </c>
    </row>
    <row r="25" spans="1:12" ht="13.5">
      <c r="A25" s="21"/>
      <c r="B25" s="22" t="s">
        <v>15</v>
      </c>
      <c r="C25" s="23"/>
      <c r="D25" s="24">
        <v>3728140</v>
      </c>
      <c r="E25" s="25">
        <v>3717118</v>
      </c>
      <c r="F25" s="26">
        <v>288000768</v>
      </c>
      <c r="G25" s="25">
        <v>287532190</v>
      </c>
      <c r="H25" s="27">
        <v>47668797</v>
      </c>
      <c r="I25" s="53">
        <v>37920</v>
      </c>
      <c r="J25" s="25">
        <v>37486</v>
      </c>
      <c r="K25" s="26">
        <v>27238</v>
      </c>
      <c r="L25" s="28">
        <v>441</v>
      </c>
    </row>
    <row r="26" spans="1:12" ht="13.5">
      <c r="A26" s="21"/>
      <c r="B26" s="22" t="s">
        <v>16</v>
      </c>
      <c r="C26" s="23"/>
      <c r="D26" s="24">
        <v>7967197</v>
      </c>
      <c r="E26" s="25">
        <v>7887396</v>
      </c>
      <c r="F26" s="26">
        <v>352319173</v>
      </c>
      <c r="G26" s="25">
        <v>350957339</v>
      </c>
      <c r="H26" s="27">
        <v>57849184</v>
      </c>
      <c r="I26" s="53">
        <v>53466</v>
      </c>
      <c r="J26" s="25">
        <v>51987</v>
      </c>
      <c r="K26" s="26">
        <v>37337</v>
      </c>
      <c r="L26" s="28">
        <v>387</v>
      </c>
    </row>
    <row r="27" spans="1:12" ht="13.5">
      <c r="A27" s="21"/>
      <c r="B27" s="22" t="s">
        <v>17</v>
      </c>
      <c r="C27" s="23"/>
      <c r="D27" s="24">
        <v>5793175</v>
      </c>
      <c r="E27" s="25">
        <v>5790561</v>
      </c>
      <c r="F27" s="26">
        <v>585695100</v>
      </c>
      <c r="G27" s="25">
        <v>585561595</v>
      </c>
      <c r="H27" s="27">
        <v>95200923</v>
      </c>
      <c r="I27" s="53">
        <v>34529</v>
      </c>
      <c r="J27" s="25">
        <v>34331</v>
      </c>
      <c r="K27" s="26">
        <v>25099</v>
      </c>
      <c r="L27" s="28">
        <v>469</v>
      </c>
    </row>
    <row r="28" spans="1:12" ht="13.5">
      <c r="A28" s="21"/>
      <c r="B28" s="22" t="s">
        <v>18</v>
      </c>
      <c r="C28" s="23"/>
      <c r="D28" s="24">
        <v>2843830</v>
      </c>
      <c r="E28" s="25">
        <v>2830734</v>
      </c>
      <c r="F28" s="26">
        <v>169747467</v>
      </c>
      <c r="G28" s="25">
        <v>169355696</v>
      </c>
      <c r="H28" s="27">
        <v>28082743</v>
      </c>
      <c r="I28" s="53">
        <v>24921</v>
      </c>
      <c r="J28" s="25">
        <v>24547</v>
      </c>
      <c r="K28" s="26">
        <v>17918</v>
      </c>
      <c r="L28" s="28">
        <v>244</v>
      </c>
    </row>
    <row r="29" spans="1:12" ht="13.5">
      <c r="A29" s="21"/>
      <c r="B29" s="22" t="s">
        <v>19</v>
      </c>
      <c r="C29" s="23"/>
      <c r="D29" s="24">
        <v>4923380</v>
      </c>
      <c r="E29" s="25">
        <v>4901915</v>
      </c>
      <c r="F29" s="26">
        <v>285501751</v>
      </c>
      <c r="G29" s="25">
        <v>284841358</v>
      </c>
      <c r="H29" s="27">
        <v>47359587</v>
      </c>
      <c r="I29" s="53">
        <v>44164</v>
      </c>
      <c r="J29" s="25">
        <v>43577</v>
      </c>
      <c r="K29" s="26">
        <v>32540</v>
      </c>
      <c r="L29" s="28">
        <v>306</v>
      </c>
    </row>
    <row r="30" spans="1:12" ht="13.5">
      <c r="A30" s="21"/>
      <c r="B30" s="22" t="s">
        <v>20</v>
      </c>
      <c r="C30" s="23"/>
      <c r="D30" s="24">
        <v>3296322</v>
      </c>
      <c r="E30" s="25">
        <v>3280702</v>
      </c>
      <c r="F30" s="26">
        <v>268246454</v>
      </c>
      <c r="G30" s="25">
        <v>267481398</v>
      </c>
      <c r="H30" s="27">
        <v>44531810</v>
      </c>
      <c r="I30" s="53">
        <v>38390</v>
      </c>
      <c r="J30" s="25">
        <v>37669</v>
      </c>
      <c r="K30" s="26">
        <v>25213</v>
      </c>
      <c r="L30" s="28">
        <v>595</v>
      </c>
    </row>
    <row r="31" spans="1:12" ht="13.5">
      <c r="A31" s="21"/>
      <c r="B31" s="22" t="s">
        <v>21</v>
      </c>
      <c r="C31" s="23"/>
      <c r="D31" s="24">
        <v>2550434</v>
      </c>
      <c r="E31" s="25">
        <v>2549260</v>
      </c>
      <c r="F31" s="26">
        <v>239365417</v>
      </c>
      <c r="G31" s="25">
        <v>239274457</v>
      </c>
      <c r="H31" s="27">
        <v>37425531</v>
      </c>
      <c r="I31" s="53">
        <v>25100</v>
      </c>
      <c r="J31" s="25">
        <v>24973</v>
      </c>
      <c r="K31" s="26">
        <v>17632</v>
      </c>
      <c r="L31" s="28">
        <v>311</v>
      </c>
    </row>
    <row r="32" spans="1:12" ht="13.5">
      <c r="A32" s="21"/>
      <c r="B32" s="22" t="s">
        <v>22</v>
      </c>
      <c r="C32" s="23"/>
      <c r="D32" s="24">
        <v>2213017</v>
      </c>
      <c r="E32" s="25">
        <v>2208263</v>
      </c>
      <c r="F32" s="26">
        <v>155170516</v>
      </c>
      <c r="G32" s="25">
        <v>154933077</v>
      </c>
      <c r="H32" s="27">
        <v>25396593</v>
      </c>
      <c r="I32" s="53">
        <v>22218</v>
      </c>
      <c r="J32" s="25">
        <v>21949</v>
      </c>
      <c r="K32" s="26">
        <v>16309</v>
      </c>
      <c r="L32" s="28">
        <v>223</v>
      </c>
    </row>
    <row r="33" spans="1:12" ht="13.5">
      <c r="A33" s="21"/>
      <c r="B33" s="22" t="s">
        <v>23</v>
      </c>
      <c r="C33" s="23"/>
      <c r="D33" s="24">
        <v>2523866</v>
      </c>
      <c r="E33" s="25">
        <v>2517781</v>
      </c>
      <c r="F33" s="26">
        <v>180269456</v>
      </c>
      <c r="G33" s="25">
        <v>179983671</v>
      </c>
      <c r="H33" s="27">
        <v>29541124</v>
      </c>
      <c r="I33" s="53">
        <v>22102</v>
      </c>
      <c r="J33" s="25">
        <v>21827</v>
      </c>
      <c r="K33" s="26">
        <v>16887</v>
      </c>
      <c r="L33" s="28">
        <v>241</v>
      </c>
    </row>
    <row r="34" spans="1:12" ht="13.5">
      <c r="A34" s="21"/>
      <c r="B34" s="22" t="s">
        <v>24</v>
      </c>
      <c r="C34" s="23"/>
      <c r="D34" s="24">
        <v>15233521</v>
      </c>
      <c r="E34" s="25">
        <v>15138447</v>
      </c>
      <c r="F34" s="26">
        <v>1275436472</v>
      </c>
      <c r="G34" s="25">
        <v>1271661716</v>
      </c>
      <c r="H34" s="27">
        <v>209381356</v>
      </c>
      <c r="I34" s="53">
        <v>190714</v>
      </c>
      <c r="J34" s="25">
        <v>187490</v>
      </c>
      <c r="K34" s="26">
        <v>126465</v>
      </c>
      <c r="L34" s="28">
        <v>2533</v>
      </c>
    </row>
    <row r="35" spans="1:12" ht="13.5">
      <c r="A35" s="21"/>
      <c r="B35" s="22" t="s">
        <v>25</v>
      </c>
      <c r="C35" s="23"/>
      <c r="D35" s="24">
        <v>3204404</v>
      </c>
      <c r="E35" s="25">
        <v>3154962</v>
      </c>
      <c r="F35" s="26">
        <v>82468688</v>
      </c>
      <c r="G35" s="25">
        <v>81631543</v>
      </c>
      <c r="H35" s="27">
        <v>13600377</v>
      </c>
      <c r="I35" s="53">
        <v>21273</v>
      </c>
      <c r="J35" s="25">
        <v>20469</v>
      </c>
      <c r="K35" s="26">
        <v>14755</v>
      </c>
      <c r="L35" s="28">
        <v>149</v>
      </c>
    </row>
    <row r="36" spans="1:12" ht="13.5">
      <c r="A36" s="21"/>
      <c r="B36" s="22" t="s">
        <v>26</v>
      </c>
      <c r="C36" s="23"/>
      <c r="D36" s="24">
        <v>2152562</v>
      </c>
      <c r="E36" s="25">
        <v>2145633</v>
      </c>
      <c r="F36" s="26">
        <v>137264058</v>
      </c>
      <c r="G36" s="25">
        <v>136926763</v>
      </c>
      <c r="H36" s="27">
        <v>22703927</v>
      </c>
      <c r="I36" s="53">
        <v>18040</v>
      </c>
      <c r="J36" s="25">
        <v>17766</v>
      </c>
      <c r="K36" s="26">
        <v>13273</v>
      </c>
      <c r="L36" s="28">
        <v>163</v>
      </c>
    </row>
    <row r="37" spans="1:12" ht="13.5">
      <c r="A37" s="21"/>
      <c r="B37" s="22" t="s">
        <v>27</v>
      </c>
      <c r="C37" s="23"/>
      <c r="D37" s="24">
        <v>3150251</v>
      </c>
      <c r="E37" s="25">
        <v>3145303</v>
      </c>
      <c r="F37" s="26">
        <v>197495417</v>
      </c>
      <c r="G37" s="25">
        <v>197269681</v>
      </c>
      <c r="H37" s="27">
        <v>31077962</v>
      </c>
      <c r="I37" s="53">
        <v>25735</v>
      </c>
      <c r="J37" s="25">
        <v>25496</v>
      </c>
      <c r="K37" s="26">
        <v>19804</v>
      </c>
      <c r="L37" s="28">
        <v>171</v>
      </c>
    </row>
    <row r="38" spans="1:12" ht="13.5">
      <c r="A38" s="21"/>
      <c r="B38" s="22" t="s">
        <v>28</v>
      </c>
      <c r="C38" s="23"/>
      <c r="D38" s="24">
        <v>2565888</v>
      </c>
      <c r="E38" s="25">
        <v>2562913</v>
      </c>
      <c r="F38" s="26">
        <v>148655749</v>
      </c>
      <c r="G38" s="25">
        <v>148544360</v>
      </c>
      <c r="H38" s="27">
        <v>24557404</v>
      </c>
      <c r="I38" s="53">
        <v>15885</v>
      </c>
      <c r="J38" s="25">
        <v>15761</v>
      </c>
      <c r="K38" s="26">
        <v>12317</v>
      </c>
      <c r="L38" s="28">
        <v>97</v>
      </c>
    </row>
    <row r="39" spans="1:12" ht="13.5">
      <c r="A39" s="21"/>
      <c r="B39" s="22" t="s">
        <v>29</v>
      </c>
      <c r="C39" s="23"/>
      <c r="D39" s="24">
        <v>3260895</v>
      </c>
      <c r="E39" s="25">
        <v>3231781</v>
      </c>
      <c r="F39" s="26">
        <v>83376412</v>
      </c>
      <c r="G39" s="25">
        <v>82794596</v>
      </c>
      <c r="H39" s="27">
        <v>13797283</v>
      </c>
      <c r="I39" s="53">
        <v>23143</v>
      </c>
      <c r="J39" s="25">
        <v>22577</v>
      </c>
      <c r="K39" s="26">
        <v>16839</v>
      </c>
      <c r="L39" s="28">
        <v>134</v>
      </c>
    </row>
    <row r="40" spans="1:12" ht="13.5">
      <c r="A40" s="34"/>
      <c r="B40" s="35" t="s">
        <v>30</v>
      </c>
      <c r="C40" s="36"/>
      <c r="D40" s="37">
        <v>1121654</v>
      </c>
      <c r="E40" s="38">
        <v>1121081</v>
      </c>
      <c r="F40" s="39">
        <v>85770029</v>
      </c>
      <c r="G40" s="38">
        <v>85743111</v>
      </c>
      <c r="H40" s="40">
        <v>14095594</v>
      </c>
      <c r="I40" s="38">
        <v>6378</v>
      </c>
      <c r="J40" s="38">
        <v>6343</v>
      </c>
      <c r="K40" s="39">
        <v>4734</v>
      </c>
      <c r="L40" s="41">
        <v>64</v>
      </c>
    </row>
    <row r="41" spans="1:12" ht="13.5">
      <c r="A41" s="21"/>
      <c r="B41" s="22" t="s">
        <v>31</v>
      </c>
      <c r="C41" s="23"/>
      <c r="D41" s="24">
        <v>1577210</v>
      </c>
      <c r="E41" s="25">
        <v>1570146</v>
      </c>
      <c r="F41" s="26">
        <v>49663864</v>
      </c>
      <c r="G41" s="25">
        <v>49594057</v>
      </c>
      <c r="H41" s="27">
        <v>8265677</v>
      </c>
      <c r="I41" s="25">
        <v>8560</v>
      </c>
      <c r="J41" s="25">
        <v>8488</v>
      </c>
      <c r="K41" s="26">
        <v>7772</v>
      </c>
      <c r="L41" s="28">
        <v>34</v>
      </c>
    </row>
    <row r="42" spans="1:12" ht="13.5">
      <c r="A42" s="21"/>
      <c r="B42" s="22" t="s">
        <v>32</v>
      </c>
      <c r="C42" s="23"/>
      <c r="D42" s="24">
        <v>881546</v>
      </c>
      <c r="E42" s="25">
        <v>696116</v>
      </c>
      <c r="F42" s="26">
        <v>7529204</v>
      </c>
      <c r="G42" s="25">
        <v>5892668</v>
      </c>
      <c r="H42" s="27">
        <v>980608</v>
      </c>
      <c r="I42" s="25">
        <v>6688</v>
      </c>
      <c r="J42" s="25">
        <v>5188</v>
      </c>
      <c r="K42" s="26">
        <v>2917</v>
      </c>
      <c r="L42" s="28">
        <v>53</v>
      </c>
    </row>
    <row r="43" spans="1:12" ht="13.5">
      <c r="A43" s="21"/>
      <c r="B43" s="22" t="s">
        <v>33</v>
      </c>
      <c r="C43" s="23"/>
      <c r="D43" s="24">
        <v>748063</v>
      </c>
      <c r="E43" s="25">
        <v>746732</v>
      </c>
      <c r="F43" s="26">
        <v>40803485</v>
      </c>
      <c r="G43" s="25">
        <v>40754480</v>
      </c>
      <c r="H43" s="27">
        <v>6771158</v>
      </c>
      <c r="I43" s="25">
        <v>6213</v>
      </c>
      <c r="J43" s="25">
        <v>6141</v>
      </c>
      <c r="K43" s="26">
        <v>4447</v>
      </c>
      <c r="L43" s="28">
        <v>64</v>
      </c>
    </row>
    <row r="44" spans="1:12" ht="13.5">
      <c r="A44" s="21"/>
      <c r="B44" s="22" t="s">
        <v>34</v>
      </c>
      <c r="C44" s="23"/>
      <c r="D44" s="24">
        <v>2397067</v>
      </c>
      <c r="E44" s="25">
        <v>2384399</v>
      </c>
      <c r="F44" s="26">
        <v>81461201</v>
      </c>
      <c r="G44" s="25">
        <v>81230687</v>
      </c>
      <c r="H44" s="27">
        <v>13517155</v>
      </c>
      <c r="I44" s="25">
        <v>17783</v>
      </c>
      <c r="J44" s="25">
        <v>17503</v>
      </c>
      <c r="K44" s="26">
        <v>12340</v>
      </c>
      <c r="L44" s="28">
        <v>81</v>
      </c>
    </row>
    <row r="45" spans="1:12" ht="13.5">
      <c r="A45" s="21"/>
      <c r="B45" s="22" t="s">
        <v>35</v>
      </c>
      <c r="C45" s="23"/>
      <c r="D45" s="24">
        <v>360709</v>
      </c>
      <c r="E45" s="25">
        <v>355447</v>
      </c>
      <c r="F45" s="26">
        <v>11564757</v>
      </c>
      <c r="G45" s="25">
        <v>11448546</v>
      </c>
      <c r="H45" s="27">
        <v>1904174</v>
      </c>
      <c r="I45" s="25">
        <v>2345</v>
      </c>
      <c r="J45" s="25">
        <v>2241</v>
      </c>
      <c r="K45" s="26">
        <v>1663</v>
      </c>
      <c r="L45" s="28">
        <v>18</v>
      </c>
    </row>
    <row r="46" spans="1:12" ht="13.5">
      <c r="A46" s="21"/>
      <c r="B46" s="22" t="s">
        <v>36</v>
      </c>
      <c r="C46" s="23"/>
      <c r="D46" s="24">
        <v>1282811</v>
      </c>
      <c r="E46" s="25">
        <v>1196155</v>
      </c>
      <c r="F46" s="26">
        <v>21810458</v>
      </c>
      <c r="G46" s="25">
        <v>20734360</v>
      </c>
      <c r="H46" s="27">
        <v>3455245</v>
      </c>
      <c r="I46" s="25">
        <v>9173</v>
      </c>
      <c r="J46" s="25">
        <v>8050</v>
      </c>
      <c r="K46" s="26">
        <v>5262</v>
      </c>
      <c r="L46" s="28">
        <v>47</v>
      </c>
    </row>
    <row r="47" spans="1:12" ht="13.5">
      <c r="A47" s="21"/>
      <c r="B47" s="22" t="s">
        <v>37</v>
      </c>
      <c r="C47" s="23"/>
      <c r="D47" s="24">
        <v>771145</v>
      </c>
      <c r="E47" s="25">
        <v>758408</v>
      </c>
      <c r="F47" s="26">
        <v>23663674</v>
      </c>
      <c r="G47" s="25">
        <v>23453540</v>
      </c>
      <c r="H47" s="27">
        <v>3908807</v>
      </c>
      <c r="I47" s="25">
        <v>5943</v>
      </c>
      <c r="J47" s="25">
        <v>5724</v>
      </c>
      <c r="K47" s="26">
        <v>3960</v>
      </c>
      <c r="L47" s="28">
        <v>18</v>
      </c>
    </row>
    <row r="48" spans="1:12" ht="13.5">
      <c r="A48" s="21"/>
      <c r="B48" s="22" t="s">
        <v>38</v>
      </c>
      <c r="C48" s="23"/>
      <c r="D48" s="24">
        <v>1054838</v>
      </c>
      <c r="E48" s="25">
        <v>1035821</v>
      </c>
      <c r="F48" s="26">
        <v>23276648</v>
      </c>
      <c r="G48" s="25">
        <v>23018724</v>
      </c>
      <c r="H48" s="27">
        <v>3836207</v>
      </c>
      <c r="I48" s="25">
        <v>7097</v>
      </c>
      <c r="J48" s="25">
        <v>6836</v>
      </c>
      <c r="K48" s="26">
        <v>4834</v>
      </c>
      <c r="L48" s="28">
        <v>25</v>
      </c>
    </row>
    <row r="49" spans="1:12" ht="13.5">
      <c r="A49" s="21"/>
      <c r="B49" s="22" t="s">
        <v>39</v>
      </c>
      <c r="C49" s="23"/>
      <c r="D49" s="24">
        <v>411294</v>
      </c>
      <c r="E49" s="25">
        <v>390458</v>
      </c>
      <c r="F49" s="26">
        <v>7356810</v>
      </c>
      <c r="G49" s="25">
        <v>7185095</v>
      </c>
      <c r="H49" s="27">
        <v>1196913</v>
      </c>
      <c r="I49" s="25">
        <v>2985</v>
      </c>
      <c r="J49" s="25">
        <v>2758</v>
      </c>
      <c r="K49" s="26">
        <v>1862</v>
      </c>
      <c r="L49" s="28">
        <v>9</v>
      </c>
    </row>
    <row r="50" spans="1:12" ht="27">
      <c r="A50" s="29"/>
      <c r="B50" s="54" t="s">
        <v>59</v>
      </c>
      <c r="C50" s="30"/>
      <c r="D50" s="31">
        <f>SUM(D9:D39)</f>
        <v>185629209</v>
      </c>
      <c r="E50" s="32">
        <f aca="true" t="shared" si="0" ref="E50:L50">SUM(E9:E39)</f>
        <v>184867950</v>
      </c>
      <c r="F50" s="32">
        <f t="shared" si="0"/>
        <v>14163013031</v>
      </c>
      <c r="G50" s="32">
        <f t="shared" si="0"/>
        <v>14141029569</v>
      </c>
      <c r="H50" s="32">
        <f t="shared" si="0"/>
        <v>2317079140</v>
      </c>
      <c r="I50" s="32">
        <f t="shared" si="0"/>
        <v>1637257</v>
      </c>
      <c r="J50" s="32">
        <f t="shared" si="0"/>
        <v>1614700</v>
      </c>
      <c r="K50" s="32">
        <f t="shared" si="0"/>
        <v>1111962</v>
      </c>
      <c r="L50" s="33">
        <f t="shared" si="0"/>
        <v>21205</v>
      </c>
    </row>
    <row r="51" spans="1:12" ht="27" customHeight="1">
      <c r="A51" s="55"/>
      <c r="B51" s="42" t="s">
        <v>55</v>
      </c>
      <c r="C51" s="43"/>
      <c r="D51" s="31">
        <f>SUM(D40:D49)</f>
        <v>10606337</v>
      </c>
      <c r="E51" s="32">
        <f aca="true" t="shared" si="1" ref="E51:L51">SUM(E40:E49)</f>
        <v>10254763</v>
      </c>
      <c r="F51" s="32">
        <f t="shared" si="1"/>
        <v>352900130</v>
      </c>
      <c r="G51" s="32">
        <f t="shared" si="1"/>
        <v>349055268</v>
      </c>
      <c r="H51" s="32">
        <f t="shared" si="1"/>
        <v>57931538</v>
      </c>
      <c r="I51" s="32">
        <f t="shared" si="1"/>
        <v>73165</v>
      </c>
      <c r="J51" s="32">
        <f t="shared" si="1"/>
        <v>69272</v>
      </c>
      <c r="K51" s="32">
        <f t="shared" si="1"/>
        <v>49791</v>
      </c>
      <c r="L51" s="33">
        <f t="shared" si="1"/>
        <v>413</v>
      </c>
    </row>
    <row r="52" spans="1:12" ht="27">
      <c r="A52" s="29"/>
      <c r="B52" s="54" t="s">
        <v>60</v>
      </c>
      <c r="C52" s="30"/>
      <c r="D52" s="31">
        <f>D50+D51</f>
        <v>196235546</v>
      </c>
      <c r="E52" s="32">
        <f aca="true" t="shared" si="2" ref="E52:L52">E50+E51</f>
        <v>195122713</v>
      </c>
      <c r="F52" s="32">
        <f t="shared" si="2"/>
        <v>14515913161</v>
      </c>
      <c r="G52" s="32">
        <f t="shared" si="2"/>
        <v>14490084837</v>
      </c>
      <c r="H52" s="32">
        <f t="shared" si="2"/>
        <v>2375010678</v>
      </c>
      <c r="I52" s="32">
        <f t="shared" si="2"/>
        <v>1710422</v>
      </c>
      <c r="J52" s="32">
        <f t="shared" si="2"/>
        <v>1683972</v>
      </c>
      <c r="K52" s="32">
        <f t="shared" si="2"/>
        <v>1161753</v>
      </c>
      <c r="L52" s="33">
        <f t="shared" si="2"/>
        <v>21618</v>
      </c>
    </row>
    <row r="53" spans="1:12" ht="27" customHeight="1" thickBot="1">
      <c r="A53" s="56"/>
      <c r="B53" s="44" t="s">
        <v>40</v>
      </c>
      <c r="C53" s="45"/>
      <c r="D53" s="46">
        <f>D52+D7+D8</f>
        <v>279763708</v>
      </c>
      <c r="E53" s="47">
        <f aca="true" t="shared" si="3" ref="E53:L53">E52+E7+E8</f>
        <v>278465687</v>
      </c>
      <c r="F53" s="47">
        <f t="shared" si="3"/>
        <v>23963681054</v>
      </c>
      <c r="G53" s="47">
        <f t="shared" si="3"/>
        <v>23928688170</v>
      </c>
      <c r="H53" s="47">
        <f t="shared" si="3"/>
        <v>3933682428</v>
      </c>
      <c r="I53" s="47">
        <f t="shared" si="3"/>
        <v>2442060</v>
      </c>
      <c r="J53" s="47">
        <f t="shared" si="3"/>
        <v>2406885</v>
      </c>
      <c r="K53" s="47">
        <f t="shared" si="3"/>
        <v>1689400</v>
      </c>
      <c r="L53" s="48">
        <f t="shared" si="3"/>
        <v>41277</v>
      </c>
    </row>
  </sheetData>
  <sheetProtection/>
  <mergeCells count="14">
    <mergeCell ref="B5:B6"/>
    <mergeCell ref="D4:D5"/>
    <mergeCell ref="F4:F5"/>
    <mergeCell ref="E4:E5"/>
    <mergeCell ref="G4:G5"/>
    <mergeCell ref="H4:H5"/>
    <mergeCell ref="K3:L3"/>
    <mergeCell ref="D3:E3"/>
    <mergeCell ref="F3:H3"/>
    <mergeCell ref="I3:J3"/>
    <mergeCell ref="K4:K6"/>
    <mergeCell ref="L4:L6"/>
    <mergeCell ref="I4:I6"/>
    <mergeCell ref="J4:J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showZeros="0" zoomScalePageLayoutView="0" workbookViewId="0" topLeftCell="A1">
      <selection activeCell="D7" sqref="D7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51"/>
    </row>
    <row r="2" ht="15" thickBot="1">
      <c r="A2" s="1" t="s">
        <v>56</v>
      </c>
    </row>
    <row r="3" spans="1:12" ht="20.25" customHeight="1">
      <c r="A3" s="2"/>
      <c r="B3" s="3" t="s">
        <v>42</v>
      </c>
      <c r="C3" s="4"/>
      <c r="D3" s="73" t="s">
        <v>62</v>
      </c>
      <c r="E3" s="74"/>
      <c r="F3" s="75" t="s">
        <v>63</v>
      </c>
      <c r="G3" s="75"/>
      <c r="H3" s="75"/>
      <c r="I3" s="76" t="s">
        <v>43</v>
      </c>
      <c r="J3" s="74"/>
      <c r="K3" s="71" t="s">
        <v>61</v>
      </c>
      <c r="L3" s="72"/>
    </row>
    <row r="4" spans="1:12" ht="20.25" customHeight="1">
      <c r="A4" s="5"/>
      <c r="B4" s="6"/>
      <c r="C4" s="6"/>
      <c r="D4" s="77" t="s">
        <v>44</v>
      </c>
      <c r="E4" s="60" t="s">
        <v>45</v>
      </c>
      <c r="F4" s="64" t="s">
        <v>46</v>
      </c>
      <c r="G4" s="78" t="s">
        <v>45</v>
      </c>
      <c r="H4" s="78" t="s">
        <v>47</v>
      </c>
      <c r="I4" s="57" t="s">
        <v>48</v>
      </c>
      <c r="J4" s="60" t="s">
        <v>45</v>
      </c>
      <c r="K4" s="63" t="s">
        <v>49</v>
      </c>
      <c r="L4" s="66" t="s">
        <v>50</v>
      </c>
    </row>
    <row r="5" spans="1:12" ht="13.5">
      <c r="A5" s="5"/>
      <c r="B5" s="69" t="s">
        <v>51</v>
      </c>
      <c r="C5" s="6"/>
      <c r="D5" s="77"/>
      <c r="E5" s="58"/>
      <c r="F5" s="64"/>
      <c r="G5" s="79"/>
      <c r="H5" s="79"/>
      <c r="I5" s="58"/>
      <c r="J5" s="61"/>
      <c r="K5" s="64"/>
      <c r="L5" s="67"/>
    </row>
    <row r="6" spans="1:12" ht="14.25" thickBot="1">
      <c r="A6" s="7"/>
      <c r="B6" s="70"/>
      <c r="C6" s="8"/>
      <c r="D6" s="9"/>
      <c r="E6" s="10"/>
      <c r="F6" s="11"/>
      <c r="G6" s="10"/>
      <c r="H6" s="12"/>
      <c r="I6" s="59"/>
      <c r="J6" s="62"/>
      <c r="K6" s="65"/>
      <c r="L6" s="68"/>
    </row>
    <row r="7" spans="1:12" ht="13.5">
      <c r="A7" s="13"/>
      <c r="B7" s="14" t="s">
        <v>52</v>
      </c>
      <c r="C7" s="15"/>
      <c r="D7" s="16">
        <v>1640565</v>
      </c>
      <c r="E7" s="17">
        <v>1640459</v>
      </c>
      <c r="F7" s="18">
        <v>214248573</v>
      </c>
      <c r="G7" s="17">
        <v>214237639</v>
      </c>
      <c r="H7" s="19">
        <v>70882499</v>
      </c>
      <c r="I7" s="17">
        <v>23038</v>
      </c>
      <c r="J7" s="17">
        <v>22959</v>
      </c>
      <c r="K7" s="18">
        <v>14683</v>
      </c>
      <c r="L7" s="20">
        <v>738</v>
      </c>
    </row>
    <row r="8" spans="1:12" ht="13.5">
      <c r="A8" s="21"/>
      <c r="B8" s="22" t="s">
        <v>53</v>
      </c>
      <c r="C8" s="23"/>
      <c r="D8" s="24">
        <v>4921449</v>
      </c>
      <c r="E8" s="25">
        <v>4920473</v>
      </c>
      <c r="F8" s="26">
        <v>301150026</v>
      </c>
      <c r="G8" s="25">
        <v>301112641</v>
      </c>
      <c r="H8" s="27">
        <v>99781503</v>
      </c>
      <c r="I8" s="25">
        <v>47313</v>
      </c>
      <c r="J8" s="25">
        <v>47111</v>
      </c>
      <c r="K8" s="26">
        <v>35405</v>
      </c>
      <c r="L8" s="28">
        <v>465</v>
      </c>
    </row>
    <row r="9" spans="1:12" ht="13.5">
      <c r="A9" s="21"/>
      <c r="B9" s="22" t="s">
        <v>54</v>
      </c>
      <c r="C9" s="23"/>
      <c r="D9" s="24">
        <v>1807167</v>
      </c>
      <c r="E9" s="25">
        <v>1805591</v>
      </c>
      <c r="F9" s="26">
        <v>70858649</v>
      </c>
      <c r="G9" s="25">
        <v>70826265</v>
      </c>
      <c r="H9" s="27">
        <v>23469002</v>
      </c>
      <c r="I9" s="25">
        <v>18721</v>
      </c>
      <c r="J9" s="25">
        <v>18517</v>
      </c>
      <c r="K9" s="26">
        <v>11166</v>
      </c>
      <c r="L9" s="28">
        <v>157</v>
      </c>
    </row>
    <row r="10" spans="1:12" ht="13.5">
      <c r="A10" s="21"/>
      <c r="B10" s="22" t="s">
        <v>0</v>
      </c>
      <c r="C10" s="23"/>
      <c r="D10" s="24">
        <v>1367221</v>
      </c>
      <c r="E10" s="25">
        <v>1367170</v>
      </c>
      <c r="F10" s="26">
        <v>181381363</v>
      </c>
      <c r="G10" s="25">
        <v>181374804</v>
      </c>
      <c r="H10" s="27">
        <v>58819457</v>
      </c>
      <c r="I10" s="25">
        <v>13068</v>
      </c>
      <c r="J10" s="25">
        <v>13024</v>
      </c>
      <c r="K10" s="26">
        <v>9526</v>
      </c>
      <c r="L10" s="28">
        <v>216</v>
      </c>
    </row>
    <row r="11" spans="1:12" ht="13.5">
      <c r="A11" s="21"/>
      <c r="B11" s="22" t="s">
        <v>1</v>
      </c>
      <c r="C11" s="23"/>
      <c r="D11" s="24">
        <v>519150</v>
      </c>
      <c r="E11" s="25">
        <v>519070</v>
      </c>
      <c r="F11" s="26">
        <v>50759447</v>
      </c>
      <c r="G11" s="25">
        <v>50755450</v>
      </c>
      <c r="H11" s="27">
        <v>16818032</v>
      </c>
      <c r="I11" s="25">
        <v>5589</v>
      </c>
      <c r="J11" s="25">
        <v>5571</v>
      </c>
      <c r="K11" s="26">
        <v>3830</v>
      </c>
      <c r="L11" s="28">
        <v>53</v>
      </c>
    </row>
    <row r="12" spans="1:12" ht="13.5">
      <c r="A12" s="21"/>
      <c r="B12" s="22" t="s">
        <v>2</v>
      </c>
      <c r="C12" s="23"/>
      <c r="D12" s="24">
        <v>1280696</v>
      </c>
      <c r="E12" s="25">
        <v>1280582</v>
      </c>
      <c r="F12" s="26">
        <v>157487141</v>
      </c>
      <c r="G12" s="25">
        <v>157474828</v>
      </c>
      <c r="H12" s="27">
        <v>51120589</v>
      </c>
      <c r="I12" s="25">
        <v>10882</v>
      </c>
      <c r="J12" s="25">
        <v>10850</v>
      </c>
      <c r="K12" s="26">
        <v>8824</v>
      </c>
      <c r="L12" s="28">
        <v>209</v>
      </c>
    </row>
    <row r="13" spans="1:12" ht="13.5">
      <c r="A13" s="21"/>
      <c r="B13" s="22" t="s">
        <v>3</v>
      </c>
      <c r="C13" s="23"/>
      <c r="D13" s="24">
        <v>382210</v>
      </c>
      <c r="E13" s="25">
        <v>382141</v>
      </c>
      <c r="F13" s="26">
        <v>23326706</v>
      </c>
      <c r="G13" s="25">
        <v>23323117</v>
      </c>
      <c r="H13" s="27">
        <v>7731829</v>
      </c>
      <c r="I13" s="25">
        <v>3688</v>
      </c>
      <c r="J13" s="25">
        <v>3659</v>
      </c>
      <c r="K13" s="26">
        <v>2229</v>
      </c>
      <c r="L13" s="28">
        <v>53</v>
      </c>
    </row>
    <row r="14" spans="1:12" ht="13.5">
      <c r="A14" s="21"/>
      <c r="B14" s="22" t="s">
        <v>4</v>
      </c>
      <c r="C14" s="23"/>
      <c r="D14" s="24">
        <v>1318464</v>
      </c>
      <c r="E14" s="25">
        <v>1318248</v>
      </c>
      <c r="F14" s="26">
        <v>95892155</v>
      </c>
      <c r="G14" s="25">
        <v>95882695</v>
      </c>
      <c r="H14" s="27">
        <v>31615229</v>
      </c>
      <c r="I14" s="25">
        <v>16065</v>
      </c>
      <c r="J14" s="25">
        <v>16006</v>
      </c>
      <c r="K14" s="26">
        <v>11453</v>
      </c>
      <c r="L14" s="28">
        <v>101</v>
      </c>
    </row>
    <row r="15" spans="1:12" ht="13.5">
      <c r="A15" s="21"/>
      <c r="B15" s="22" t="s">
        <v>5</v>
      </c>
      <c r="C15" s="23"/>
      <c r="D15" s="24">
        <v>869255</v>
      </c>
      <c r="E15" s="25">
        <v>867816</v>
      </c>
      <c r="F15" s="26">
        <v>25970623</v>
      </c>
      <c r="G15" s="25">
        <v>25944145</v>
      </c>
      <c r="H15" s="27">
        <v>8642396</v>
      </c>
      <c r="I15" s="25">
        <v>8892</v>
      </c>
      <c r="J15" s="25">
        <v>8724</v>
      </c>
      <c r="K15" s="26">
        <v>4860</v>
      </c>
      <c r="L15" s="28">
        <v>57</v>
      </c>
    </row>
    <row r="16" spans="1:12" ht="13.5">
      <c r="A16" s="21"/>
      <c r="B16" s="22" t="s">
        <v>6</v>
      </c>
      <c r="C16" s="23"/>
      <c r="D16" s="24">
        <v>210879</v>
      </c>
      <c r="E16" s="25">
        <v>210868</v>
      </c>
      <c r="F16" s="26">
        <v>20081249</v>
      </c>
      <c r="G16" s="25">
        <v>20080308</v>
      </c>
      <c r="H16" s="27">
        <v>6678321</v>
      </c>
      <c r="I16" s="25">
        <v>1900</v>
      </c>
      <c r="J16" s="25">
        <v>1896</v>
      </c>
      <c r="K16" s="26">
        <v>1210</v>
      </c>
      <c r="L16" s="28">
        <v>26</v>
      </c>
    </row>
    <row r="17" spans="1:12" ht="13.5">
      <c r="A17" s="21"/>
      <c r="B17" s="22" t="s">
        <v>7</v>
      </c>
      <c r="C17" s="23"/>
      <c r="D17" s="24">
        <v>2070736</v>
      </c>
      <c r="E17" s="25">
        <v>2070467</v>
      </c>
      <c r="F17" s="26">
        <v>142782824</v>
      </c>
      <c r="G17" s="25">
        <v>142771131</v>
      </c>
      <c r="H17" s="27">
        <v>47389867</v>
      </c>
      <c r="I17" s="25">
        <v>21042</v>
      </c>
      <c r="J17" s="25">
        <v>20977</v>
      </c>
      <c r="K17" s="26">
        <v>14861</v>
      </c>
      <c r="L17" s="28">
        <v>185</v>
      </c>
    </row>
    <row r="18" spans="1:12" ht="13.5">
      <c r="A18" s="21"/>
      <c r="B18" s="22" t="s">
        <v>8</v>
      </c>
      <c r="C18" s="23"/>
      <c r="D18" s="24">
        <v>1228765</v>
      </c>
      <c r="E18" s="25">
        <v>1228630</v>
      </c>
      <c r="F18" s="26">
        <v>90939194</v>
      </c>
      <c r="G18" s="25">
        <v>90931657</v>
      </c>
      <c r="H18" s="27">
        <v>29219985</v>
      </c>
      <c r="I18" s="25">
        <v>12776</v>
      </c>
      <c r="J18" s="25">
        <v>12736</v>
      </c>
      <c r="K18" s="26">
        <v>8598</v>
      </c>
      <c r="L18" s="28">
        <v>120</v>
      </c>
    </row>
    <row r="19" spans="1:12" ht="13.5">
      <c r="A19" s="21"/>
      <c r="B19" s="22" t="s">
        <v>9</v>
      </c>
      <c r="C19" s="23"/>
      <c r="D19" s="24">
        <v>1097886</v>
      </c>
      <c r="E19" s="25">
        <v>1097709</v>
      </c>
      <c r="F19" s="26">
        <v>76926248</v>
      </c>
      <c r="G19" s="25">
        <v>76918093</v>
      </c>
      <c r="H19" s="27">
        <v>25607648</v>
      </c>
      <c r="I19" s="25">
        <v>11737</v>
      </c>
      <c r="J19" s="25">
        <v>11690</v>
      </c>
      <c r="K19" s="26">
        <v>7834</v>
      </c>
      <c r="L19" s="28">
        <v>138</v>
      </c>
    </row>
    <row r="20" spans="1:12" ht="13.5">
      <c r="A20" s="21"/>
      <c r="B20" s="22" t="s">
        <v>10</v>
      </c>
      <c r="C20" s="23"/>
      <c r="D20" s="24">
        <v>1486204</v>
      </c>
      <c r="E20" s="25">
        <v>1483183</v>
      </c>
      <c r="F20" s="26">
        <v>36371646</v>
      </c>
      <c r="G20" s="25">
        <v>36344553</v>
      </c>
      <c r="H20" s="27">
        <v>12103196</v>
      </c>
      <c r="I20" s="25">
        <v>12821</v>
      </c>
      <c r="J20" s="25">
        <v>12647</v>
      </c>
      <c r="K20" s="26">
        <v>7377</v>
      </c>
      <c r="L20" s="28">
        <v>99</v>
      </c>
    </row>
    <row r="21" spans="1:12" ht="13.5">
      <c r="A21" s="21"/>
      <c r="B21" s="22" t="s">
        <v>11</v>
      </c>
      <c r="C21" s="23"/>
      <c r="D21" s="24">
        <v>1304589</v>
      </c>
      <c r="E21" s="25">
        <v>1304005</v>
      </c>
      <c r="F21" s="26">
        <v>55219873</v>
      </c>
      <c r="G21" s="25">
        <v>55209096</v>
      </c>
      <c r="H21" s="27">
        <v>18266096</v>
      </c>
      <c r="I21" s="25">
        <v>12600</v>
      </c>
      <c r="J21" s="25">
        <v>12534</v>
      </c>
      <c r="K21" s="26">
        <v>8858</v>
      </c>
      <c r="L21" s="28">
        <v>90</v>
      </c>
    </row>
    <row r="22" spans="1:12" ht="13.5">
      <c r="A22" s="21"/>
      <c r="B22" s="22" t="s">
        <v>12</v>
      </c>
      <c r="C22" s="23"/>
      <c r="D22" s="24">
        <v>749218</v>
      </c>
      <c r="E22" s="25">
        <v>749141</v>
      </c>
      <c r="F22" s="26">
        <v>55880760</v>
      </c>
      <c r="G22" s="25">
        <v>55875683</v>
      </c>
      <c r="H22" s="27">
        <v>18285591</v>
      </c>
      <c r="I22" s="25">
        <v>7264</v>
      </c>
      <c r="J22" s="25">
        <v>7244</v>
      </c>
      <c r="K22" s="26">
        <v>5040</v>
      </c>
      <c r="L22" s="28">
        <v>93</v>
      </c>
    </row>
    <row r="23" spans="1:12" ht="13.5">
      <c r="A23" s="21"/>
      <c r="B23" s="22" t="s">
        <v>13</v>
      </c>
      <c r="C23" s="23"/>
      <c r="D23" s="24">
        <v>1437375</v>
      </c>
      <c r="E23" s="25">
        <v>1435900</v>
      </c>
      <c r="F23" s="26">
        <v>45044537</v>
      </c>
      <c r="G23" s="25">
        <v>45023861</v>
      </c>
      <c r="H23" s="27">
        <v>15005337</v>
      </c>
      <c r="I23" s="25">
        <v>20159</v>
      </c>
      <c r="J23" s="25">
        <v>20037</v>
      </c>
      <c r="K23" s="26">
        <v>15469</v>
      </c>
      <c r="L23" s="28">
        <v>75</v>
      </c>
    </row>
    <row r="24" spans="1:12" ht="13.5">
      <c r="A24" s="21"/>
      <c r="B24" s="22" t="s">
        <v>14</v>
      </c>
      <c r="C24" s="23"/>
      <c r="D24" s="24">
        <v>537262</v>
      </c>
      <c r="E24" s="25">
        <v>537196</v>
      </c>
      <c r="F24" s="26">
        <v>34552173</v>
      </c>
      <c r="G24" s="25">
        <v>34549357</v>
      </c>
      <c r="H24" s="27">
        <v>11374826</v>
      </c>
      <c r="I24" s="25">
        <v>4743</v>
      </c>
      <c r="J24" s="25">
        <v>4726</v>
      </c>
      <c r="K24" s="26">
        <v>3502</v>
      </c>
      <c r="L24" s="28">
        <v>62</v>
      </c>
    </row>
    <row r="25" spans="1:12" ht="13.5">
      <c r="A25" s="21"/>
      <c r="B25" s="22" t="s">
        <v>15</v>
      </c>
      <c r="C25" s="23"/>
      <c r="D25" s="24">
        <v>388432</v>
      </c>
      <c r="E25" s="25">
        <v>388320</v>
      </c>
      <c r="F25" s="26">
        <v>24942397</v>
      </c>
      <c r="G25" s="25">
        <v>24938855</v>
      </c>
      <c r="H25" s="27">
        <v>8280307</v>
      </c>
      <c r="I25" s="25">
        <v>3873</v>
      </c>
      <c r="J25" s="25">
        <v>3858</v>
      </c>
      <c r="K25" s="26">
        <v>2294</v>
      </c>
      <c r="L25" s="28">
        <v>48</v>
      </c>
    </row>
    <row r="26" spans="1:12" ht="13.5">
      <c r="A26" s="21"/>
      <c r="B26" s="22" t="s">
        <v>16</v>
      </c>
      <c r="C26" s="23"/>
      <c r="D26" s="24">
        <v>1927265</v>
      </c>
      <c r="E26" s="25">
        <v>1924302</v>
      </c>
      <c r="F26" s="26">
        <v>68190392</v>
      </c>
      <c r="G26" s="25">
        <v>68157969</v>
      </c>
      <c r="H26" s="27">
        <v>22467198</v>
      </c>
      <c r="I26" s="25">
        <v>19874</v>
      </c>
      <c r="J26" s="25">
        <v>19686</v>
      </c>
      <c r="K26" s="26">
        <v>13954</v>
      </c>
      <c r="L26" s="28">
        <v>140</v>
      </c>
    </row>
    <row r="27" spans="1:12" ht="13.5">
      <c r="A27" s="21"/>
      <c r="B27" s="22" t="s">
        <v>17</v>
      </c>
      <c r="C27" s="23"/>
      <c r="D27" s="24">
        <v>857669</v>
      </c>
      <c r="E27" s="25">
        <v>857620</v>
      </c>
      <c r="F27" s="26">
        <v>88984787</v>
      </c>
      <c r="G27" s="25">
        <v>88982531</v>
      </c>
      <c r="H27" s="27">
        <v>28994253</v>
      </c>
      <c r="I27" s="25">
        <v>9880</v>
      </c>
      <c r="J27" s="25">
        <v>9859</v>
      </c>
      <c r="K27" s="26">
        <v>7188</v>
      </c>
      <c r="L27" s="28">
        <v>126</v>
      </c>
    </row>
    <row r="28" spans="1:12" ht="13.5">
      <c r="A28" s="21"/>
      <c r="B28" s="22" t="s">
        <v>18</v>
      </c>
      <c r="C28" s="23"/>
      <c r="D28" s="24">
        <v>416982</v>
      </c>
      <c r="E28" s="25">
        <v>416920</v>
      </c>
      <c r="F28" s="26">
        <v>22699737</v>
      </c>
      <c r="G28" s="25">
        <v>22696684</v>
      </c>
      <c r="H28" s="27">
        <v>7531137</v>
      </c>
      <c r="I28" s="25">
        <v>4321</v>
      </c>
      <c r="J28" s="25">
        <v>4305</v>
      </c>
      <c r="K28" s="26">
        <v>2682</v>
      </c>
      <c r="L28" s="28">
        <v>42</v>
      </c>
    </row>
    <row r="29" spans="1:12" ht="13.5">
      <c r="A29" s="21"/>
      <c r="B29" s="22" t="s">
        <v>19</v>
      </c>
      <c r="C29" s="23"/>
      <c r="D29" s="24">
        <v>958466</v>
      </c>
      <c r="E29" s="25">
        <v>958238</v>
      </c>
      <c r="F29" s="26">
        <v>48796993</v>
      </c>
      <c r="G29" s="25">
        <v>48788423</v>
      </c>
      <c r="H29" s="27">
        <v>16228896</v>
      </c>
      <c r="I29" s="25">
        <v>9696</v>
      </c>
      <c r="J29" s="25">
        <v>9649</v>
      </c>
      <c r="K29" s="26">
        <v>6422</v>
      </c>
      <c r="L29" s="28">
        <v>69</v>
      </c>
    </row>
    <row r="30" spans="1:12" ht="13.5">
      <c r="A30" s="21"/>
      <c r="B30" s="22" t="s">
        <v>20</v>
      </c>
      <c r="C30" s="23"/>
      <c r="D30" s="24">
        <v>231674</v>
      </c>
      <c r="E30" s="25">
        <v>231625</v>
      </c>
      <c r="F30" s="26">
        <v>17995288</v>
      </c>
      <c r="G30" s="25">
        <v>17991593</v>
      </c>
      <c r="H30" s="27">
        <v>5990709</v>
      </c>
      <c r="I30" s="25">
        <v>2921</v>
      </c>
      <c r="J30" s="25">
        <v>2894</v>
      </c>
      <c r="K30" s="26">
        <v>1726</v>
      </c>
      <c r="L30" s="28">
        <v>41</v>
      </c>
    </row>
    <row r="31" spans="1:12" ht="13.5">
      <c r="A31" s="21"/>
      <c r="B31" s="22" t="s">
        <v>21</v>
      </c>
      <c r="C31" s="23"/>
      <c r="D31" s="24">
        <v>285576</v>
      </c>
      <c r="E31" s="25">
        <v>285558</v>
      </c>
      <c r="F31" s="26">
        <v>24700106</v>
      </c>
      <c r="G31" s="25">
        <v>24698552</v>
      </c>
      <c r="H31" s="27">
        <v>7761818</v>
      </c>
      <c r="I31" s="25">
        <v>2784</v>
      </c>
      <c r="J31" s="25">
        <v>2774</v>
      </c>
      <c r="K31" s="26">
        <v>1656</v>
      </c>
      <c r="L31" s="28">
        <v>32</v>
      </c>
    </row>
    <row r="32" spans="1:12" ht="13.5">
      <c r="A32" s="21"/>
      <c r="B32" s="22" t="s">
        <v>22</v>
      </c>
      <c r="C32" s="23"/>
      <c r="D32" s="24">
        <v>298075</v>
      </c>
      <c r="E32" s="25">
        <v>297986</v>
      </c>
      <c r="F32" s="26">
        <v>21031697</v>
      </c>
      <c r="G32" s="25">
        <v>21025840</v>
      </c>
      <c r="H32" s="27">
        <v>6892958</v>
      </c>
      <c r="I32" s="25">
        <v>3291</v>
      </c>
      <c r="J32" s="25">
        <v>3263</v>
      </c>
      <c r="K32" s="26">
        <v>2088</v>
      </c>
      <c r="L32" s="28">
        <v>33</v>
      </c>
    </row>
    <row r="33" spans="1:12" ht="13.5">
      <c r="A33" s="21"/>
      <c r="B33" s="22" t="s">
        <v>23</v>
      </c>
      <c r="C33" s="23"/>
      <c r="D33" s="24">
        <v>365890</v>
      </c>
      <c r="E33" s="25">
        <v>365820</v>
      </c>
      <c r="F33" s="26">
        <v>27911227</v>
      </c>
      <c r="G33" s="25">
        <v>27907627</v>
      </c>
      <c r="H33" s="27">
        <v>9152632</v>
      </c>
      <c r="I33" s="25">
        <v>3988</v>
      </c>
      <c r="J33" s="25">
        <v>3968</v>
      </c>
      <c r="K33" s="26">
        <v>2821</v>
      </c>
      <c r="L33" s="28">
        <v>43</v>
      </c>
    </row>
    <row r="34" spans="1:12" ht="13.5">
      <c r="A34" s="21"/>
      <c r="B34" s="22" t="s">
        <v>24</v>
      </c>
      <c r="C34" s="23"/>
      <c r="D34" s="24">
        <v>1474705</v>
      </c>
      <c r="E34" s="25">
        <v>1474417</v>
      </c>
      <c r="F34" s="26">
        <v>112812403</v>
      </c>
      <c r="G34" s="25">
        <v>112801343</v>
      </c>
      <c r="H34" s="27">
        <v>37207883</v>
      </c>
      <c r="I34" s="25">
        <v>15607</v>
      </c>
      <c r="J34" s="25">
        <v>15530</v>
      </c>
      <c r="K34" s="26">
        <v>9426</v>
      </c>
      <c r="L34" s="28">
        <v>244</v>
      </c>
    </row>
    <row r="35" spans="1:12" ht="13.5">
      <c r="A35" s="21"/>
      <c r="B35" s="22" t="s">
        <v>25</v>
      </c>
      <c r="C35" s="23"/>
      <c r="D35" s="24">
        <v>819420</v>
      </c>
      <c r="E35" s="25">
        <v>816548</v>
      </c>
      <c r="F35" s="26">
        <v>17797918</v>
      </c>
      <c r="G35" s="25">
        <v>17759948</v>
      </c>
      <c r="H35" s="27">
        <v>5919535</v>
      </c>
      <c r="I35" s="25">
        <v>7810</v>
      </c>
      <c r="J35" s="25">
        <v>7662</v>
      </c>
      <c r="K35" s="26">
        <v>5161</v>
      </c>
      <c r="L35" s="28">
        <v>70</v>
      </c>
    </row>
    <row r="36" spans="1:12" ht="13.5">
      <c r="A36" s="21"/>
      <c r="B36" s="22" t="s">
        <v>26</v>
      </c>
      <c r="C36" s="23"/>
      <c r="D36" s="24">
        <v>445921</v>
      </c>
      <c r="E36" s="25">
        <v>445848</v>
      </c>
      <c r="F36" s="26">
        <v>23157479</v>
      </c>
      <c r="G36" s="25">
        <v>23154612</v>
      </c>
      <c r="H36" s="27">
        <v>7688164</v>
      </c>
      <c r="I36" s="25">
        <v>4229</v>
      </c>
      <c r="J36" s="25">
        <v>4215</v>
      </c>
      <c r="K36" s="26">
        <v>2980</v>
      </c>
      <c r="L36" s="28">
        <v>27</v>
      </c>
    </row>
    <row r="37" spans="1:12" ht="13.5">
      <c r="A37" s="21"/>
      <c r="B37" s="22" t="s">
        <v>27</v>
      </c>
      <c r="C37" s="23"/>
      <c r="D37" s="24">
        <v>651746</v>
      </c>
      <c r="E37" s="25">
        <v>651631</v>
      </c>
      <c r="F37" s="26">
        <v>36544779</v>
      </c>
      <c r="G37" s="25">
        <v>36539633</v>
      </c>
      <c r="H37" s="27">
        <v>11489080</v>
      </c>
      <c r="I37" s="25">
        <v>6230</v>
      </c>
      <c r="J37" s="25">
        <v>6196</v>
      </c>
      <c r="K37" s="26">
        <v>4441</v>
      </c>
      <c r="L37" s="28">
        <v>41</v>
      </c>
    </row>
    <row r="38" spans="1:12" ht="13.5">
      <c r="A38" s="21"/>
      <c r="B38" s="22" t="s">
        <v>28</v>
      </c>
      <c r="C38" s="23"/>
      <c r="D38" s="24">
        <v>614438</v>
      </c>
      <c r="E38" s="25">
        <v>614371</v>
      </c>
      <c r="F38" s="26">
        <v>33475448</v>
      </c>
      <c r="G38" s="25">
        <v>33472985</v>
      </c>
      <c r="H38" s="27">
        <v>11099772</v>
      </c>
      <c r="I38" s="25">
        <v>6339</v>
      </c>
      <c r="J38" s="25">
        <v>6326</v>
      </c>
      <c r="K38" s="26">
        <v>4945</v>
      </c>
      <c r="L38" s="28">
        <v>33</v>
      </c>
    </row>
    <row r="39" spans="1:12" ht="13.5">
      <c r="A39" s="21"/>
      <c r="B39" s="22" t="s">
        <v>29</v>
      </c>
      <c r="C39" s="23"/>
      <c r="D39" s="24">
        <v>770301</v>
      </c>
      <c r="E39" s="25">
        <v>769610</v>
      </c>
      <c r="F39" s="26">
        <v>18319807</v>
      </c>
      <c r="G39" s="25">
        <v>18306419</v>
      </c>
      <c r="H39" s="27">
        <v>6100974</v>
      </c>
      <c r="I39" s="25">
        <v>8013</v>
      </c>
      <c r="J39" s="25">
        <v>7942</v>
      </c>
      <c r="K39" s="26">
        <v>5516</v>
      </c>
      <c r="L39" s="28">
        <v>47</v>
      </c>
    </row>
    <row r="40" spans="1:12" ht="13.5">
      <c r="A40" s="34"/>
      <c r="B40" s="35" t="s">
        <v>30</v>
      </c>
      <c r="C40" s="36"/>
      <c r="D40" s="37">
        <v>112221</v>
      </c>
      <c r="E40" s="38">
        <v>112198</v>
      </c>
      <c r="F40" s="39">
        <v>7859541</v>
      </c>
      <c r="G40" s="38">
        <v>7857893</v>
      </c>
      <c r="H40" s="40">
        <v>2574852</v>
      </c>
      <c r="I40" s="53">
        <v>1495</v>
      </c>
      <c r="J40" s="38">
        <v>1488</v>
      </c>
      <c r="K40" s="39">
        <v>991</v>
      </c>
      <c r="L40" s="41">
        <v>10</v>
      </c>
    </row>
    <row r="41" spans="1:12" ht="13.5">
      <c r="A41" s="21"/>
      <c r="B41" s="22" t="s">
        <v>31</v>
      </c>
      <c r="C41" s="23"/>
      <c r="D41" s="24">
        <v>337589</v>
      </c>
      <c r="E41" s="25">
        <v>337251</v>
      </c>
      <c r="F41" s="26">
        <v>6339880</v>
      </c>
      <c r="G41" s="25">
        <v>6337858</v>
      </c>
      <c r="H41" s="27">
        <v>2112619</v>
      </c>
      <c r="I41" s="53">
        <v>6248</v>
      </c>
      <c r="J41" s="25">
        <v>6241</v>
      </c>
      <c r="K41" s="26">
        <v>5685</v>
      </c>
      <c r="L41" s="28">
        <v>26</v>
      </c>
    </row>
    <row r="42" spans="1:12" ht="13.5">
      <c r="A42" s="21"/>
      <c r="B42" s="22" t="s">
        <v>32</v>
      </c>
      <c r="C42" s="23"/>
      <c r="D42" s="24">
        <v>708307</v>
      </c>
      <c r="E42" s="25">
        <v>704088</v>
      </c>
      <c r="F42" s="26">
        <v>5314732</v>
      </c>
      <c r="G42" s="25">
        <v>5290861</v>
      </c>
      <c r="H42" s="27">
        <v>1762321</v>
      </c>
      <c r="I42" s="53">
        <v>4221</v>
      </c>
      <c r="J42" s="25">
        <v>4086</v>
      </c>
      <c r="K42" s="26">
        <v>2300</v>
      </c>
      <c r="L42" s="28">
        <v>36</v>
      </c>
    </row>
    <row r="43" spans="1:12" ht="13.5">
      <c r="A43" s="21"/>
      <c r="B43" s="22" t="s">
        <v>33</v>
      </c>
      <c r="C43" s="23"/>
      <c r="D43" s="24">
        <v>116583</v>
      </c>
      <c r="E43" s="25">
        <v>116533</v>
      </c>
      <c r="F43" s="26">
        <v>6139123</v>
      </c>
      <c r="G43" s="25">
        <v>6137486</v>
      </c>
      <c r="H43" s="27">
        <v>2039550</v>
      </c>
      <c r="I43" s="53">
        <v>1302</v>
      </c>
      <c r="J43" s="25">
        <v>1288</v>
      </c>
      <c r="K43" s="26">
        <v>820</v>
      </c>
      <c r="L43" s="28">
        <v>13</v>
      </c>
    </row>
    <row r="44" spans="1:12" ht="13.5">
      <c r="A44" s="21"/>
      <c r="B44" s="22" t="s">
        <v>34</v>
      </c>
      <c r="C44" s="23"/>
      <c r="D44" s="24">
        <v>554638</v>
      </c>
      <c r="E44" s="25">
        <v>554270</v>
      </c>
      <c r="F44" s="26">
        <v>15073388</v>
      </c>
      <c r="G44" s="25">
        <v>15065715</v>
      </c>
      <c r="H44" s="27">
        <v>5007689</v>
      </c>
      <c r="I44" s="53">
        <v>6546</v>
      </c>
      <c r="J44" s="25">
        <v>6500</v>
      </c>
      <c r="K44" s="26">
        <v>4167</v>
      </c>
      <c r="L44" s="28">
        <v>30</v>
      </c>
    </row>
    <row r="45" spans="1:12" ht="13.5">
      <c r="A45" s="21"/>
      <c r="B45" s="22" t="s">
        <v>35</v>
      </c>
      <c r="C45" s="23"/>
      <c r="D45" s="24">
        <v>81504</v>
      </c>
      <c r="E45" s="25">
        <v>81395</v>
      </c>
      <c r="F45" s="26">
        <v>2359848</v>
      </c>
      <c r="G45" s="25">
        <v>2357143</v>
      </c>
      <c r="H45" s="27">
        <v>784100</v>
      </c>
      <c r="I45" s="53">
        <v>735</v>
      </c>
      <c r="J45" s="25">
        <v>721</v>
      </c>
      <c r="K45" s="26">
        <v>527</v>
      </c>
      <c r="L45" s="28">
        <v>4</v>
      </c>
    </row>
    <row r="46" spans="1:12" ht="13.5">
      <c r="A46" s="21"/>
      <c r="B46" s="22" t="s">
        <v>36</v>
      </c>
      <c r="C46" s="23"/>
      <c r="D46" s="24">
        <v>467609</v>
      </c>
      <c r="E46" s="25">
        <v>466044</v>
      </c>
      <c r="F46" s="26">
        <v>6961768</v>
      </c>
      <c r="G46" s="25">
        <v>6948026</v>
      </c>
      <c r="H46" s="27">
        <v>2315361</v>
      </c>
      <c r="I46" s="53">
        <v>4585</v>
      </c>
      <c r="J46" s="25">
        <v>4515</v>
      </c>
      <c r="K46" s="26">
        <v>2966</v>
      </c>
      <c r="L46" s="28">
        <v>26</v>
      </c>
    </row>
    <row r="47" spans="1:12" ht="13.5">
      <c r="A47" s="21"/>
      <c r="B47" s="22" t="s">
        <v>37</v>
      </c>
      <c r="C47" s="23"/>
      <c r="D47" s="24">
        <v>301969</v>
      </c>
      <c r="E47" s="25">
        <v>301756</v>
      </c>
      <c r="F47" s="26">
        <v>7940451</v>
      </c>
      <c r="G47" s="25">
        <v>7938404</v>
      </c>
      <c r="H47" s="27">
        <v>2646130</v>
      </c>
      <c r="I47" s="53">
        <v>2777</v>
      </c>
      <c r="J47" s="25">
        <v>2766</v>
      </c>
      <c r="K47" s="26">
        <v>1809</v>
      </c>
      <c r="L47" s="28">
        <v>8</v>
      </c>
    </row>
    <row r="48" spans="1:12" ht="13.5">
      <c r="A48" s="21"/>
      <c r="B48" s="22" t="s">
        <v>38</v>
      </c>
      <c r="C48" s="23"/>
      <c r="D48" s="24">
        <v>480118</v>
      </c>
      <c r="E48" s="25">
        <v>479876</v>
      </c>
      <c r="F48" s="26">
        <v>8911762</v>
      </c>
      <c r="G48" s="25">
        <v>8908568</v>
      </c>
      <c r="H48" s="27">
        <v>2969219</v>
      </c>
      <c r="I48" s="53">
        <v>4863</v>
      </c>
      <c r="J48" s="25">
        <v>4842</v>
      </c>
      <c r="K48" s="26">
        <v>3531</v>
      </c>
      <c r="L48" s="28">
        <v>15</v>
      </c>
    </row>
    <row r="49" spans="1:12" ht="13.5">
      <c r="A49" s="21"/>
      <c r="B49" s="22" t="s">
        <v>39</v>
      </c>
      <c r="C49" s="23"/>
      <c r="D49" s="24">
        <v>199288</v>
      </c>
      <c r="E49" s="25">
        <v>198913</v>
      </c>
      <c r="F49" s="26">
        <v>2740360</v>
      </c>
      <c r="G49" s="25">
        <v>2737930</v>
      </c>
      <c r="H49" s="27">
        <v>911339</v>
      </c>
      <c r="I49" s="53">
        <v>2066</v>
      </c>
      <c r="J49" s="25">
        <v>2041</v>
      </c>
      <c r="K49" s="26">
        <v>1410</v>
      </c>
      <c r="L49" s="28">
        <v>9</v>
      </c>
    </row>
    <row r="50" spans="1:12" ht="27">
      <c r="A50" s="29"/>
      <c r="B50" s="54" t="s">
        <v>59</v>
      </c>
      <c r="C50" s="30"/>
      <c r="D50" s="31">
        <f>SUM(D9:D39)</f>
        <v>28173637</v>
      </c>
      <c r="E50" s="32">
        <f aca="true" t="shared" si="0" ref="E50:L50">SUM(E9:E39)</f>
        <v>28156531</v>
      </c>
      <c r="F50" s="32">
        <f t="shared" si="0"/>
        <v>1750835046</v>
      </c>
      <c r="G50" s="32">
        <f t="shared" si="0"/>
        <v>1750508057</v>
      </c>
      <c r="H50" s="32">
        <f t="shared" si="0"/>
        <v>574952717</v>
      </c>
      <c r="I50" s="32">
        <f t="shared" si="0"/>
        <v>290803</v>
      </c>
      <c r="J50" s="32">
        <f t="shared" si="0"/>
        <v>288965</v>
      </c>
      <c r="K50" s="32">
        <f t="shared" si="0"/>
        <v>197937</v>
      </c>
      <c r="L50" s="33">
        <f t="shared" si="0"/>
        <v>2770</v>
      </c>
    </row>
    <row r="51" spans="1:12" ht="27" customHeight="1">
      <c r="A51" s="55"/>
      <c r="B51" s="42" t="s">
        <v>55</v>
      </c>
      <c r="C51" s="43"/>
      <c r="D51" s="31">
        <f>SUM(D40:D49)</f>
        <v>3359826</v>
      </c>
      <c r="E51" s="32">
        <f aca="true" t="shared" si="1" ref="E51:L51">SUM(E40:E49)</f>
        <v>3352324</v>
      </c>
      <c r="F51" s="32">
        <f t="shared" si="1"/>
        <v>69640853</v>
      </c>
      <c r="G51" s="32">
        <f t="shared" si="1"/>
        <v>69579884</v>
      </c>
      <c r="H51" s="32">
        <f t="shared" si="1"/>
        <v>23123180</v>
      </c>
      <c r="I51" s="32">
        <f t="shared" si="1"/>
        <v>34838</v>
      </c>
      <c r="J51" s="32">
        <f t="shared" si="1"/>
        <v>34488</v>
      </c>
      <c r="K51" s="32">
        <f t="shared" si="1"/>
        <v>24206</v>
      </c>
      <c r="L51" s="33">
        <f t="shared" si="1"/>
        <v>177</v>
      </c>
    </row>
    <row r="52" spans="1:12" ht="27">
      <c r="A52" s="29"/>
      <c r="B52" s="54" t="s">
        <v>60</v>
      </c>
      <c r="C52" s="30"/>
      <c r="D52" s="31">
        <f>D50+D51</f>
        <v>31533463</v>
      </c>
      <c r="E52" s="32">
        <f aca="true" t="shared" si="2" ref="E52:L52">E50+E51</f>
        <v>31508855</v>
      </c>
      <c r="F52" s="32">
        <f t="shared" si="2"/>
        <v>1820475899</v>
      </c>
      <c r="G52" s="32">
        <f t="shared" si="2"/>
        <v>1820087941</v>
      </c>
      <c r="H52" s="32">
        <f t="shared" si="2"/>
        <v>598075897</v>
      </c>
      <c r="I52" s="32">
        <f t="shared" si="2"/>
        <v>325641</v>
      </c>
      <c r="J52" s="32">
        <f t="shared" si="2"/>
        <v>323453</v>
      </c>
      <c r="K52" s="32">
        <f t="shared" si="2"/>
        <v>222143</v>
      </c>
      <c r="L52" s="33">
        <f t="shared" si="2"/>
        <v>2947</v>
      </c>
    </row>
    <row r="53" spans="1:12" ht="27" customHeight="1" thickBot="1">
      <c r="A53" s="56"/>
      <c r="B53" s="44" t="s">
        <v>40</v>
      </c>
      <c r="C53" s="45"/>
      <c r="D53" s="46">
        <f>D52+D7+D8</f>
        <v>38095477</v>
      </c>
      <c r="E53" s="47">
        <f aca="true" t="shared" si="3" ref="E53:L53">E52+E7+E8</f>
        <v>38069787</v>
      </c>
      <c r="F53" s="47">
        <f t="shared" si="3"/>
        <v>2335874498</v>
      </c>
      <c r="G53" s="47">
        <f t="shared" si="3"/>
        <v>2335438221</v>
      </c>
      <c r="H53" s="47">
        <f t="shared" si="3"/>
        <v>768739899</v>
      </c>
      <c r="I53" s="47">
        <f t="shared" si="3"/>
        <v>395992</v>
      </c>
      <c r="J53" s="47">
        <f t="shared" si="3"/>
        <v>393523</v>
      </c>
      <c r="K53" s="47">
        <f t="shared" si="3"/>
        <v>272231</v>
      </c>
      <c r="L53" s="48">
        <f t="shared" si="3"/>
        <v>4150</v>
      </c>
    </row>
  </sheetData>
  <sheetProtection/>
  <mergeCells count="14">
    <mergeCell ref="F4:F5"/>
    <mergeCell ref="E4:E5"/>
    <mergeCell ref="G4:G5"/>
    <mergeCell ref="H4:H5"/>
    <mergeCell ref="I4:I6"/>
    <mergeCell ref="J4:J6"/>
    <mergeCell ref="K4:K6"/>
    <mergeCell ref="L4:L6"/>
    <mergeCell ref="B5:B6"/>
    <mergeCell ref="K3:L3"/>
    <mergeCell ref="D3:E3"/>
    <mergeCell ref="F3:H3"/>
    <mergeCell ref="I3:J3"/>
    <mergeCell ref="D4:D5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showZeros="0" zoomScalePageLayoutView="0" workbookViewId="0" topLeftCell="A1">
      <selection activeCell="D7" sqref="D7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51"/>
    </row>
    <row r="2" ht="15" thickBot="1">
      <c r="A2" s="1" t="s">
        <v>57</v>
      </c>
    </row>
    <row r="3" spans="1:12" ht="20.25" customHeight="1">
      <c r="A3" s="2"/>
      <c r="B3" s="3" t="s">
        <v>42</v>
      </c>
      <c r="C3" s="4"/>
      <c r="D3" s="73" t="s">
        <v>62</v>
      </c>
      <c r="E3" s="74"/>
      <c r="F3" s="75" t="s">
        <v>63</v>
      </c>
      <c r="G3" s="75"/>
      <c r="H3" s="75"/>
      <c r="I3" s="76" t="s">
        <v>43</v>
      </c>
      <c r="J3" s="74"/>
      <c r="K3" s="71" t="s">
        <v>61</v>
      </c>
      <c r="L3" s="72"/>
    </row>
    <row r="4" spans="1:12" ht="20.25" customHeight="1">
      <c r="A4" s="5"/>
      <c r="B4" s="6"/>
      <c r="C4" s="6"/>
      <c r="D4" s="77" t="s">
        <v>44</v>
      </c>
      <c r="E4" s="60" t="s">
        <v>45</v>
      </c>
      <c r="F4" s="64" t="s">
        <v>46</v>
      </c>
      <c r="G4" s="78" t="s">
        <v>45</v>
      </c>
      <c r="H4" s="78" t="s">
        <v>47</v>
      </c>
      <c r="I4" s="57" t="s">
        <v>48</v>
      </c>
      <c r="J4" s="60" t="s">
        <v>45</v>
      </c>
      <c r="K4" s="63" t="s">
        <v>49</v>
      </c>
      <c r="L4" s="66" t="s">
        <v>50</v>
      </c>
    </row>
    <row r="5" spans="1:12" ht="13.5">
      <c r="A5" s="5"/>
      <c r="B5" s="69" t="s">
        <v>51</v>
      </c>
      <c r="C5" s="6"/>
      <c r="D5" s="77"/>
      <c r="E5" s="58"/>
      <c r="F5" s="64"/>
      <c r="G5" s="79"/>
      <c r="H5" s="79"/>
      <c r="I5" s="58"/>
      <c r="J5" s="61"/>
      <c r="K5" s="64"/>
      <c r="L5" s="67"/>
    </row>
    <row r="6" spans="1:12" ht="14.25" thickBot="1">
      <c r="A6" s="7"/>
      <c r="B6" s="70"/>
      <c r="C6" s="8"/>
      <c r="D6" s="9"/>
      <c r="E6" s="10"/>
      <c r="F6" s="11"/>
      <c r="G6" s="10"/>
      <c r="H6" s="12"/>
      <c r="I6" s="59"/>
      <c r="J6" s="62"/>
      <c r="K6" s="65"/>
      <c r="L6" s="68"/>
    </row>
    <row r="7" spans="1:12" ht="13.5">
      <c r="A7" s="13"/>
      <c r="B7" s="14" t="s">
        <v>52</v>
      </c>
      <c r="C7" s="15"/>
      <c r="D7" s="16">
        <v>49775486</v>
      </c>
      <c r="E7" s="17">
        <v>49772538</v>
      </c>
      <c r="F7" s="18">
        <v>8553168218</v>
      </c>
      <c r="G7" s="17">
        <v>8552993137</v>
      </c>
      <c r="H7" s="19">
        <v>5854874881</v>
      </c>
      <c r="I7" s="17">
        <v>168029</v>
      </c>
      <c r="J7" s="17">
        <v>166859</v>
      </c>
      <c r="K7" s="18">
        <v>60875</v>
      </c>
      <c r="L7" s="20">
        <v>26870</v>
      </c>
    </row>
    <row r="8" spans="1:12" ht="13.5">
      <c r="A8" s="21"/>
      <c r="B8" s="22" t="s">
        <v>53</v>
      </c>
      <c r="C8" s="23"/>
      <c r="D8" s="24">
        <v>27771248</v>
      </c>
      <c r="E8" s="25">
        <v>27768645</v>
      </c>
      <c r="F8" s="26">
        <v>1506557399</v>
      </c>
      <c r="G8" s="25">
        <v>1506528025</v>
      </c>
      <c r="H8" s="27">
        <v>1037185527</v>
      </c>
      <c r="I8" s="25">
        <v>43955</v>
      </c>
      <c r="J8" s="25">
        <v>43510</v>
      </c>
      <c r="K8" s="26">
        <v>16739</v>
      </c>
      <c r="L8" s="28">
        <v>4596</v>
      </c>
    </row>
    <row r="9" spans="1:12" ht="13.5">
      <c r="A9" s="21"/>
      <c r="B9" s="22" t="s">
        <v>54</v>
      </c>
      <c r="C9" s="23"/>
      <c r="D9" s="24">
        <v>5694973</v>
      </c>
      <c r="E9" s="25">
        <v>5693873</v>
      </c>
      <c r="F9" s="26">
        <v>242565057</v>
      </c>
      <c r="G9" s="25">
        <v>242551226</v>
      </c>
      <c r="H9" s="27">
        <v>169112111</v>
      </c>
      <c r="I9" s="25">
        <v>17816</v>
      </c>
      <c r="J9" s="25">
        <v>17679</v>
      </c>
      <c r="K9" s="26">
        <v>6862</v>
      </c>
      <c r="L9" s="28">
        <v>1186</v>
      </c>
    </row>
    <row r="10" spans="1:12" ht="13.5">
      <c r="A10" s="21"/>
      <c r="B10" s="22" t="s">
        <v>0</v>
      </c>
      <c r="C10" s="23"/>
      <c r="D10" s="24">
        <v>4744700</v>
      </c>
      <c r="E10" s="25">
        <v>4744629</v>
      </c>
      <c r="F10" s="26">
        <v>529620999</v>
      </c>
      <c r="G10" s="25">
        <v>529614748</v>
      </c>
      <c r="H10" s="27">
        <v>361425798</v>
      </c>
      <c r="I10" s="25">
        <v>14037</v>
      </c>
      <c r="J10" s="25">
        <v>14002</v>
      </c>
      <c r="K10" s="26">
        <v>5047</v>
      </c>
      <c r="L10" s="28">
        <v>1458</v>
      </c>
    </row>
    <row r="11" spans="1:12" ht="13.5">
      <c r="A11" s="21"/>
      <c r="B11" s="22" t="s">
        <v>1</v>
      </c>
      <c r="C11" s="23"/>
      <c r="D11" s="24">
        <v>1339902</v>
      </c>
      <c r="E11" s="25">
        <v>1339868</v>
      </c>
      <c r="F11" s="26">
        <v>115607316</v>
      </c>
      <c r="G11" s="25">
        <v>115605318</v>
      </c>
      <c r="H11" s="27">
        <v>80053880</v>
      </c>
      <c r="I11" s="25">
        <v>3653</v>
      </c>
      <c r="J11" s="25">
        <v>3639</v>
      </c>
      <c r="K11" s="26">
        <v>1383</v>
      </c>
      <c r="L11" s="28">
        <v>454</v>
      </c>
    </row>
    <row r="12" spans="1:12" ht="13.5">
      <c r="A12" s="21"/>
      <c r="B12" s="22" t="s">
        <v>2</v>
      </c>
      <c r="C12" s="23"/>
      <c r="D12" s="24">
        <v>3785126</v>
      </c>
      <c r="E12" s="25">
        <v>3784971</v>
      </c>
      <c r="F12" s="26">
        <v>469190040</v>
      </c>
      <c r="G12" s="25">
        <v>469181226</v>
      </c>
      <c r="H12" s="27">
        <v>322872599</v>
      </c>
      <c r="I12" s="25">
        <v>9245</v>
      </c>
      <c r="J12" s="25">
        <v>9190</v>
      </c>
      <c r="K12" s="26">
        <v>3351</v>
      </c>
      <c r="L12" s="28">
        <v>1366</v>
      </c>
    </row>
    <row r="13" spans="1:12" ht="13.5">
      <c r="A13" s="21"/>
      <c r="B13" s="22" t="s">
        <v>3</v>
      </c>
      <c r="C13" s="23"/>
      <c r="D13" s="24">
        <v>2504287</v>
      </c>
      <c r="E13" s="25">
        <v>2504092</v>
      </c>
      <c r="F13" s="26">
        <v>132789839</v>
      </c>
      <c r="G13" s="25">
        <v>132782772</v>
      </c>
      <c r="H13" s="27">
        <v>92592781</v>
      </c>
      <c r="I13" s="25">
        <v>5818</v>
      </c>
      <c r="J13" s="25">
        <v>5766</v>
      </c>
      <c r="K13" s="26">
        <v>2186</v>
      </c>
      <c r="L13" s="28">
        <v>430</v>
      </c>
    </row>
    <row r="14" spans="1:12" ht="13.5">
      <c r="A14" s="21"/>
      <c r="B14" s="22" t="s">
        <v>4</v>
      </c>
      <c r="C14" s="23"/>
      <c r="D14" s="24">
        <v>5286590</v>
      </c>
      <c r="E14" s="25">
        <v>5285716</v>
      </c>
      <c r="F14" s="26">
        <v>411632442</v>
      </c>
      <c r="G14" s="25">
        <v>411621514</v>
      </c>
      <c r="H14" s="27">
        <v>280483185</v>
      </c>
      <c r="I14" s="25">
        <v>12883</v>
      </c>
      <c r="J14" s="25">
        <v>12818</v>
      </c>
      <c r="K14" s="26">
        <v>4856</v>
      </c>
      <c r="L14" s="28">
        <v>1212</v>
      </c>
    </row>
    <row r="15" spans="1:12" ht="13.5">
      <c r="A15" s="21"/>
      <c r="B15" s="22" t="s">
        <v>5</v>
      </c>
      <c r="C15" s="23"/>
      <c r="D15" s="24">
        <v>3519900</v>
      </c>
      <c r="E15" s="25">
        <v>3519078</v>
      </c>
      <c r="F15" s="26">
        <v>107106223</v>
      </c>
      <c r="G15" s="25">
        <v>107090195</v>
      </c>
      <c r="H15" s="27">
        <v>74793808</v>
      </c>
      <c r="I15" s="25">
        <v>11405</v>
      </c>
      <c r="J15" s="25">
        <v>11298</v>
      </c>
      <c r="K15" s="26">
        <v>4390</v>
      </c>
      <c r="L15" s="28">
        <v>507</v>
      </c>
    </row>
    <row r="16" spans="1:12" ht="13.5">
      <c r="A16" s="21"/>
      <c r="B16" s="22" t="s">
        <v>6</v>
      </c>
      <c r="C16" s="23"/>
      <c r="D16" s="24">
        <v>2713470</v>
      </c>
      <c r="E16" s="25">
        <v>2713387</v>
      </c>
      <c r="F16" s="26">
        <v>285434636</v>
      </c>
      <c r="G16" s="25">
        <v>285428939</v>
      </c>
      <c r="H16" s="27">
        <v>198055640</v>
      </c>
      <c r="I16" s="25">
        <v>8835</v>
      </c>
      <c r="J16" s="25">
        <v>8805</v>
      </c>
      <c r="K16" s="26">
        <v>3189</v>
      </c>
      <c r="L16" s="28">
        <v>842</v>
      </c>
    </row>
    <row r="17" spans="1:12" ht="13.5">
      <c r="A17" s="21"/>
      <c r="B17" s="22" t="s">
        <v>7</v>
      </c>
      <c r="C17" s="23"/>
      <c r="D17" s="24">
        <v>7150275</v>
      </c>
      <c r="E17" s="25">
        <v>7150001</v>
      </c>
      <c r="F17" s="26">
        <v>425894154</v>
      </c>
      <c r="G17" s="25">
        <v>425884025</v>
      </c>
      <c r="H17" s="27">
        <v>294852802</v>
      </c>
      <c r="I17" s="25">
        <v>16332</v>
      </c>
      <c r="J17" s="25">
        <v>16291</v>
      </c>
      <c r="K17" s="26">
        <v>6316</v>
      </c>
      <c r="L17" s="28">
        <v>1697</v>
      </c>
    </row>
    <row r="18" spans="1:12" ht="13.5">
      <c r="A18" s="21"/>
      <c r="B18" s="22" t="s">
        <v>8</v>
      </c>
      <c r="C18" s="23"/>
      <c r="D18" s="24">
        <v>6249644</v>
      </c>
      <c r="E18" s="25">
        <v>6249357</v>
      </c>
      <c r="F18" s="26">
        <v>518978481</v>
      </c>
      <c r="G18" s="25">
        <v>518968012</v>
      </c>
      <c r="H18" s="27">
        <v>355020919</v>
      </c>
      <c r="I18" s="25">
        <v>13747</v>
      </c>
      <c r="J18" s="25">
        <v>13688</v>
      </c>
      <c r="K18" s="26">
        <v>4639</v>
      </c>
      <c r="L18" s="28">
        <v>1137</v>
      </c>
    </row>
    <row r="19" spans="1:12" ht="13.5">
      <c r="A19" s="21"/>
      <c r="B19" s="22" t="s">
        <v>9</v>
      </c>
      <c r="C19" s="23"/>
      <c r="D19" s="24">
        <v>6928443</v>
      </c>
      <c r="E19" s="25">
        <v>6927202</v>
      </c>
      <c r="F19" s="26">
        <v>474159594</v>
      </c>
      <c r="G19" s="25">
        <v>474143196</v>
      </c>
      <c r="H19" s="27">
        <v>329165254</v>
      </c>
      <c r="I19" s="25">
        <v>19607</v>
      </c>
      <c r="J19" s="25">
        <v>19472</v>
      </c>
      <c r="K19" s="26">
        <v>7488</v>
      </c>
      <c r="L19" s="28">
        <v>1883</v>
      </c>
    </row>
    <row r="20" spans="1:12" ht="13.5">
      <c r="A20" s="21"/>
      <c r="B20" s="22" t="s">
        <v>10</v>
      </c>
      <c r="C20" s="23"/>
      <c r="D20" s="24">
        <v>4809507</v>
      </c>
      <c r="E20" s="25">
        <v>4808027</v>
      </c>
      <c r="F20" s="26">
        <v>203500649</v>
      </c>
      <c r="G20" s="25">
        <v>203488484</v>
      </c>
      <c r="H20" s="27">
        <v>135618793</v>
      </c>
      <c r="I20" s="25">
        <v>10814</v>
      </c>
      <c r="J20" s="25">
        <v>10720</v>
      </c>
      <c r="K20" s="26">
        <v>4403</v>
      </c>
      <c r="L20" s="28">
        <v>770</v>
      </c>
    </row>
    <row r="21" spans="1:12" ht="13.5">
      <c r="A21" s="21"/>
      <c r="B21" s="22" t="s">
        <v>11</v>
      </c>
      <c r="C21" s="23"/>
      <c r="D21" s="24">
        <v>1785948</v>
      </c>
      <c r="E21" s="25">
        <v>1785613</v>
      </c>
      <c r="F21" s="26">
        <v>71871552</v>
      </c>
      <c r="G21" s="25">
        <v>71866644</v>
      </c>
      <c r="H21" s="27">
        <v>50205997</v>
      </c>
      <c r="I21" s="25">
        <v>5064</v>
      </c>
      <c r="J21" s="25">
        <v>5027</v>
      </c>
      <c r="K21" s="26">
        <v>2010</v>
      </c>
      <c r="L21" s="28">
        <v>458</v>
      </c>
    </row>
    <row r="22" spans="1:12" ht="13.5">
      <c r="A22" s="21"/>
      <c r="B22" s="22" t="s">
        <v>12</v>
      </c>
      <c r="C22" s="23"/>
      <c r="D22" s="24">
        <v>3939952</v>
      </c>
      <c r="E22" s="25">
        <v>3939596</v>
      </c>
      <c r="F22" s="26">
        <v>306710438</v>
      </c>
      <c r="G22" s="25">
        <v>306697098</v>
      </c>
      <c r="H22" s="27">
        <v>212746013</v>
      </c>
      <c r="I22" s="25">
        <v>11900</v>
      </c>
      <c r="J22" s="25">
        <v>11816</v>
      </c>
      <c r="K22" s="26">
        <v>4754</v>
      </c>
      <c r="L22" s="28">
        <v>1043</v>
      </c>
    </row>
    <row r="23" spans="1:12" ht="13.5">
      <c r="A23" s="21"/>
      <c r="B23" s="22" t="s">
        <v>13</v>
      </c>
      <c r="C23" s="23"/>
      <c r="D23" s="24">
        <v>1785177</v>
      </c>
      <c r="E23" s="25">
        <v>1784069</v>
      </c>
      <c r="F23" s="26">
        <v>73762516</v>
      </c>
      <c r="G23" s="25">
        <v>73749718</v>
      </c>
      <c r="H23" s="27">
        <v>51567659</v>
      </c>
      <c r="I23" s="25">
        <v>6358</v>
      </c>
      <c r="J23" s="25">
        <v>6281</v>
      </c>
      <c r="K23" s="26">
        <v>2637</v>
      </c>
      <c r="L23" s="28">
        <v>359</v>
      </c>
    </row>
    <row r="24" spans="1:12" ht="13.5">
      <c r="A24" s="21"/>
      <c r="B24" s="22" t="s">
        <v>14</v>
      </c>
      <c r="C24" s="23"/>
      <c r="D24" s="24">
        <v>2261200</v>
      </c>
      <c r="E24" s="25">
        <v>2259733</v>
      </c>
      <c r="F24" s="26">
        <v>141658560</v>
      </c>
      <c r="G24" s="25">
        <v>141641365</v>
      </c>
      <c r="H24" s="27">
        <v>98991383</v>
      </c>
      <c r="I24" s="25">
        <v>7257</v>
      </c>
      <c r="J24" s="25">
        <v>7121</v>
      </c>
      <c r="K24" s="26">
        <v>3286</v>
      </c>
      <c r="L24" s="28">
        <v>581</v>
      </c>
    </row>
    <row r="25" spans="1:12" ht="13.5">
      <c r="A25" s="21"/>
      <c r="B25" s="22" t="s">
        <v>15</v>
      </c>
      <c r="C25" s="23"/>
      <c r="D25" s="24">
        <v>3044498</v>
      </c>
      <c r="E25" s="25">
        <v>3044349</v>
      </c>
      <c r="F25" s="26">
        <v>220886466</v>
      </c>
      <c r="G25" s="25">
        <v>220881816</v>
      </c>
      <c r="H25" s="27">
        <v>154096767</v>
      </c>
      <c r="I25" s="25">
        <v>7126</v>
      </c>
      <c r="J25" s="25">
        <v>7083</v>
      </c>
      <c r="K25" s="26">
        <v>2472</v>
      </c>
      <c r="L25" s="28">
        <v>751</v>
      </c>
    </row>
    <row r="26" spans="1:12" ht="13.5">
      <c r="A26" s="21"/>
      <c r="B26" s="22" t="s">
        <v>16</v>
      </c>
      <c r="C26" s="23"/>
      <c r="D26" s="24">
        <v>4532239</v>
      </c>
      <c r="E26" s="25">
        <v>4530163</v>
      </c>
      <c r="F26" s="26">
        <v>182631629</v>
      </c>
      <c r="G26" s="25">
        <v>182600539</v>
      </c>
      <c r="H26" s="27">
        <v>125922733</v>
      </c>
      <c r="I26" s="25">
        <v>11783</v>
      </c>
      <c r="J26" s="25">
        <v>11584</v>
      </c>
      <c r="K26" s="26">
        <v>4794</v>
      </c>
      <c r="L26" s="28">
        <v>674</v>
      </c>
    </row>
    <row r="27" spans="1:12" ht="13.5">
      <c r="A27" s="21"/>
      <c r="B27" s="22" t="s">
        <v>17</v>
      </c>
      <c r="C27" s="23"/>
      <c r="D27" s="24">
        <v>1623965</v>
      </c>
      <c r="E27" s="25">
        <v>1623850</v>
      </c>
      <c r="F27" s="26">
        <v>179403740</v>
      </c>
      <c r="G27" s="25">
        <v>179397637</v>
      </c>
      <c r="H27" s="27">
        <v>124663080</v>
      </c>
      <c r="I27" s="25">
        <v>4608</v>
      </c>
      <c r="J27" s="25">
        <v>4576</v>
      </c>
      <c r="K27" s="26">
        <v>1655</v>
      </c>
      <c r="L27" s="28">
        <v>592</v>
      </c>
    </row>
    <row r="28" spans="1:12" ht="13.5">
      <c r="A28" s="21"/>
      <c r="B28" s="22" t="s">
        <v>18</v>
      </c>
      <c r="C28" s="23"/>
      <c r="D28" s="24">
        <v>1536164</v>
      </c>
      <c r="E28" s="25">
        <v>1535947</v>
      </c>
      <c r="F28" s="26">
        <v>73190614</v>
      </c>
      <c r="G28" s="25">
        <v>73185802</v>
      </c>
      <c r="H28" s="27">
        <v>51160785</v>
      </c>
      <c r="I28" s="25">
        <v>4410</v>
      </c>
      <c r="J28" s="25">
        <v>4369</v>
      </c>
      <c r="K28" s="26">
        <v>1543</v>
      </c>
      <c r="L28" s="28">
        <v>386</v>
      </c>
    </row>
    <row r="29" spans="1:12" ht="13.5">
      <c r="A29" s="21"/>
      <c r="B29" s="22" t="s">
        <v>19</v>
      </c>
      <c r="C29" s="23"/>
      <c r="D29" s="24">
        <v>1925232</v>
      </c>
      <c r="E29" s="25">
        <v>1924580</v>
      </c>
      <c r="F29" s="26">
        <v>90465116</v>
      </c>
      <c r="G29" s="25">
        <v>90456240</v>
      </c>
      <c r="H29" s="27">
        <v>63293893</v>
      </c>
      <c r="I29" s="25">
        <v>6107</v>
      </c>
      <c r="J29" s="25">
        <v>6039</v>
      </c>
      <c r="K29" s="26">
        <v>2468</v>
      </c>
      <c r="L29" s="28">
        <v>464</v>
      </c>
    </row>
    <row r="30" spans="1:12" ht="13.5">
      <c r="A30" s="21"/>
      <c r="B30" s="22" t="s">
        <v>20</v>
      </c>
      <c r="C30" s="23"/>
      <c r="D30" s="24">
        <v>3524125</v>
      </c>
      <c r="E30" s="25">
        <v>3523740</v>
      </c>
      <c r="F30" s="26">
        <v>285366201</v>
      </c>
      <c r="G30" s="25">
        <v>285355196</v>
      </c>
      <c r="H30" s="27">
        <v>199476368</v>
      </c>
      <c r="I30" s="25">
        <v>9363</v>
      </c>
      <c r="J30" s="25">
        <v>9274</v>
      </c>
      <c r="K30" s="26">
        <v>2774</v>
      </c>
      <c r="L30" s="28">
        <v>792</v>
      </c>
    </row>
    <row r="31" spans="1:12" ht="13.5">
      <c r="A31" s="21"/>
      <c r="B31" s="22" t="s">
        <v>21</v>
      </c>
      <c r="C31" s="23"/>
      <c r="D31" s="24">
        <v>4131976</v>
      </c>
      <c r="E31" s="25">
        <v>4131926</v>
      </c>
      <c r="F31" s="26">
        <v>322721572</v>
      </c>
      <c r="G31" s="25">
        <v>322718108</v>
      </c>
      <c r="H31" s="27">
        <v>224250161</v>
      </c>
      <c r="I31" s="25">
        <v>6791</v>
      </c>
      <c r="J31" s="25">
        <v>6774</v>
      </c>
      <c r="K31" s="26">
        <v>2204</v>
      </c>
      <c r="L31" s="28">
        <v>786</v>
      </c>
    </row>
    <row r="32" spans="1:12" ht="13.5">
      <c r="A32" s="21"/>
      <c r="B32" s="22" t="s">
        <v>22</v>
      </c>
      <c r="C32" s="23"/>
      <c r="D32" s="24">
        <v>4870217</v>
      </c>
      <c r="E32" s="25">
        <v>4870082</v>
      </c>
      <c r="F32" s="26">
        <v>172905087</v>
      </c>
      <c r="G32" s="25">
        <v>172902996</v>
      </c>
      <c r="H32" s="27">
        <v>120317170</v>
      </c>
      <c r="I32" s="25">
        <v>3194</v>
      </c>
      <c r="J32" s="25">
        <v>3179</v>
      </c>
      <c r="K32" s="26">
        <v>1322</v>
      </c>
      <c r="L32" s="28">
        <v>323</v>
      </c>
    </row>
    <row r="33" spans="1:12" ht="13.5">
      <c r="A33" s="21"/>
      <c r="B33" s="22" t="s">
        <v>23</v>
      </c>
      <c r="C33" s="23"/>
      <c r="D33" s="24">
        <v>909443</v>
      </c>
      <c r="E33" s="25">
        <v>909283</v>
      </c>
      <c r="F33" s="26">
        <v>57823799</v>
      </c>
      <c r="G33" s="25">
        <v>57818534</v>
      </c>
      <c r="H33" s="27">
        <v>40398940</v>
      </c>
      <c r="I33" s="25">
        <v>2939</v>
      </c>
      <c r="J33" s="25">
        <v>2916</v>
      </c>
      <c r="K33" s="26">
        <v>1175</v>
      </c>
      <c r="L33" s="28">
        <v>279</v>
      </c>
    </row>
    <row r="34" spans="1:12" ht="13.5">
      <c r="A34" s="21"/>
      <c r="B34" s="22" t="s">
        <v>24</v>
      </c>
      <c r="C34" s="23"/>
      <c r="D34" s="24">
        <v>13511868</v>
      </c>
      <c r="E34" s="25">
        <v>13510782</v>
      </c>
      <c r="F34" s="26">
        <v>1164516534</v>
      </c>
      <c r="G34" s="25">
        <v>1164490696</v>
      </c>
      <c r="H34" s="27">
        <v>807240114</v>
      </c>
      <c r="I34" s="25">
        <v>41239</v>
      </c>
      <c r="J34" s="25">
        <v>41063</v>
      </c>
      <c r="K34" s="26">
        <v>14639</v>
      </c>
      <c r="L34" s="28">
        <v>4365</v>
      </c>
    </row>
    <row r="35" spans="1:12" ht="13.5">
      <c r="A35" s="21"/>
      <c r="B35" s="22" t="s">
        <v>25</v>
      </c>
      <c r="C35" s="23"/>
      <c r="D35" s="24">
        <v>3056623</v>
      </c>
      <c r="E35" s="25">
        <v>3055631</v>
      </c>
      <c r="F35" s="26">
        <v>127072711</v>
      </c>
      <c r="G35" s="25">
        <v>127062774</v>
      </c>
      <c r="H35" s="27">
        <v>83723420</v>
      </c>
      <c r="I35" s="25">
        <v>6037</v>
      </c>
      <c r="J35" s="25">
        <v>5970</v>
      </c>
      <c r="K35" s="26">
        <v>2457</v>
      </c>
      <c r="L35" s="28">
        <v>331</v>
      </c>
    </row>
    <row r="36" spans="1:12" ht="13.5">
      <c r="A36" s="21"/>
      <c r="B36" s="22" t="s">
        <v>26</v>
      </c>
      <c r="C36" s="23"/>
      <c r="D36" s="24">
        <v>975284</v>
      </c>
      <c r="E36" s="25">
        <v>975223</v>
      </c>
      <c r="F36" s="26">
        <v>54718291</v>
      </c>
      <c r="G36" s="25">
        <v>54715324</v>
      </c>
      <c r="H36" s="27">
        <v>38217308</v>
      </c>
      <c r="I36" s="25">
        <v>2736</v>
      </c>
      <c r="J36" s="25">
        <v>2715</v>
      </c>
      <c r="K36" s="26">
        <v>1192</v>
      </c>
      <c r="L36" s="28">
        <v>227</v>
      </c>
    </row>
    <row r="37" spans="1:12" ht="13.5">
      <c r="A37" s="21"/>
      <c r="B37" s="22" t="s">
        <v>27</v>
      </c>
      <c r="C37" s="23"/>
      <c r="D37" s="24">
        <v>1010156</v>
      </c>
      <c r="E37" s="25">
        <v>1010054</v>
      </c>
      <c r="F37" s="26">
        <v>53846036</v>
      </c>
      <c r="G37" s="25">
        <v>53842853</v>
      </c>
      <c r="H37" s="27">
        <v>37233859</v>
      </c>
      <c r="I37" s="25">
        <v>3107</v>
      </c>
      <c r="J37" s="25">
        <v>3084</v>
      </c>
      <c r="K37" s="26">
        <v>1081</v>
      </c>
      <c r="L37" s="28">
        <v>311</v>
      </c>
    </row>
    <row r="38" spans="1:12" ht="13.5">
      <c r="A38" s="21"/>
      <c r="B38" s="22" t="s">
        <v>28</v>
      </c>
      <c r="C38" s="23"/>
      <c r="D38" s="24">
        <v>934968</v>
      </c>
      <c r="E38" s="25">
        <v>934891</v>
      </c>
      <c r="F38" s="26">
        <v>46421222</v>
      </c>
      <c r="G38" s="25">
        <v>46419988</v>
      </c>
      <c r="H38" s="27">
        <v>32157923</v>
      </c>
      <c r="I38" s="25">
        <v>2797</v>
      </c>
      <c r="J38" s="25">
        <v>2772</v>
      </c>
      <c r="K38" s="26">
        <v>1099</v>
      </c>
      <c r="L38" s="28">
        <v>184</v>
      </c>
    </row>
    <row r="39" spans="1:12" ht="13.5">
      <c r="A39" s="21"/>
      <c r="B39" s="22" t="s">
        <v>29</v>
      </c>
      <c r="C39" s="23"/>
      <c r="D39" s="24">
        <v>1168978</v>
      </c>
      <c r="E39" s="25">
        <v>1168211</v>
      </c>
      <c r="F39" s="26">
        <v>28710382</v>
      </c>
      <c r="G39" s="25">
        <v>28703210</v>
      </c>
      <c r="H39" s="27">
        <v>20069350</v>
      </c>
      <c r="I39" s="25">
        <v>4448</v>
      </c>
      <c r="J39" s="25">
        <v>4398</v>
      </c>
      <c r="K39" s="26">
        <v>2144</v>
      </c>
      <c r="L39" s="28">
        <v>246</v>
      </c>
    </row>
    <row r="40" spans="1:12" ht="13.5">
      <c r="A40" s="34"/>
      <c r="B40" s="35" t="s">
        <v>30</v>
      </c>
      <c r="C40" s="36"/>
      <c r="D40" s="37">
        <v>408484</v>
      </c>
      <c r="E40" s="38">
        <v>408448</v>
      </c>
      <c r="F40" s="39">
        <v>26906057</v>
      </c>
      <c r="G40" s="38">
        <v>26905566</v>
      </c>
      <c r="H40" s="40">
        <v>18676040</v>
      </c>
      <c r="I40" s="38">
        <v>839</v>
      </c>
      <c r="J40" s="38">
        <v>836</v>
      </c>
      <c r="K40" s="39">
        <v>260</v>
      </c>
      <c r="L40" s="41">
        <v>89</v>
      </c>
    </row>
    <row r="41" spans="1:12" ht="13.5">
      <c r="A41" s="21"/>
      <c r="B41" s="22" t="s">
        <v>31</v>
      </c>
      <c r="C41" s="23"/>
      <c r="D41" s="24">
        <v>195410</v>
      </c>
      <c r="E41" s="25">
        <v>194741</v>
      </c>
      <c r="F41" s="26">
        <v>4603611</v>
      </c>
      <c r="G41" s="25">
        <v>4599705</v>
      </c>
      <c r="H41" s="27">
        <v>3219121</v>
      </c>
      <c r="I41" s="25">
        <v>766</v>
      </c>
      <c r="J41" s="25">
        <v>742</v>
      </c>
      <c r="K41" s="26">
        <v>455</v>
      </c>
      <c r="L41" s="28">
        <v>52</v>
      </c>
    </row>
    <row r="42" spans="1:12" ht="13.5">
      <c r="A42" s="21"/>
      <c r="B42" s="22" t="s">
        <v>32</v>
      </c>
      <c r="C42" s="23"/>
      <c r="D42" s="24">
        <v>452147</v>
      </c>
      <c r="E42" s="25">
        <v>450814</v>
      </c>
      <c r="F42" s="26">
        <v>3804253</v>
      </c>
      <c r="G42" s="25">
        <v>3795854</v>
      </c>
      <c r="H42" s="27">
        <v>2653273</v>
      </c>
      <c r="I42" s="25">
        <v>1618</v>
      </c>
      <c r="J42" s="25">
        <v>1563</v>
      </c>
      <c r="K42" s="26">
        <v>900</v>
      </c>
      <c r="L42" s="28">
        <v>96</v>
      </c>
    </row>
    <row r="43" spans="1:12" ht="13.5">
      <c r="A43" s="21"/>
      <c r="B43" s="22" t="s">
        <v>33</v>
      </c>
      <c r="C43" s="23"/>
      <c r="D43" s="24">
        <v>861790</v>
      </c>
      <c r="E43" s="25">
        <v>861691</v>
      </c>
      <c r="F43" s="26">
        <v>36072454</v>
      </c>
      <c r="G43" s="25">
        <v>36069873</v>
      </c>
      <c r="H43" s="27">
        <v>25165249</v>
      </c>
      <c r="I43" s="25">
        <v>1548</v>
      </c>
      <c r="J43" s="25">
        <v>1534</v>
      </c>
      <c r="K43" s="26">
        <v>540</v>
      </c>
      <c r="L43" s="28">
        <v>174</v>
      </c>
    </row>
    <row r="44" spans="1:12" ht="13.5">
      <c r="A44" s="21"/>
      <c r="B44" s="22" t="s">
        <v>34</v>
      </c>
      <c r="C44" s="23"/>
      <c r="D44" s="24">
        <v>929914</v>
      </c>
      <c r="E44" s="25">
        <v>929579</v>
      </c>
      <c r="F44" s="26">
        <v>25721784</v>
      </c>
      <c r="G44" s="25">
        <v>25716516</v>
      </c>
      <c r="H44" s="27">
        <v>17968225</v>
      </c>
      <c r="I44" s="25">
        <v>3837</v>
      </c>
      <c r="J44" s="25">
        <v>3805</v>
      </c>
      <c r="K44" s="26">
        <v>1428</v>
      </c>
      <c r="L44" s="28">
        <v>139</v>
      </c>
    </row>
    <row r="45" spans="1:12" ht="13.5">
      <c r="A45" s="21"/>
      <c r="B45" s="22" t="s">
        <v>35</v>
      </c>
      <c r="C45" s="23"/>
      <c r="D45" s="24">
        <v>481892</v>
      </c>
      <c r="E45" s="25">
        <v>481799</v>
      </c>
      <c r="F45" s="26">
        <v>69120525</v>
      </c>
      <c r="G45" s="25">
        <v>69119537</v>
      </c>
      <c r="H45" s="27">
        <v>47875845</v>
      </c>
      <c r="I45" s="25">
        <v>608</v>
      </c>
      <c r="J45" s="25">
        <v>595</v>
      </c>
      <c r="K45" s="26">
        <v>305</v>
      </c>
      <c r="L45" s="28">
        <v>50</v>
      </c>
    </row>
    <row r="46" spans="1:12" ht="13.5">
      <c r="A46" s="21"/>
      <c r="B46" s="22" t="s">
        <v>36</v>
      </c>
      <c r="C46" s="23"/>
      <c r="D46" s="24">
        <v>1242607</v>
      </c>
      <c r="E46" s="25">
        <v>1241761</v>
      </c>
      <c r="F46" s="26">
        <v>21752296</v>
      </c>
      <c r="G46" s="25">
        <v>21744529</v>
      </c>
      <c r="H46" s="27">
        <v>15204414</v>
      </c>
      <c r="I46" s="25">
        <v>2355</v>
      </c>
      <c r="J46" s="25">
        <v>2303</v>
      </c>
      <c r="K46" s="26">
        <v>1049</v>
      </c>
      <c r="L46" s="28">
        <v>140</v>
      </c>
    </row>
    <row r="47" spans="1:12" ht="13.5">
      <c r="A47" s="21"/>
      <c r="B47" s="22" t="s">
        <v>37</v>
      </c>
      <c r="C47" s="23"/>
      <c r="D47" s="24">
        <v>233341</v>
      </c>
      <c r="E47" s="25">
        <v>232360</v>
      </c>
      <c r="F47" s="26">
        <v>5471224</v>
      </c>
      <c r="G47" s="25">
        <v>5464766</v>
      </c>
      <c r="H47" s="27">
        <v>3825274</v>
      </c>
      <c r="I47" s="25">
        <v>906</v>
      </c>
      <c r="J47" s="25">
        <v>847</v>
      </c>
      <c r="K47" s="26">
        <v>402</v>
      </c>
      <c r="L47" s="28">
        <v>41</v>
      </c>
    </row>
    <row r="48" spans="1:12" ht="13.5">
      <c r="A48" s="21"/>
      <c r="B48" s="22" t="s">
        <v>38</v>
      </c>
      <c r="C48" s="23"/>
      <c r="D48" s="24">
        <v>313736</v>
      </c>
      <c r="E48" s="25">
        <v>313449</v>
      </c>
      <c r="F48" s="26">
        <v>5787613</v>
      </c>
      <c r="G48" s="25">
        <v>5785364</v>
      </c>
      <c r="H48" s="27">
        <v>4034581</v>
      </c>
      <c r="I48" s="25">
        <v>1222</v>
      </c>
      <c r="J48" s="25">
        <v>1203</v>
      </c>
      <c r="K48" s="26">
        <v>674</v>
      </c>
      <c r="L48" s="28">
        <v>60</v>
      </c>
    </row>
    <row r="49" spans="1:12" ht="13.5">
      <c r="A49" s="21"/>
      <c r="B49" s="22" t="s">
        <v>39</v>
      </c>
      <c r="C49" s="23"/>
      <c r="D49" s="24">
        <v>207256</v>
      </c>
      <c r="E49" s="25">
        <v>206783</v>
      </c>
      <c r="F49" s="26">
        <v>2454911</v>
      </c>
      <c r="G49" s="25">
        <v>2450925</v>
      </c>
      <c r="H49" s="27">
        <v>1713270</v>
      </c>
      <c r="I49" s="25">
        <v>687</v>
      </c>
      <c r="J49" s="25">
        <v>666</v>
      </c>
      <c r="K49" s="26">
        <v>306</v>
      </c>
      <c r="L49" s="28">
        <v>40</v>
      </c>
    </row>
    <row r="50" spans="1:12" ht="27">
      <c r="A50" s="29"/>
      <c r="B50" s="49" t="s">
        <v>59</v>
      </c>
      <c r="C50" s="30"/>
      <c r="D50" s="31">
        <f>SUM(D9:D39)</f>
        <v>111254830</v>
      </c>
      <c r="E50" s="32">
        <f aca="true" t="shared" si="0" ref="E50:L50">SUM(E9:E39)</f>
        <v>111237924</v>
      </c>
      <c r="F50" s="32">
        <f t="shared" si="0"/>
        <v>7571161896</v>
      </c>
      <c r="G50" s="32">
        <f t="shared" si="0"/>
        <v>7570866193</v>
      </c>
      <c r="H50" s="32">
        <f t="shared" si="0"/>
        <v>5229780493</v>
      </c>
      <c r="I50" s="32">
        <f t="shared" si="0"/>
        <v>291456</v>
      </c>
      <c r="J50" s="32">
        <f t="shared" si="0"/>
        <v>289409</v>
      </c>
      <c r="K50" s="32">
        <f t="shared" si="0"/>
        <v>109816</v>
      </c>
      <c r="L50" s="33">
        <f t="shared" si="0"/>
        <v>26094</v>
      </c>
    </row>
    <row r="51" spans="1:12" ht="27" customHeight="1">
      <c r="A51" s="55"/>
      <c r="B51" s="42" t="s">
        <v>55</v>
      </c>
      <c r="C51" s="43"/>
      <c r="D51" s="31">
        <f>SUM(D40:D49)</f>
        <v>5326577</v>
      </c>
      <c r="E51" s="32">
        <f aca="true" t="shared" si="1" ref="E51:L51">SUM(E40:E49)</f>
        <v>5321425</v>
      </c>
      <c r="F51" s="32">
        <f t="shared" si="1"/>
        <v>201694728</v>
      </c>
      <c r="G51" s="32">
        <f t="shared" si="1"/>
        <v>201652635</v>
      </c>
      <c r="H51" s="32">
        <f t="shared" si="1"/>
        <v>140335292</v>
      </c>
      <c r="I51" s="32">
        <f t="shared" si="1"/>
        <v>14386</v>
      </c>
      <c r="J51" s="32">
        <f t="shared" si="1"/>
        <v>14094</v>
      </c>
      <c r="K51" s="32">
        <f t="shared" si="1"/>
        <v>6319</v>
      </c>
      <c r="L51" s="33">
        <f t="shared" si="1"/>
        <v>881</v>
      </c>
    </row>
    <row r="52" spans="1:12" ht="27">
      <c r="A52" s="29"/>
      <c r="B52" s="49" t="s">
        <v>60</v>
      </c>
      <c r="C52" s="30"/>
      <c r="D52" s="31">
        <f>D50+D51</f>
        <v>116581407</v>
      </c>
      <c r="E52" s="32">
        <f aca="true" t="shared" si="2" ref="E52:L52">E50+E51</f>
        <v>116559349</v>
      </c>
      <c r="F52" s="32">
        <f t="shared" si="2"/>
        <v>7772856624</v>
      </c>
      <c r="G52" s="32">
        <f t="shared" si="2"/>
        <v>7772518828</v>
      </c>
      <c r="H52" s="32">
        <f t="shared" si="2"/>
        <v>5370115785</v>
      </c>
      <c r="I52" s="32">
        <f t="shared" si="2"/>
        <v>305842</v>
      </c>
      <c r="J52" s="32">
        <f t="shared" si="2"/>
        <v>303503</v>
      </c>
      <c r="K52" s="32">
        <f t="shared" si="2"/>
        <v>116135</v>
      </c>
      <c r="L52" s="33">
        <f t="shared" si="2"/>
        <v>26975</v>
      </c>
    </row>
    <row r="53" spans="1:12" ht="27" customHeight="1" thickBot="1">
      <c r="A53" s="56"/>
      <c r="B53" s="44" t="s">
        <v>40</v>
      </c>
      <c r="C53" s="45"/>
      <c r="D53" s="46">
        <f>D52+D7+D8</f>
        <v>194128141</v>
      </c>
      <c r="E53" s="47">
        <f aca="true" t="shared" si="3" ref="E53:L53">E52+E7+E8</f>
        <v>194100532</v>
      </c>
      <c r="F53" s="47">
        <f t="shared" si="3"/>
        <v>17832582241</v>
      </c>
      <c r="G53" s="47">
        <f t="shared" si="3"/>
        <v>17832039990</v>
      </c>
      <c r="H53" s="47">
        <f t="shared" si="3"/>
        <v>12262176193</v>
      </c>
      <c r="I53" s="47">
        <f t="shared" si="3"/>
        <v>517826</v>
      </c>
      <c r="J53" s="47">
        <f t="shared" si="3"/>
        <v>513872</v>
      </c>
      <c r="K53" s="47">
        <f t="shared" si="3"/>
        <v>193749</v>
      </c>
      <c r="L53" s="48">
        <f t="shared" si="3"/>
        <v>58441</v>
      </c>
    </row>
  </sheetData>
  <sheetProtection/>
  <mergeCells count="14">
    <mergeCell ref="F4:F5"/>
    <mergeCell ref="E4:E5"/>
    <mergeCell ref="G4:G5"/>
    <mergeCell ref="H4:H5"/>
    <mergeCell ref="I4:I6"/>
    <mergeCell ref="J4:J6"/>
    <mergeCell ref="K4:K6"/>
    <mergeCell ref="L4:L6"/>
    <mergeCell ref="B5:B6"/>
    <mergeCell ref="K3:L3"/>
    <mergeCell ref="D3:E3"/>
    <mergeCell ref="F3:H3"/>
    <mergeCell ref="I3:J3"/>
    <mergeCell ref="D4:D5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大阪府庁</cp:lastModifiedBy>
  <cp:lastPrinted>2013-03-15T01:34:27Z</cp:lastPrinted>
  <dcterms:created xsi:type="dcterms:W3CDTF">2003-01-08T00:43:52Z</dcterms:created>
  <dcterms:modified xsi:type="dcterms:W3CDTF">2014-03-27T08:51:35Z</dcterms:modified>
  <cp:category/>
  <cp:version/>
  <cp:contentType/>
  <cp:contentStatus/>
</cp:coreProperties>
</file>