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tabRatio="723" activeTab="0"/>
  </bookViews>
  <sheets>
    <sheet name="合計" sheetId="1" r:id="rId1"/>
    <sheet name="納税義務者数" sheetId="2" r:id="rId2"/>
  </sheets>
  <definedNames/>
  <calcPr fullCalcOnLoad="1"/>
</workbook>
</file>

<file path=xl/sharedStrings.xml><?xml version="1.0" encoding="utf-8"?>
<sst xmlns="http://schemas.openxmlformats.org/spreadsheetml/2006/main" count="107" uniqueCount="61">
  <si>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</si>
  <si>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</si>
  <si>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</si>
  <si>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</si>
  <si>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</si>
  <si>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</si>
  <si>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</si>
  <si>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</si>
  <si>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</si>
  <si>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</si>
  <si>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</si>
  <si>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</si>
  <si>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</si>
  <si>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</si>
  <si>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</si>
  <si>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</si>
  <si>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</si>
  <si>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</si>
  <si>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</si>
  <si>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</si>
  <si>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</si>
  <si>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</si>
  <si>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</si>
  <si>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</si>
  <si>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</si>
  <si>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</si>
  <si>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</si>
  <si>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</si>
  <si>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</si>
  <si>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</si>
  <si>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</si>
  <si>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</si>
  <si>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</si>
  <si>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</si>
  <si>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</si>
  <si>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</si>
  <si>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</si>
  <si>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</si>
  <si>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</si>
  <si>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</si>
  <si>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</si>
  <si>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町村計</t>
  </si>
  <si>
    <t>岸和田市</t>
  </si>
  <si>
    <t>堺市</t>
  </si>
  <si>
    <t>大阪市</t>
  </si>
  <si>
    <t>大阪市</t>
  </si>
  <si>
    <t>堺市</t>
  </si>
  <si>
    <t>岸和田市</t>
  </si>
  <si>
    <t>決定価格</t>
  </si>
  <si>
    <t>課税標準額</t>
  </si>
  <si>
    <t>　合　計</t>
  </si>
  <si>
    <t>左の課税標準額
のうち道府県分</t>
  </si>
  <si>
    <t>区　分</t>
  </si>
  <si>
    <t>市町村名</t>
  </si>
  <si>
    <t>総　　数</t>
  </si>
  <si>
    <t>法定免税点
未満のもの</t>
  </si>
  <si>
    <t>法定免税点
以上のもの</t>
  </si>
  <si>
    <t>固定資産税（償却資産）の納税義務者数（人）</t>
  </si>
  <si>
    <t>市計
（除政令市）</t>
  </si>
  <si>
    <t>市町村計
（除政令市）</t>
  </si>
  <si>
    <t>合　　　　　　　　計（千円）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</si>
</sst>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1">
    <xf numFmtId="176" fontId="0" fillId="0" borderId="0" xfId="0" applyAlignment="1">
      <alignment vertical="center"/>
    </xf>
    <xf numFmtId="176" fontId="0" fillId="0" borderId="10" xfId="0" applyBorder="1" applyAlignment="1">
      <alignment horizontal="right" vertical="center"/>
    </xf>
    <xf numFmtId="176" fontId="0" fillId="0" borderId="11" xfId="0" applyBorder="1" applyAlignment="1">
      <alignment horizontal="right" vertical="center"/>
    </xf>
    <xf numFmtId="176" fontId="0" fillId="0" borderId="12" xfId="0" applyBorder="1" applyAlignment="1">
      <alignment horizontal="right" vertical="center"/>
    </xf>
    <xf numFmtId="176" fontId="3" fillId="0" borderId="0" xfId="0" applyFont="1" applyAlignment="1">
      <alignment vertical="center"/>
    </xf>
    <xf numFmtId="176" fontId="0" fillId="0" borderId="0" xfId="0" applyFont="1" applyAlignment="1">
      <alignment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0" fillId="0" borderId="18" xfId="0" applyBorder="1" applyAlignment="1">
      <alignment horizontal="center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horizontal="distributed"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0" xfId="61" applyBorder="1" applyAlignment="1">
      <alignment horizontal="distributed" vertical="center"/>
      <protection/>
    </xf>
    <xf numFmtId="176" fontId="0" fillId="0" borderId="22" xfId="61" applyBorder="1">
      <alignment vertical="center"/>
      <protection/>
    </xf>
    <xf numFmtId="176" fontId="0" fillId="0" borderId="27" xfId="61" applyBorder="1">
      <alignment vertical="center"/>
      <protection/>
    </xf>
    <xf numFmtId="176" fontId="0" fillId="0" borderId="29" xfId="61" applyBorder="1">
      <alignment vertical="center"/>
      <protection/>
    </xf>
    <xf numFmtId="176" fontId="0" fillId="0" borderId="24" xfId="61" applyBorder="1" applyAlignment="1">
      <alignment horizontal="distributed" vertical="center"/>
      <protection/>
    </xf>
    <xf numFmtId="176" fontId="0" fillId="0" borderId="26" xfId="61" applyBorder="1">
      <alignment vertical="center"/>
      <protection/>
    </xf>
    <xf numFmtId="176" fontId="0" fillId="0" borderId="28" xfId="61" applyBorder="1">
      <alignment vertical="center"/>
      <protection/>
    </xf>
    <xf numFmtId="176" fontId="0" fillId="0" borderId="30" xfId="61" applyBorder="1">
      <alignment vertical="center"/>
      <protection/>
    </xf>
    <xf numFmtId="176" fontId="0" fillId="0" borderId="30" xfId="61" applyFont="1" applyBorder="1">
      <alignment vertical="center"/>
      <protection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horizontal="right" vertical="center"/>
    </xf>
    <xf numFmtId="176" fontId="0" fillId="0" borderId="33" xfId="0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61" applyBorder="1">
      <alignment vertical="center"/>
      <protection/>
    </xf>
    <xf numFmtId="176" fontId="0" fillId="0" borderId="36" xfId="61" applyBorder="1">
      <alignment vertical="center"/>
      <protection/>
    </xf>
    <xf numFmtId="176" fontId="0" fillId="0" borderId="37" xfId="61" applyBorder="1">
      <alignment vertical="center"/>
      <protection/>
    </xf>
    <xf numFmtId="176" fontId="0" fillId="0" borderId="38" xfId="0" applyBorder="1" applyAlignment="1">
      <alignment vertical="center"/>
    </xf>
    <xf numFmtId="176" fontId="0" fillId="0" borderId="39" xfId="61" applyFont="1" applyBorder="1" applyAlignment="1">
      <alignment horizontal="distributed" vertical="center" wrapText="1"/>
      <protection/>
    </xf>
    <xf numFmtId="176" fontId="0" fillId="0" borderId="39" xfId="61" applyBorder="1" applyAlignment="1">
      <alignment horizontal="distributed" vertical="center"/>
      <protection/>
    </xf>
    <xf numFmtId="176" fontId="0" fillId="0" borderId="40" xfId="0" applyBorder="1" applyAlignment="1">
      <alignment vertical="center"/>
    </xf>
    <xf numFmtId="176" fontId="0" fillId="0" borderId="41" xfId="61" applyBorder="1" applyAlignment="1">
      <alignment horizontal="distributed" vertical="center"/>
      <protection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horizontal="distributed" vertical="center"/>
    </xf>
    <xf numFmtId="176" fontId="0" fillId="0" borderId="39" xfId="0" applyFont="1" applyBorder="1" applyAlignment="1">
      <alignment horizontal="distributed" vertical="center" wrapText="1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39" xfId="0" applyBorder="1" applyAlignment="1">
      <alignment horizontal="distributed" vertical="center"/>
    </xf>
    <xf numFmtId="176" fontId="0" fillId="0" borderId="41" xfId="0" applyBorder="1" applyAlignment="1">
      <alignment horizontal="distributed"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49" xfId="0" applyBorder="1" applyAlignment="1">
      <alignment vertical="center"/>
    </xf>
    <xf numFmtId="176" fontId="0" fillId="0" borderId="50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43" xfId="61" applyNumberFormat="1" applyFont="1" applyBorder="1">
      <alignment vertical="center"/>
      <protection/>
    </xf>
    <xf numFmtId="176" fontId="0" fillId="0" borderId="51" xfId="61" applyBorder="1" applyAlignment="1">
      <alignment horizontal="distributed" vertical="center"/>
      <protection/>
    </xf>
    <xf numFmtId="176" fontId="0" fillId="0" borderId="39" xfId="0" applyFont="1" applyBorder="1" applyAlignment="1">
      <alignment vertical="center" wrapText="1"/>
    </xf>
    <xf numFmtId="176" fontId="0" fillId="0" borderId="3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42" xfId="0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4" xfId="61" applyNumberFormat="1" applyFont="1" applyBorder="1">
      <alignment vertical="center"/>
      <protection/>
    </xf>
    <xf numFmtId="176" fontId="0" fillId="0" borderId="45" xfId="61" applyNumberFormat="1" applyFont="1" applyBorder="1">
      <alignment vertical="center"/>
      <protection/>
    </xf>
    <xf numFmtId="176" fontId="0" fillId="0" borderId="29" xfId="0" applyBorder="1" applyAlignment="1">
      <alignment horizontal="right" vertical="center"/>
    </xf>
    <xf numFmtId="176" fontId="0" fillId="0" borderId="30" xfId="0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176" fontId="0" fillId="0" borderId="0" xfId="0" applyBorder="1" applyAlignment="1">
      <alignment horizontal="left" vertical="center"/>
    </xf>
    <xf numFmtId="176" fontId="0" fillId="0" borderId="52" xfId="0" applyBorder="1" applyAlignment="1">
      <alignment horizontal="left" vertical="center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 wrapText="1"/>
    </xf>
    <xf numFmtId="176" fontId="0" fillId="0" borderId="59" xfId="0" applyBorder="1" applyAlignment="1">
      <alignment horizontal="center" vertical="center" wrapText="1"/>
    </xf>
    <xf numFmtId="176" fontId="0" fillId="0" borderId="60" xfId="61" applyFont="1" applyBorder="1" applyAlignment="1">
      <alignment horizontal="center" vertical="center" wrapText="1"/>
      <protection/>
    </xf>
    <xf numFmtId="176" fontId="0" fillId="0" borderId="59" xfId="61" applyFont="1" applyBorder="1" applyAlignment="1">
      <alignment horizontal="center" vertical="center"/>
      <protection/>
    </xf>
    <xf numFmtId="176" fontId="0" fillId="0" borderId="12" xfId="61" applyFont="1" applyBorder="1" applyAlignment="1">
      <alignment horizontal="center" vertical="center"/>
      <protection/>
    </xf>
    <xf numFmtId="176" fontId="0" fillId="0" borderId="61" xfId="61" applyFont="1" applyBorder="1" applyAlignment="1">
      <alignment horizontal="center" vertical="center" wrapText="1"/>
      <protection/>
    </xf>
    <xf numFmtId="176" fontId="0" fillId="0" borderId="57" xfId="61" applyFont="1" applyBorder="1" applyAlignment="1">
      <alignment horizontal="center" vertical="center"/>
      <protection/>
    </xf>
    <xf numFmtId="176" fontId="0" fillId="0" borderId="10" xfId="61" applyFont="1" applyBorder="1" applyAlignment="1">
      <alignment horizontal="center" vertical="center"/>
      <protection/>
    </xf>
    <xf numFmtId="176" fontId="0" fillId="0" borderId="62" xfId="61" applyFont="1" applyBorder="1" applyAlignment="1">
      <alignment horizontal="center" vertical="center" wrapText="1"/>
      <protection/>
    </xf>
    <xf numFmtId="176" fontId="0" fillId="0" borderId="53" xfId="61" applyFont="1" applyBorder="1" applyAlignment="1">
      <alignment horizontal="center" vertical="center"/>
      <protection/>
    </xf>
    <xf numFmtId="176" fontId="0" fillId="0" borderId="1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3620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"/>
  <sheetViews>
    <sheetView showZeros="0" tabSelected="1" zoomScale="85" zoomScaleNormal="85" zoomScalePageLayoutView="0" workbookViewId="0" topLeftCell="A1">
      <selection activeCell="D7" sqref="D7"/>
    </sheetView>
  </sheetViews>
  <sheetFormatPr defaultColWidth="8.796875" defaultRowHeight="14.25"/>
  <cols>
    <col min="1" max="1" width="0.8984375" style="0" customWidth="1"/>
    <col min="2" max="2" width="12.59765625" style="0" customWidth="1"/>
    <col min="3" max="3" width="0.8984375" style="0" customWidth="1"/>
    <col min="4" max="6" width="16.59765625" style="0" customWidth="1"/>
  </cols>
  <sheetData>
    <row r="1" s="57" customFormat="1" ht="13.5"/>
    <row r="2" spans="1:3" ht="15" thickBot="1">
      <c r="A2" s="4" t="s">
        <v>50</v>
      </c>
      <c r="C2" s="5"/>
    </row>
    <row r="3" spans="1:6" ht="20.25" customHeight="1">
      <c r="A3" s="6"/>
      <c r="B3" s="33" t="s">
        <v>52</v>
      </c>
      <c r="C3" s="7"/>
      <c r="D3" s="76" t="s">
        <v>60</v>
      </c>
      <c r="E3" s="77"/>
      <c r="F3" s="78"/>
    </row>
    <row r="4" spans="1:6" ht="20.25" customHeight="1">
      <c r="A4" s="8"/>
      <c r="B4" s="9"/>
      <c r="C4" s="10"/>
      <c r="D4" s="79" t="s">
        <v>48</v>
      </c>
      <c r="E4" s="75" t="s">
        <v>49</v>
      </c>
      <c r="F4" s="80" t="s">
        <v>51</v>
      </c>
    </row>
    <row r="5" spans="1:6" ht="13.5">
      <c r="A5" s="8"/>
      <c r="B5" s="73" t="s">
        <v>53</v>
      </c>
      <c r="C5" s="10"/>
      <c r="D5" s="79"/>
      <c r="E5" s="75"/>
      <c r="F5" s="81"/>
    </row>
    <row r="6" spans="1:6" ht="14.25" thickBot="1">
      <c r="A6" s="11"/>
      <c r="B6" s="74"/>
      <c r="C6" s="12"/>
      <c r="D6" s="1"/>
      <c r="E6" s="2"/>
      <c r="F6" s="3"/>
    </row>
    <row r="7" spans="1:6" ht="13.5">
      <c r="A7" s="13"/>
      <c r="B7" s="14" t="s">
        <v>44</v>
      </c>
      <c r="C7" s="62"/>
      <c r="D7" s="16">
        <v>2516673249</v>
      </c>
      <c r="E7" s="21">
        <v>2441850129</v>
      </c>
      <c r="F7" s="69"/>
    </row>
    <row r="8" spans="1:6" ht="13.5">
      <c r="A8" s="17"/>
      <c r="B8" s="18" t="s">
        <v>43</v>
      </c>
      <c r="C8" s="63"/>
      <c r="D8" s="20">
        <v>1047202189</v>
      </c>
      <c r="E8" s="22">
        <v>1014714499</v>
      </c>
      <c r="F8" s="70"/>
    </row>
    <row r="9" spans="1:6" ht="13.5">
      <c r="A9" s="17"/>
      <c r="B9" s="18" t="s">
        <v>42</v>
      </c>
      <c r="C9" s="63"/>
      <c r="D9" s="20">
        <v>112858006</v>
      </c>
      <c r="E9" s="22">
        <v>107988180</v>
      </c>
      <c r="F9" s="70"/>
    </row>
    <row r="10" spans="1:6" ht="13.5">
      <c r="A10" s="17"/>
      <c r="B10" s="18" t="s">
        <v>0</v>
      </c>
      <c r="C10" s="63"/>
      <c r="D10" s="20">
        <v>206862412</v>
      </c>
      <c r="E10" s="22">
        <v>188705994</v>
      </c>
      <c r="F10" s="70"/>
    </row>
    <row r="11" spans="1:6" ht="13.5">
      <c r="A11" s="17"/>
      <c r="B11" s="18" t="s">
        <v>1</v>
      </c>
      <c r="C11" s="63"/>
      <c r="D11" s="20">
        <v>52006342</v>
      </c>
      <c r="E11" s="22">
        <v>46288033</v>
      </c>
      <c r="F11" s="70"/>
    </row>
    <row r="12" spans="1:6" ht="13.5">
      <c r="A12" s="17"/>
      <c r="B12" s="18" t="s">
        <v>2</v>
      </c>
      <c r="C12" s="63"/>
      <c r="D12" s="20">
        <v>181660845</v>
      </c>
      <c r="E12" s="22">
        <v>175019762</v>
      </c>
      <c r="F12" s="70"/>
    </row>
    <row r="13" spans="1:6" ht="13.5">
      <c r="A13" s="17"/>
      <c r="B13" s="18" t="s">
        <v>3</v>
      </c>
      <c r="C13" s="63"/>
      <c r="D13" s="20">
        <v>49341543</v>
      </c>
      <c r="E13" s="22">
        <v>45367885</v>
      </c>
      <c r="F13" s="70"/>
    </row>
    <row r="14" spans="1:6" ht="13.5">
      <c r="A14" s="17"/>
      <c r="B14" s="18" t="s">
        <v>4</v>
      </c>
      <c r="C14" s="63"/>
      <c r="D14" s="20">
        <v>171310760</v>
      </c>
      <c r="E14" s="22">
        <v>169083502</v>
      </c>
      <c r="F14" s="70"/>
    </row>
    <row r="15" spans="1:6" ht="13.5">
      <c r="A15" s="17"/>
      <c r="B15" s="18" t="s">
        <v>5</v>
      </c>
      <c r="C15" s="63"/>
      <c r="D15" s="20">
        <v>70486337</v>
      </c>
      <c r="E15" s="22">
        <v>69261013</v>
      </c>
      <c r="F15" s="70"/>
    </row>
    <row r="16" spans="1:6" ht="13.5">
      <c r="A16" s="17"/>
      <c r="B16" s="18" t="s">
        <v>6</v>
      </c>
      <c r="C16" s="63"/>
      <c r="D16" s="20">
        <v>103390041</v>
      </c>
      <c r="E16" s="22">
        <v>102413659</v>
      </c>
      <c r="F16" s="70"/>
    </row>
    <row r="17" spans="1:6" ht="13.5">
      <c r="A17" s="17"/>
      <c r="B17" s="18" t="s">
        <v>7</v>
      </c>
      <c r="C17" s="63"/>
      <c r="D17" s="20">
        <v>172292444</v>
      </c>
      <c r="E17" s="22">
        <v>169621660</v>
      </c>
      <c r="F17" s="70"/>
    </row>
    <row r="18" spans="1:6" ht="13.5">
      <c r="A18" s="17"/>
      <c r="B18" s="18" t="s">
        <v>8</v>
      </c>
      <c r="C18" s="63"/>
      <c r="D18" s="20">
        <v>154135608</v>
      </c>
      <c r="E18" s="22">
        <v>150327912</v>
      </c>
      <c r="F18" s="70"/>
    </row>
    <row r="19" spans="1:6" ht="13.5">
      <c r="A19" s="17"/>
      <c r="B19" s="18" t="s">
        <v>9</v>
      </c>
      <c r="C19" s="63"/>
      <c r="D19" s="20">
        <v>143716622</v>
      </c>
      <c r="E19" s="22">
        <v>141029694</v>
      </c>
      <c r="F19" s="70"/>
    </row>
    <row r="20" spans="1:6" ht="13.5">
      <c r="A20" s="17"/>
      <c r="B20" s="18" t="s">
        <v>10</v>
      </c>
      <c r="C20" s="63"/>
      <c r="D20" s="20">
        <v>211278643</v>
      </c>
      <c r="E20" s="22">
        <v>179043469</v>
      </c>
      <c r="F20" s="70"/>
    </row>
    <row r="21" spans="1:6" ht="13.5">
      <c r="A21" s="17"/>
      <c r="B21" s="18" t="s">
        <v>11</v>
      </c>
      <c r="C21" s="63"/>
      <c r="D21" s="20">
        <v>39558579</v>
      </c>
      <c r="E21" s="22">
        <v>38970928</v>
      </c>
      <c r="F21" s="70"/>
    </row>
    <row r="22" spans="1:6" ht="13.5">
      <c r="A22" s="17"/>
      <c r="B22" s="18" t="s">
        <v>12</v>
      </c>
      <c r="C22" s="63"/>
      <c r="D22" s="20">
        <v>74039416</v>
      </c>
      <c r="E22" s="22">
        <v>72788873</v>
      </c>
      <c r="F22" s="70"/>
    </row>
    <row r="23" spans="1:6" ht="13.5">
      <c r="A23" s="17"/>
      <c r="B23" s="18" t="s">
        <v>13</v>
      </c>
      <c r="C23" s="63"/>
      <c r="D23" s="20">
        <v>42348513</v>
      </c>
      <c r="E23" s="22">
        <v>42135821</v>
      </c>
      <c r="F23" s="70"/>
    </row>
    <row r="24" spans="1:6" ht="13.5">
      <c r="A24" s="17"/>
      <c r="B24" s="18" t="s">
        <v>14</v>
      </c>
      <c r="C24" s="63"/>
      <c r="D24" s="20">
        <v>38522074</v>
      </c>
      <c r="E24" s="22">
        <v>37955744</v>
      </c>
      <c r="F24" s="70"/>
    </row>
    <row r="25" spans="1:6" ht="13.5">
      <c r="A25" s="17"/>
      <c r="B25" s="18" t="s">
        <v>15</v>
      </c>
      <c r="C25" s="63"/>
      <c r="D25" s="20">
        <v>57537266</v>
      </c>
      <c r="E25" s="22">
        <v>56558250</v>
      </c>
      <c r="F25" s="70"/>
    </row>
    <row r="26" spans="1:6" ht="13.5">
      <c r="A26" s="17"/>
      <c r="B26" s="18" t="s">
        <v>16</v>
      </c>
      <c r="C26" s="63"/>
      <c r="D26" s="20">
        <v>70431650</v>
      </c>
      <c r="E26" s="22">
        <v>67608511</v>
      </c>
      <c r="F26" s="70"/>
    </row>
    <row r="27" spans="1:6" ht="13.5">
      <c r="A27" s="17"/>
      <c r="B27" s="18" t="s">
        <v>17</v>
      </c>
      <c r="C27" s="63"/>
      <c r="D27" s="20">
        <v>56144729</v>
      </c>
      <c r="E27" s="22">
        <v>52858658</v>
      </c>
      <c r="F27" s="70"/>
    </row>
    <row r="28" spans="1:6" ht="13.5">
      <c r="A28" s="17"/>
      <c r="B28" s="18" t="s">
        <v>18</v>
      </c>
      <c r="C28" s="63"/>
      <c r="D28" s="20">
        <v>49598194</v>
      </c>
      <c r="E28" s="22">
        <v>48923813</v>
      </c>
      <c r="F28" s="70"/>
    </row>
    <row r="29" spans="1:6" ht="13.5">
      <c r="A29" s="17"/>
      <c r="B29" s="18" t="s">
        <v>19</v>
      </c>
      <c r="C29" s="63"/>
      <c r="D29" s="20">
        <v>34221024</v>
      </c>
      <c r="E29" s="22">
        <v>33604861</v>
      </c>
      <c r="F29" s="70"/>
    </row>
    <row r="30" spans="1:6" ht="13.5">
      <c r="A30" s="17"/>
      <c r="B30" s="18" t="s">
        <v>20</v>
      </c>
      <c r="C30" s="63"/>
      <c r="D30" s="20">
        <v>75475506</v>
      </c>
      <c r="E30" s="22">
        <v>74623331</v>
      </c>
      <c r="F30" s="70"/>
    </row>
    <row r="31" spans="1:6" ht="13.5">
      <c r="A31" s="17"/>
      <c r="B31" s="18" t="s">
        <v>21</v>
      </c>
      <c r="C31" s="63"/>
      <c r="D31" s="20">
        <v>136409929</v>
      </c>
      <c r="E31" s="22">
        <v>134207962</v>
      </c>
      <c r="F31" s="70"/>
    </row>
    <row r="32" spans="1:6" ht="13.5">
      <c r="A32" s="17"/>
      <c r="B32" s="18" t="s">
        <v>22</v>
      </c>
      <c r="C32" s="63"/>
      <c r="D32" s="20">
        <v>126684687</v>
      </c>
      <c r="E32" s="22">
        <v>118527801</v>
      </c>
      <c r="F32" s="70"/>
    </row>
    <row r="33" spans="1:6" ht="13.5">
      <c r="A33" s="17"/>
      <c r="B33" s="18" t="s">
        <v>23</v>
      </c>
      <c r="C33" s="63"/>
      <c r="D33" s="20">
        <v>18134450</v>
      </c>
      <c r="E33" s="22">
        <v>17802474</v>
      </c>
      <c r="F33" s="70"/>
    </row>
    <row r="34" spans="1:6" ht="13.5">
      <c r="A34" s="17"/>
      <c r="B34" s="18" t="s">
        <v>24</v>
      </c>
      <c r="C34" s="63"/>
      <c r="D34" s="20">
        <v>240887659</v>
      </c>
      <c r="E34" s="22">
        <v>228577430</v>
      </c>
      <c r="F34" s="70"/>
    </row>
    <row r="35" spans="1:6" ht="13.5">
      <c r="A35" s="17"/>
      <c r="B35" s="18" t="s">
        <v>25</v>
      </c>
      <c r="C35" s="63"/>
      <c r="D35" s="20">
        <v>103563380</v>
      </c>
      <c r="E35" s="22">
        <v>75679926</v>
      </c>
      <c r="F35" s="70"/>
    </row>
    <row r="36" spans="1:6" ht="13.5">
      <c r="A36" s="17"/>
      <c r="B36" s="18" t="s">
        <v>26</v>
      </c>
      <c r="C36" s="63"/>
      <c r="D36" s="20">
        <v>14218604</v>
      </c>
      <c r="E36" s="22">
        <v>13936825</v>
      </c>
      <c r="F36" s="70"/>
    </row>
    <row r="37" spans="1:6" ht="13.5">
      <c r="A37" s="17"/>
      <c r="B37" s="18" t="s">
        <v>27</v>
      </c>
      <c r="C37" s="63"/>
      <c r="D37" s="20">
        <v>28168308</v>
      </c>
      <c r="E37" s="22">
        <v>27703454</v>
      </c>
      <c r="F37" s="70"/>
    </row>
    <row r="38" spans="1:6" ht="13.5">
      <c r="A38" s="17"/>
      <c r="B38" s="18" t="s">
        <v>28</v>
      </c>
      <c r="C38" s="63"/>
      <c r="D38" s="20">
        <v>21000239</v>
      </c>
      <c r="E38" s="22">
        <v>20671961</v>
      </c>
      <c r="F38" s="70"/>
    </row>
    <row r="39" spans="1:6" ht="13.5">
      <c r="A39" s="17"/>
      <c r="B39" s="18" t="s">
        <v>29</v>
      </c>
      <c r="C39" s="63"/>
      <c r="D39" s="20">
        <v>17977468</v>
      </c>
      <c r="E39" s="22">
        <v>17196849</v>
      </c>
      <c r="F39" s="70"/>
    </row>
    <row r="40" spans="1:6" ht="13.5">
      <c r="A40" s="32"/>
      <c r="B40" s="45" t="s">
        <v>30</v>
      </c>
      <c r="C40" s="64"/>
      <c r="D40" s="55">
        <v>24452239</v>
      </c>
      <c r="E40" s="56">
        <v>24110844</v>
      </c>
      <c r="F40" s="70"/>
    </row>
    <row r="41" spans="1:6" ht="13.5">
      <c r="A41" s="17"/>
      <c r="B41" s="18" t="s">
        <v>31</v>
      </c>
      <c r="C41" s="63"/>
      <c r="D41" s="20">
        <v>10256633</v>
      </c>
      <c r="E41" s="22">
        <v>10143420</v>
      </c>
      <c r="F41" s="70"/>
    </row>
    <row r="42" spans="1:6" ht="13.5">
      <c r="A42" s="17"/>
      <c r="B42" s="18" t="s">
        <v>32</v>
      </c>
      <c r="C42" s="63"/>
      <c r="D42" s="20">
        <v>21992734</v>
      </c>
      <c r="E42" s="22">
        <v>21606357</v>
      </c>
      <c r="F42" s="70"/>
    </row>
    <row r="43" spans="1:6" ht="13.5">
      <c r="A43" s="17"/>
      <c r="B43" s="18" t="s">
        <v>33</v>
      </c>
      <c r="C43" s="63"/>
      <c r="D43" s="20">
        <v>9740868</v>
      </c>
      <c r="E43" s="22">
        <v>9521408</v>
      </c>
      <c r="F43" s="70"/>
    </row>
    <row r="44" spans="1:6" ht="13.5">
      <c r="A44" s="17"/>
      <c r="B44" s="18" t="s">
        <v>34</v>
      </c>
      <c r="C44" s="63"/>
      <c r="D44" s="20">
        <v>16306441</v>
      </c>
      <c r="E44" s="22">
        <v>15843161</v>
      </c>
      <c r="F44" s="70"/>
    </row>
    <row r="45" spans="1:6" ht="13.5">
      <c r="A45" s="17"/>
      <c r="B45" s="18" t="s">
        <v>35</v>
      </c>
      <c r="C45" s="63"/>
      <c r="D45" s="20">
        <v>85112225</v>
      </c>
      <c r="E45" s="22">
        <v>52788655</v>
      </c>
      <c r="F45" s="70"/>
    </row>
    <row r="46" spans="1:6" ht="13.5">
      <c r="A46" s="17"/>
      <c r="B46" s="18" t="s">
        <v>36</v>
      </c>
      <c r="C46" s="63"/>
      <c r="D46" s="20">
        <v>19495918</v>
      </c>
      <c r="E46" s="22">
        <v>18973115</v>
      </c>
      <c r="F46" s="70"/>
    </row>
    <row r="47" spans="1:6" ht="13.5">
      <c r="A47" s="17"/>
      <c r="B47" s="18" t="s">
        <v>37</v>
      </c>
      <c r="C47" s="63"/>
      <c r="D47" s="20">
        <v>4564206</v>
      </c>
      <c r="E47" s="22">
        <v>4558142</v>
      </c>
      <c r="F47" s="70"/>
    </row>
    <row r="48" spans="1:6" ht="13.5">
      <c r="A48" s="17"/>
      <c r="B48" s="18" t="s">
        <v>38</v>
      </c>
      <c r="C48" s="63"/>
      <c r="D48" s="20">
        <v>4920962</v>
      </c>
      <c r="E48" s="22">
        <v>4887636</v>
      </c>
      <c r="F48" s="70"/>
    </row>
    <row r="49" spans="1:6" ht="13.5">
      <c r="A49" s="17"/>
      <c r="B49" s="18" t="s">
        <v>39</v>
      </c>
      <c r="C49" s="63"/>
      <c r="D49" s="20">
        <v>3465488</v>
      </c>
      <c r="E49" s="22">
        <v>3463318</v>
      </c>
      <c r="F49" s="70"/>
    </row>
    <row r="50" spans="1:6" ht="27">
      <c r="A50" s="39"/>
      <c r="B50" s="46" t="s">
        <v>58</v>
      </c>
      <c r="C50" s="60"/>
      <c r="D50" s="65">
        <f>SUM(D9:D39)</f>
        <v>2874261278</v>
      </c>
      <c r="E50" s="48">
        <f>SUM(E9:E39)</f>
        <v>2724484235</v>
      </c>
      <c r="F50" s="71"/>
    </row>
    <row r="51" spans="1:6" ht="27" customHeight="1">
      <c r="A51" s="39"/>
      <c r="B51" s="50" t="s">
        <v>41</v>
      </c>
      <c r="C51" s="61"/>
      <c r="D51" s="65">
        <f>SUM(D40:D49)</f>
        <v>200307714</v>
      </c>
      <c r="E51" s="48">
        <f>SUM(E40:E49)</f>
        <v>165896056</v>
      </c>
      <c r="F51" s="71"/>
    </row>
    <row r="52" spans="1:6" ht="27">
      <c r="A52" s="39"/>
      <c r="B52" s="46" t="s">
        <v>59</v>
      </c>
      <c r="C52" s="60"/>
      <c r="D52" s="65">
        <f>D50+D51</f>
        <v>3074568992</v>
      </c>
      <c r="E52" s="48">
        <f>E50+E51</f>
        <v>2890380291</v>
      </c>
      <c r="F52" s="71"/>
    </row>
    <row r="53" spans="1:6" ht="27" customHeight="1" thickBot="1">
      <c r="A53" s="42"/>
      <c r="B53" s="51" t="s">
        <v>40</v>
      </c>
      <c r="C53" s="44"/>
      <c r="D53" s="66">
        <f>D52+D7+D8</f>
        <v>6638444430</v>
      </c>
      <c r="E53" s="53">
        <f>E52+E7+E8</f>
        <v>6346944919</v>
      </c>
      <c r="F53" s="72"/>
    </row>
  </sheetData>
  <sheetProtection/>
  <mergeCells count="5">
    <mergeCell ref="B5:B6"/>
    <mergeCell ref="E4:E5"/>
    <mergeCell ref="D3:F3"/>
    <mergeCell ref="D4:D5"/>
    <mergeCell ref="F4:F5"/>
  </mergeCells>
  <printOptions verticalCentered="1"/>
  <pageMargins left="0.5905511811023623" right="0.5905511811023623" top="0.984251968503937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Zeros="0" zoomScalePageLayoutView="0" workbookViewId="0" topLeftCell="A1">
      <selection activeCell="D7" sqref="D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6" width="12.59765625" style="0" customWidth="1"/>
  </cols>
  <sheetData>
    <row r="1" spans="4:6" ht="13.5">
      <c r="D1" s="57"/>
      <c r="E1" s="57"/>
      <c r="F1" s="57"/>
    </row>
    <row r="2" ht="15" thickBot="1">
      <c r="A2" s="4" t="s">
        <v>57</v>
      </c>
    </row>
    <row r="3" spans="1:6" ht="20.25" customHeight="1">
      <c r="A3" s="6"/>
      <c r="B3" s="33" t="s">
        <v>52</v>
      </c>
      <c r="C3" s="7"/>
      <c r="D3" s="85" t="s">
        <v>54</v>
      </c>
      <c r="E3" s="88" t="s">
        <v>55</v>
      </c>
      <c r="F3" s="82" t="s">
        <v>56</v>
      </c>
    </row>
    <row r="4" spans="1:6" ht="20.25" customHeight="1">
      <c r="A4" s="8"/>
      <c r="B4" s="9"/>
      <c r="C4" s="10"/>
      <c r="D4" s="86"/>
      <c r="E4" s="89"/>
      <c r="F4" s="83"/>
    </row>
    <row r="5" spans="1:6" ht="13.5">
      <c r="A5" s="8"/>
      <c r="B5" s="73" t="s">
        <v>53</v>
      </c>
      <c r="C5" s="10"/>
      <c r="D5" s="86"/>
      <c r="E5" s="89"/>
      <c r="F5" s="83"/>
    </row>
    <row r="6" spans="1:6" ht="14.25" thickBot="1">
      <c r="A6" s="11"/>
      <c r="B6" s="74"/>
      <c r="C6" s="12"/>
      <c r="D6" s="87"/>
      <c r="E6" s="90"/>
      <c r="F6" s="84"/>
    </row>
    <row r="7" spans="1:6" ht="13.5">
      <c r="A7" s="13"/>
      <c r="B7" s="23" t="s">
        <v>45</v>
      </c>
      <c r="C7" s="15"/>
      <c r="D7" s="24">
        <v>95950</v>
      </c>
      <c r="E7" s="25">
        <v>58507</v>
      </c>
      <c r="F7" s="26">
        <v>37443</v>
      </c>
    </row>
    <row r="8" spans="1:6" ht="13.5">
      <c r="A8" s="17"/>
      <c r="B8" s="27" t="s">
        <v>46</v>
      </c>
      <c r="C8" s="19"/>
      <c r="D8" s="28">
        <v>16168</v>
      </c>
      <c r="E8" s="29">
        <v>10056</v>
      </c>
      <c r="F8" s="30">
        <v>6112</v>
      </c>
    </row>
    <row r="9" spans="1:6" ht="13.5">
      <c r="A9" s="17"/>
      <c r="B9" s="27" t="s">
        <v>47</v>
      </c>
      <c r="C9" s="19"/>
      <c r="D9" s="28">
        <v>3344</v>
      </c>
      <c r="E9" s="29">
        <v>2026</v>
      </c>
      <c r="F9" s="30">
        <v>1318</v>
      </c>
    </row>
    <row r="10" spans="1:6" ht="13.5">
      <c r="A10" s="17"/>
      <c r="B10" s="27" t="s">
        <v>0</v>
      </c>
      <c r="C10" s="19"/>
      <c r="D10" s="28">
        <v>8319</v>
      </c>
      <c r="E10" s="29">
        <v>5548</v>
      </c>
      <c r="F10" s="30">
        <v>2771</v>
      </c>
    </row>
    <row r="11" spans="1:6" ht="13.5">
      <c r="A11" s="17"/>
      <c r="B11" s="27" t="s">
        <v>1</v>
      </c>
      <c r="C11" s="19"/>
      <c r="D11" s="28">
        <v>1215</v>
      </c>
      <c r="E11" s="29">
        <v>527</v>
      </c>
      <c r="F11" s="30">
        <v>688</v>
      </c>
    </row>
    <row r="12" spans="1:6" ht="13.5">
      <c r="A12" s="17"/>
      <c r="B12" s="27" t="s">
        <v>2</v>
      </c>
      <c r="C12" s="19"/>
      <c r="D12" s="28">
        <v>6734</v>
      </c>
      <c r="E12" s="29">
        <v>4218</v>
      </c>
      <c r="F12" s="30">
        <v>2516</v>
      </c>
    </row>
    <row r="13" spans="1:6" ht="13.5">
      <c r="A13" s="17"/>
      <c r="B13" s="27" t="s">
        <v>3</v>
      </c>
      <c r="C13" s="19"/>
      <c r="D13" s="28">
        <v>1704</v>
      </c>
      <c r="E13" s="29">
        <v>911</v>
      </c>
      <c r="F13" s="30">
        <v>793</v>
      </c>
    </row>
    <row r="14" spans="1:6" ht="13.5">
      <c r="A14" s="17"/>
      <c r="B14" s="27" t="s">
        <v>4</v>
      </c>
      <c r="C14" s="19"/>
      <c r="D14" s="28">
        <v>4201</v>
      </c>
      <c r="E14" s="29">
        <v>2474</v>
      </c>
      <c r="F14" s="30">
        <v>1727</v>
      </c>
    </row>
    <row r="15" spans="1:6" ht="13.5">
      <c r="A15" s="17"/>
      <c r="B15" s="27" t="s">
        <v>5</v>
      </c>
      <c r="C15" s="19"/>
      <c r="D15" s="28">
        <v>1694</v>
      </c>
      <c r="E15" s="29">
        <v>976</v>
      </c>
      <c r="F15" s="30">
        <v>718</v>
      </c>
    </row>
    <row r="16" spans="1:6" ht="13.5">
      <c r="A16" s="17"/>
      <c r="B16" s="27" t="s">
        <v>6</v>
      </c>
      <c r="C16" s="19"/>
      <c r="D16" s="28">
        <v>2549</v>
      </c>
      <c r="E16" s="29">
        <v>1429</v>
      </c>
      <c r="F16" s="30">
        <v>1120</v>
      </c>
    </row>
    <row r="17" spans="1:6" ht="13.5">
      <c r="A17" s="17"/>
      <c r="B17" s="27" t="s">
        <v>7</v>
      </c>
      <c r="C17" s="19"/>
      <c r="D17" s="28">
        <v>4301</v>
      </c>
      <c r="E17" s="29">
        <v>2560</v>
      </c>
      <c r="F17" s="30">
        <v>1741</v>
      </c>
    </row>
    <row r="18" spans="1:6" ht="13.5">
      <c r="A18" s="17"/>
      <c r="B18" s="27" t="s">
        <v>8</v>
      </c>
      <c r="C18" s="19"/>
      <c r="D18" s="28">
        <v>3130</v>
      </c>
      <c r="E18" s="29">
        <v>1234</v>
      </c>
      <c r="F18" s="30">
        <v>1896</v>
      </c>
    </row>
    <row r="19" spans="1:6" ht="13.5">
      <c r="A19" s="17"/>
      <c r="B19" s="27" t="s">
        <v>9</v>
      </c>
      <c r="C19" s="19"/>
      <c r="D19" s="28">
        <v>6098</v>
      </c>
      <c r="E19" s="29">
        <v>3038</v>
      </c>
      <c r="F19" s="30">
        <v>3060</v>
      </c>
    </row>
    <row r="20" spans="1:6" ht="13.5">
      <c r="A20" s="17"/>
      <c r="B20" s="27" t="s">
        <v>10</v>
      </c>
      <c r="C20" s="19"/>
      <c r="D20" s="28">
        <v>3278</v>
      </c>
      <c r="E20" s="29">
        <v>1959</v>
      </c>
      <c r="F20" s="30">
        <v>1319</v>
      </c>
    </row>
    <row r="21" spans="1:6" ht="13.5">
      <c r="A21" s="17"/>
      <c r="B21" s="27" t="s">
        <v>11</v>
      </c>
      <c r="C21" s="19"/>
      <c r="D21" s="28">
        <v>1456</v>
      </c>
      <c r="E21" s="29">
        <v>748</v>
      </c>
      <c r="F21" s="31">
        <v>708</v>
      </c>
    </row>
    <row r="22" spans="1:6" ht="13.5">
      <c r="A22" s="17"/>
      <c r="B22" s="27" t="s">
        <v>12</v>
      </c>
      <c r="C22" s="19"/>
      <c r="D22" s="28">
        <v>3023</v>
      </c>
      <c r="E22" s="29">
        <v>1872</v>
      </c>
      <c r="F22" s="30">
        <v>1151</v>
      </c>
    </row>
    <row r="23" spans="1:6" ht="13.5">
      <c r="A23" s="17"/>
      <c r="B23" s="27" t="s">
        <v>13</v>
      </c>
      <c r="C23" s="19"/>
      <c r="D23" s="28">
        <v>1082</v>
      </c>
      <c r="E23" s="29">
        <v>544</v>
      </c>
      <c r="F23" s="30">
        <v>538</v>
      </c>
    </row>
    <row r="24" spans="1:6" ht="13.5">
      <c r="A24" s="17"/>
      <c r="B24" s="27" t="s">
        <v>14</v>
      </c>
      <c r="C24" s="19"/>
      <c r="D24" s="28">
        <v>3435</v>
      </c>
      <c r="E24" s="29">
        <v>2566</v>
      </c>
      <c r="F24" s="30">
        <v>869</v>
      </c>
    </row>
    <row r="25" spans="1:6" ht="13.5">
      <c r="A25" s="17"/>
      <c r="B25" s="27" t="s">
        <v>15</v>
      </c>
      <c r="C25" s="19"/>
      <c r="D25" s="28">
        <v>2375</v>
      </c>
      <c r="E25" s="29">
        <v>1232</v>
      </c>
      <c r="F25" s="30">
        <v>1143</v>
      </c>
    </row>
    <row r="26" spans="1:6" ht="13.5">
      <c r="A26" s="17"/>
      <c r="B26" s="27" t="s">
        <v>16</v>
      </c>
      <c r="C26" s="19"/>
      <c r="D26" s="28">
        <v>2350</v>
      </c>
      <c r="E26" s="29">
        <v>1369</v>
      </c>
      <c r="F26" s="30">
        <v>981</v>
      </c>
    </row>
    <row r="27" spans="1:6" ht="13.5">
      <c r="A27" s="17"/>
      <c r="B27" s="27" t="s">
        <v>17</v>
      </c>
      <c r="C27" s="19"/>
      <c r="D27" s="28">
        <v>1734</v>
      </c>
      <c r="E27" s="29">
        <v>883</v>
      </c>
      <c r="F27" s="30">
        <v>851</v>
      </c>
    </row>
    <row r="28" spans="1:6" ht="13.5">
      <c r="A28" s="17"/>
      <c r="B28" s="27" t="s">
        <v>18</v>
      </c>
      <c r="C28" s="19"/>
      <c r="D28" s="28">
        <v>796</v>
      </c>
      <c r="E28" s="29">
        <v>359</v>
      </c>
      <c r="F28" s="30">
        <v>437</v>
      </c>
    </row>
    <row r="29" spans="1:6" ht="13.5">
      <c r="A29" s="17"/>
      <c r="B29" s="27" t="s">
        <v>19</v>
      </c>
      <c r="C29" s="19"/>
      <c r="D29" s="28">
        <v>1309</v>
      </c>
      <c r="E29" s="29">
        <v>757</v>
      </c>
      <c r="F29" s="30">
        <v>552</v>
      </c>
    </row>
    <row r="30" spans="1:6" ht="13.5">
      <c r="A30" s="17"/>
      <c r="B30" s="27" t="s">
        <v>20</v>
      </c>
      <c r="C30" s="19"/>
      <c r="D30" s="28">
        <v>3316</v>
      </c>
      <c r="E30" s="29">
        <v>2192</v>
      </c>
      <c r="F30" s="30">
        <v>1124</v>
      </c>
    </row>
    <row r="31" spans="1:6" ht="13.5">
      <c r="A31" s="17"/>
      <c r="B31" s="27" t="s">
        <v>21</v>
      </c>
      <c r="C31" s="19"/>
      <c r="D31" s="28">
        <v>2009</v>
      </c>
      <c r="E31" s="29">
        <v>1056</v>
      </c>
      <c r="F31" s="30">
        <v>953</v>
      </c>
    </row>
    <row r="32" spans="1:6" ht="13.5">
      <c r="A32" s="17"/>
      <c r="B32" s="27" t="s">
        <v>22</v>
      </c>
      <c r="C32" s="19"/>
      <c r="D32" s="28">
        <v>1116</v>
      </c>
      <c r="E32" s="29">
        <v>564</v>
      </c>
      <c r="F32" s="30">
        <v>552</v>
      </c>
    </row>
    <row r="33" spans="1:6" ht="13.5">
      <c r="A33" s="17"/>
      <c r="B33" s="27" t="s">
        <v>23</v>
      </c>
      <c r="C33" s="19"/>
      <c r="D33" s="28">
        <v>992</v>
      </c>
      <c r="E33" s="29">
        <v>550</v>
      </c>
      <c r="F33" s="30">
        <v>442</v>
      </c>
    </row>
    <row r="34" spans="1:6" ht="13.5">
      <c r="A34" s="17"/>
      <c r="B34" s="27" t="s">
        <v>24</v>
      </c>
      <c r="C34" s="19"/>
      <c r="D34" s="28">
        <v>9043</v>
      </c>
      <c r="E34" s="29">
        <v>4847</v>
      </c>
      <c r="F34" s="30">
        <v>4196</v>
      </c>
    </row>
    <row r="35" spans="1:6" ht="13.5">
      <c r="A35" s="17"/>
      <c r="B35" s="27" t="s">
        <v>25</v>
      </c>
      <c r="C35" s="19"/>
      <c r="D35" s="28">
        <v>1160</v>
      </c>
      <c r="E35" s="29">
        <v>505</v>
      </c>
      <c r="F35" s="30">
        <v>655</v>
      </c>
    </row>
    <row r="36" spans="1:6" ht="13.5">
      <c r="A36" s="17"/>
      <c r="B36" s="27" t="s">
        <v>26</v>
      </c>
      <c r="C36" s="19"/>
      <c r="D36" s="28">
        <v>817</v>
      </c>
      <c r="E36" s="29">
        <v>481</v>
      </c>
      <c r="F36" s="30">
        <v>336</v>
      </c>
    </row>
    <row r="37" spans="1:6" ht="13.5">
      <c r="A37" s="17"/>
      <c r="B37" s="27" t="s">
        <v>27</v>
      </c>
      <c r="C37" s="19"/>
      <c r="D37" s="28">
        <v>827</v>
      </c>
      <c r="E37" s="29">
        <v>422</v>
      </c>
      <c r="F37" s="30">
        <v>405</v>
      </c>
    </row>
    <row r="38" spans="1:6" ht="13.5">
      <c r="A38" s="17"/>
      <c r="B38" s="27" t="s">
        <v>28</v>
      </c>
      <c r="C38" s="19"/>
      <c r="D38" s="28">
        <v>916</v>
      </c>
      <c r="E38" s="29">
        <v>511</v>
      </c>
      <c r="F38" s="30">
        <v>405</v>
      </c>
    </row>
    <row r="39" spans="1:6" ht="13.5">
      <c r="A39" s="34"/>
      <c r="B39" s="59" t="s">
        <v>29</v>
      </c>
      <c r="C39" s="35"/>
      <c r="D39" s="36">
        <v>668</v>
      </c>
      <c r="E39" s="37">
        <v>381</v>
      </c>
      <c r="F39" s="38">
        <v>287</v>
      </c>
    </row>
    <row r="40" spans="1:6" ht="13.5">
      <c r="A40" s="17"/>
      <c r="B40" s="27" t="s">
        <v>30</v>
      </c>
      <c r="C40" s="19"/>
      <c r="D40" s="28">
        <v>341</v>
      </c>
      <c r="E40" s="29">
        <v>158</v>
      </c>
      <c r="F40" s="30">
        <v>183</v>
      </c>
    </row>
    <row r="41" spans="1:6" ht="13.5">
      <c r="A41" s="17"/>
      <c r="B41" s="27" t="s">
        <v>31</v>
      </c>
      <c r="C41" s="19"/>
      <c r="D41" s="28">
        <v>196</v>
      </c>
      <c r="E41" s="29">
        <v>117</v>
      </c>
      <c r="F41" s="30">
        <v>79</v>
      </c>
    </row>
    <row r="42" spans="1:6" ht="13.5">
      <c r="A42" s="17"/>
      <c r="B42" s="27" t="s">
        <v>32</v>
      </c>
      <c r="C42" s="19"/>
      <c r="D42" s="28">
        <v>259</v>
      </c>
      <c r="E42" s="29">
        <v>156</v>
      </c>
      <c r="F42" s="30">
        <v>103</v>
      </c>
    </row>
    <row r="43" spans="1:6" ht="13.5">
      <c r="A43" s="17"/>
      <c r="B43" s="27" t="s">
        <v>33</v>
      </c>
      <c r="C43" s="19"/>
      <c r="D43" s="28">
        <v>585</v>
      </c>
      <c r="E43" s="29">
        <v>338</v>
      </c>
      <c r="F43" s="30">
        <v>247</v>
      </c>
    </row>
    <row r="44" spans="1:6" ht="13.5">
      <c r="A44" s="17"/>
      <c r="B44" s="27" t="s">
        <v>34</v>
      </c>
      <c r="C44" s="19"/>
      <c r="D44" s="28">
        <v>601</v>
      </c>
      <c r="E44" s="29">
        <v>341</v>
      </c>
      <c r="F44" s="30">
        <v>260</v>
      </c>
    </row>
    <row r="45" spans="1:6" ht="13.5">
      <c r="A45" s="17"/>
      <c r="B45" s="27" t="s">
        <v>35</v>
      </c>
      <c r="C45" s="19"/>
      <c r="D45" s="28">
        <v>374</v>
      </c>
      <c r="E45" s="29">
        <v>102</v>
      </c>
      <c r="F45" s="30">
        <v>272</v>
      </c>
    </row>
    <row r="46" spans="1:6" ht="13.5">
      <c r="A46" s="17"/>
      <c r="B46" s="27" t="s">
        <v>36</v>
      </c>
      <c r="C46" s="19"/>
      <c r="D46" s="28">
        <v>267</v>
      </c>
      <c r="E46" s="29">
        <v>148</v>
      </c>
      <c r="F46" s="30">
        <v>119</v>
      </c>
    </row>
    <row r="47" spans="1:6" ht="13.5">
      <c r="A47" s="17"/>
      <c r="B47" s="27" t="s">
        <v>37</v>
      </c>
      <c r="C47" s="19"/>
      <c r="D47" s="28">
        <v>163</v>
      </c>
      <c r="E47" s="29">
        <v>89</v>
      </c>
      <c r="F47" s="30">
        <v>74</v>
      </c>
    </row>
    <row r="48" spans="1:6" ht="13.5">
      <c r="A48" s="17"/>
      <c r="B48" s="27" t="s">
        <v>38</v>
      </c>
      <c r="C48" s="19"/>
      <c r="D48" s="28">
        <v>221</v>
      </c>
      <c r="E48" s="29">
        <v>126</v>
      </c>
      <c r="F48" s="30">
        <v>95</v>
      </c>
    </row>
    <row r="49" spans="1:6" ht="13.5">
      <c r="A49" s="17"/>
      <c r="B49" s="27" t="s">
        <v>39</v>
      </c>
      <c r="C49" s="19"/>
      <c r="D49" s="28">
        <v>134</v>
      </c>
      <c r="E49" s="29">
        <v>74</v>
      </c>
      <c r="F49" s="30">
        <v>60</v>
      </c>
    </row>
    <row r="50" spans="1:6" ht="27">
      <c r="A50" s="39"/>
      <c r="B50" s="40" t="s">
        <v>58</v>
      </c>
      <c r="C50" s="60"/>
      <c r="D50" s="58">
        <f>SUM(D9:D39)</f>
        <v>84991</v>
      </c>
      <c r="E50" s="67">
        <f>SUM(E9:E39)</f>
        <v>48739</v>
      </c>
      <c r="F50" s="68">
        <f>SUM(F9:F39)</f>
        <v>36252</v>
      </c>
    </row>
    <row r="51" spans="1:6" ht="27" customHeight="1">
      <c r="A51" s="39"/>
      <c r="B51" s="41" t="s">
        <v>41</v>
      </c>
      <c r="C51" s="61"/>
      <c r="D51" s="47">
        <f>SUM(D40:D49)</f>
        <v>3141</v>
      </c>
      <c r="E51" s="48">
        <f>SUM(E40:E49)</f>
        <v>1649</v>
      </c>
      <c r="F51" s="49">
        <f>SUM(F40:F49)</f>
        <v>1492</v>
      </c>
    </row>
    <row r="52" spans="1:6" ht="27">
      <c r="A52" s="39"/>
      <c r="B52" s="40" t="s">
        <v>59</v>
      </c>
      <c r="C52" s="60"/>
      <c r="D52" s="47">
        <f>D50+D51</f>
        <v>88132</v>
      </c>
      <c r="E52" s="48">
        <f>E50+E51</f>
        <v>50388</v>
      </c>
      <c r="F52" s="49">
        <f>F50+F51</f>
        <v>37744</v>
      </c>
    </row>
    <row r="53" spans="1:6" ht="27" customHeight="1" thickBot="1">
      <c r="A53" s="42"/>
      <c r="B53" s="43" t="s">
        <v>40</v>
      </c>
      <c r="C53" s="44"/>
      <c r="D53" s="52">
        <f>D52+D7+D8</f>
        <v>200250</v>
      </c>
      <c r="E53" s="53">
        <f>E52+E7+E8</f>
        <v>118951</v>
      </c>
      <c r="F53" s="54">
        <f>F52+F7+F8</f>
        <v>81299</v>
      </c>
    </row>
  </sheetData>
  <sheetProtection/>
  <mergeCells count="4">
    <mergeCell ref="F3:F6"/>
    <mergeCell ref="B5:B6"/>
    <mergeCell ref="D3:D6"/>
    <mergeCell ref="E3:E6"/>
  </mergeCells>
  <printOptions verticalCentered="1"/>
  <pageMargins left="0.5905511811023623" right="0.5905511811023623" top="0.984251968503937" bottom="0.5905511811023623" header="0.5118110236220472" footer="0.5118110236220472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大阪府庁</cp:lastModifiedBy>
  <cp:lastPrinted>2013-03-14T07:53:11Z</cp:lastPrinted>
  <dcterms:created xsi:type="dcterms:W3CDTF">2002-01-24T06:05:10Z</dcterms:created>
  <dcterms:modified xsi:type="dcterms:W3CDTF">2014-03-27T08:59:22Z</dcterms:modified>
  <cp:category/>
  <cp:version/>
  <cp:contentType/>
  <cp:contentStatus/>
</cp:coreProperties>
</file>