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9030" activeTab="0"/>
  </bookViews>
  <sheets>
    <sheet name="国民健康保険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<sst xmlns="http://schemas.openxmlformats.org/spreadsheetml/2006/main" count="61" uniqueCount="58">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</sst>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7"/>
      <c r="I5" s="7"/>
      <c r="J5" s="7"/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/>
      <c r="I6" s="7"/>
      <c r="J6" s="7"/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9779</v>
      </c>
      <c r="D18" s="6">
        <v>9779</v>
      </c>
      <c r="E18" s="6">
        <v>0</v>
      </c>
      <c r="F18" s="6">
        <v>2023</v>
      </c>
      <c r="G18" s="6">
        <v>2023</v>
      </c>
      <c r="H18" s="7"/>
      <c r="I18" s="7">
        <f>ROUND(F18/C18*100,1)</f>
        <v>20.7</v>
      </c>
      <c r="J18" s="7">
        <f>ROUND(G18/D18*100,1)</f>
        <v>20.7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3468886</v>
      </c>
      <c r="C23" s="6">
        <v>3925573</v>
      </c>
      <c r="D23" s="6">
        <v>7394459</v>
      </c>
      <c r="E23" s="6">
        <v>2909251</v>
      </c>
      <c r="F23" s="6">
        <v>257607</v>
      </c>
      <c r="G23" s="6">
        <v>3166858</v>
      </c>
      <c r="H23" s="7">
        <f>ROUND(E23/B23*100,1)</f>
        <v>83.9</v>
      </c>
      <c r="I23" s="7">
        <f>ROUND(F23/C23*100,1)</f>
        <v>6.6</v>
      </c>
      <c r="J23" s="7">
        <f>ROUND(G23/D23*100,1)</f>
        <v>42.8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1683692</v>
      </c>
      <c r="C33" s="6">
        <v>425794</v>
      </c>
      <c r="D33" s="6">
        <v>2109486</v>
      </c>
      <c r="E33" s="6">
        <v>1546024</v>
      </c>
      <c r="F33" s="6">
        <v>59825</v>
      </c>
      <c r="G33" s="6">
        <v>1605849</v>
      </c>
      <c r="H33" s="7">
        <f>ROUND(E33/B33*100,1)</f>
        <v>91.8</v>
      </c>
      <c r="I33" s="7">
        <f>ROUND(F33/C33*100,1)</f>
        <v>14.1</v>
      </c>
      <c r="J33" s="7">
        <f>ROUND(G33/D33*100,1)</f>
        <v>76.1</v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582278</v>
      </c>
      <c r="C39" s="6">
        <v>66975</v>
      </c>
      <c r="D39" s="6">
        <v>649253</v>
      </c>
      <c r="E39" s="6">
        <v>565891</v>
      </c>
      <c r="F39" s="6">
        <v>15717</v>
      </c>
      <c r="G39" s="6">
        <v>581608</v>
      </c>
      <c r="H39" s="7">
        <f aca="true" t="shared" si="0" ref="H39:J40">ROUND(E39/B39*100,1)</f>
        <v>97.2</v>
      </c>
      <c r="I39" s="7">
        <f t="shared" si="0"/>
        <v>23.5</v>
      </c>
      <c r="J39" s="7">
        <f t="shared" si="0"/>
        <v>89.6</v>
      </c>
    </row>
    <row r="40" spans="1:10" ht="13.5">
      <c r="A40" s="5" t="s">
        <v>35</v>
      </c>
      <c r="B40" s="6">
        <v>344889</v>
      </c>
      <c r="C40" s="6">
        <v>172676</v>
      </c>
      <c r="D40" s="6">
        <v>517565</v>
      </c>
      <c r="E40" s="6">
        <v>317789</v>
      </c>
      <c r="F40" s="6">
        <v>24103</v>
      </c>
      <c r="G40" s="6">
        <v>341892</v>
      </c>
      <c r="H40" s="7">
        <f t="shared" si="0"/>
        <v>92.1</v>
      </c>
      <c r="I40" s="7">
        <f t="shared" si="0"/>
        <v>14</v>
      </c>
      <c r="J40" s="7">
        <f t="shared" si="0"/>
        <v>66.1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5152578</v>
      </c>
      <c r="C48" s="3">
        <f t="shared" si="1"/>
        <v>4361146</v>
      </c>
      <c r="D48" s="3">
        <f t="shared" si="1"/>
        <v>9513724</v>
      </c>
      <c r="E48" s="3">
        <f t="shared" si="1"/>
        <v>4455275</v>
      </c>
      <c r="F48" s="3">
        <f t="shared" si="1"/>
        <v>319455</v>
      </c>
      <c r="G48" s="3">
        <f t="shared" si="1"/>
        <v>4774730</v>
      </c>
      <c r="H48" s="4">
        <f aca="true" t="shared" si="2" ref="H48:J51">ROUND(E48/B48*100,1)</f>
        <v>86.5</v>
      </c>
      <c r="I48" s="4">
        <f t="shared" si="2"/>
        <v>7.3</v>
      </c>
      <c r="J48" s="4">
        <f t="shared" si="2"/>
        <v>50.2</v>
      </c>
    </row>
    <row r="49" spans="1:10" ht="13.5">
      <c r="A49" s="5" t="s">
        <v>53</v>
      </c>
      <c r="B49" s="6">
        <f aca="true" t="shared" si="3" ref="B49:G49">SUM(B38:B47)</f>
        <v>927167</v>
      </c>
      <c r="C49" s="6">
        <f t="shared" si="3"/>
        <v>239651</v>
      </c>
      <c r="D49" s="6">
        <f t="shared" si="3"/>
        <v>1166818</v>
      </c>
      <c r="E49" s="6">
        <f t="shared" si="3"/>
        <v>883680</v>
      </c>
      <c r="F49" s="6">
        <f t="shared" si="3"/>
        <v>39820</v>
      </c>
      <c r="G49" s="6">
        <f t="shared" si="3"/>
        <v>923500</v>
      </c>
      <c r="H49" s="7">
        <f t="shared" si="2"/>
        <v>95.3</v>
      </c>
      <c r="I49" s="7">
        <f t="shared" si="2"/>
        <v>16.6</v>
      </c>
      <c r="J49" s="7">
        <f t="shared" si="2"/>
        <v>79.1</v>
      </c>
    </row>
    <row r="50" spans="1:10" ht="13.5">
      <c r="A50" s="5" t="s">
        <v>54</v>
      </c>
      <c r="B50" s="6">
        <f aca="true" t="shared" si="4" ref="B50:G50">SUM(B48:B49)</f>
        <v>6079745</v>
      </c>
      <c r="C50" s="6">
        <f t="shared" si="4"/>
        <v>4600797</v>
      </c>
      <c r="D50" s="6">
        <f t="shared" si="4"/>
        <v>10680542</v>
      </c>
      <c r="E50" s="6">
        <f t="shared" si="4"/>
        <v>5338955</v>
      </c>
      <c r="F50" s="6">
        <f t="shared" si="4"/>
        <v>359275</v>
      </c>
      <c r="G50" s="6">
        <f t="shared" si="4"/>
        <v>5698230</v>
      </c>
      <c r="H50" s="7">
        <f t="shared" si="2"/>
        <v>87.8</v>
      </c>
      <c r="I50" s="7">
        <f t="shared" si="2"/>
        <v>7.8</v>
      </c>
      <c r="J50" s="7">
        <f t="shared" si="2"/>
        <v>53.4</v>
      </c>
    </row>
    <row r="51" spans="1:10" ht="13.5">
      <c r="A51" s="8" t="s">
        <v>55</v>
      </c>
      <c r="B51" s="9">
        <f aca="true" t="shared" si="5" ref="B51:G51">B50+B5+B6</f>
        <v>6079745</v>
      </c>
      <c r="C51" s="9">
        <f t="shared" si="5"/>
        <v>4600797</v>
      </c>
      <c r="D51" s="9">
        <f t="shared" si="5"/>
        <v>10680542</v>
      </c>
      <c r="E51" s="9">
        <f t="shared" si="5"/>
        <v>5338955</v>
      </c>
      <c r="F51" s="9">
        <f t="shared" si="5"/>
        <v>359275</v>
      </c>
      <c r="G51" s="9">
        <f t="shared" si="5"/>
        <v>5698230</v>
      </c>
      <c r="H51" s="10">
        <f t="shared" si="2"/>
        <v>87.8</v>
      </c>
      <c r="I51" s="10">
        <f t="shared" si="2"/>
        <v>7.8</v>
      </c>
      <c r="J51" s="10">
        <f t="shared" si="2"/>
        <v>53.4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明朝,太字"&amp;16国民健康保険税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2005-11-30T07:05:56Z</cp:lastPrinted>
  <dcterms:created xsi:type="dcterms:W3CDTF">2003-10-15T07:51:28Z</dcterms:created>
  <dcterms:modified xsi:type="dcterms:W3CDTF">2013-12-24T02:29:31Z</dcterms:modified>
  <cp:category/>
  <cp:version/>
  <cp:contentType/>
  <cp:contentStatus/>
</cp:coreProperties>
</file>